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A\Data Analytics\SQL project\"/>
    </mc:Choice>
  </mc:AlternateContent>
  <xr:revisionPtr revIDLastSave="0" documentId="13_ncr:1_{3624611A-BCCE-4077-9D86-48623708CE31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All Time Frames" sheetId="9" r:id="rId1"/>
    <sheet name="6am-7am" sheetId="19" r:id="rId2"/>
    <sheet name="7am-8am" sheetId="10" r:id="rId3"/>
    <sheet name="8am-9am" sheetId="11" r:id="rId4"/>
    <sheet name="9am-10am" sheetId="12" r:id="rId5"/>
    <sheet name="10am-11am" sheetId="13" r:id="rId6"/>
    <sheet name="11am-12pm" sheetId="20" r:id="rId7"/>
    <sheet name="12pm-1pm" sheetId="22" r:id="rId8"/>
    <sheet name="1pm-2pm" sheetId="23" r:id="rId9"/>
    <sheet name="3pm-4pm" sheetId="14" r:id="rId10"/>
    <sheet name="4pm-5pm" sheetId="15" r:id="rId11"/>
    <sheet name="5pm-6pm" sheetId="16" r:id="rId12"/>
    <sheet name="6pm-7pm" sheetId="17" r:id="rId13"/>
    <sheet name="7pm-8pm" sheetId="18" r:id="rId14"/>
    <sheet name="8pm-9pm" sheetId="21" r:id="rId15"/>
    <sheet name="7am-11am" sheetId="2" r:id="rId16"/>
    <sheet name="11am-3pm" sheetId="3" r:id="rId17"/>
    <sheet name="3pm-7pm" sheetId="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9" l="1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175" i="19"/>
  <c r="L176" i="19"/>
  <c r="L177" i="19"/>
  <c r="L178" i="19"/>
  <c r="L179" i="19"/>
  <c r="L180" i="19"/>
  <c r="L181" i="19"/>
  <c r="L182" i="19"/>
  <c r="L183" i="19"/>
  <c r="L184" i="19"/>
  <c r="L185" i="19"/>
  <c r="L186" i="19"/>
  <c r="L187" i="19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234" i="19"/>
  <c r="L235" i="19"/>
  <c r="L236" i="19"/>
  <c r="L237" i="19"/>
  <c r="L238" i="19"/>
  <c r="L239" i="19"/>
  <c r="L240" i="19"/>
  <c r="L241" i="19"/>
  <c r="L242" i="19"/>
  <c r="L243" i="19"/>
  <c r="L244" i="19"/>
  <c r="L245" i="19"/>
  <c r="L246" i="19"/>
  <c r="L247" i="19"/>
  <c r="L248" i="19"/>
  <c r="L249" i="19"/>
  <c r="L250" i="19"/>
  <c r="L251" i="19"/>
  <c r="L252" i="19"/>
  <c r="L253" i="19"/>
  <c r="L254" i="19"/>
  <c r="L255" i="19"/>
  <c r="L256" i="19"/>
  <c r="L257" i="19"/>
  <c r="L258" i="19"/>
  <c r="L259" i="19"/>
  <c r="L260" i="19"/>
  <c r="L261" i="19"/>
  <c r="L262" i="19"/>
  <c r="L263" i="19"/>
  <c r="L264" i="19"/>
  <c r="L265" i="19"/>
  <c r="L266" i="19"/>
  <c r="L267" i="19"/>
  <c r="L268" i="19"/>
  <c r="L269" i="19"/>
  <c r="L270" i="19"/>
  <c r="L271" i="19"/>
  <c r="L272" i="19"/>
  <c r="L273" i="19"/>
  <c r="L274" i="19"/>
  <c r="L275" i="19"/>
  <c r="L276" i="19"/>
  <c r="L277" i="19"/>
  <c r="L278" i="19"/>
  <c r="L279" i="19"/>
  <c r="L280" i="19"/>
  <c r="L281" i="19"/>
  <c r="L282" i="19"/>
  <c r="L283" i="19"/>
  <c r="L284" i="19"/>
  <c r="L285" i="19"/>
  <c r="L286" i="19"/>
  <c r="L287" i="19"/>
  <c r="L288" i="19"/>
  <c r="L289" i="19"/>
  <c r="L290" i="19"/>
  <c r="L291" i="19"/>
  <c r="L292" i="19"/>
  <c r="L293" i="19"/>
  <c r="L294" i="19"/>
  <c r="L295" i="19"/>
  <c r="L296" i="19"/>
  <c r="L297" i="19"/>
  <c r="L298" i="19"/>
  <c r="L299" i="19"/>
  <c r="L300" i="19"/>
  <c r="L301" i="19"/>
  <c r="L302" i="19"/>
  <c r="L303" i="19"/>
  <c r="L304" i="19"/>
  <c r="L305" i="19"/>
  <c r="L306" i="19"/>
  <c r="L307" i="19"/>
  <c r="L308" i="19"/>
  <c r="L309" i="19"/>
  <c r="L310" i="19"/>
  <c r="L311" i="19"/>
  <c r="L312" i="19"/>
  <c r="L313" i="19"/>
  <c r="L314" i="19"/>
  <c r="L315" i="19"/>
  <c r="L316" i="19"/>
  <c r="L317" i="19"/>
  <c r="L318" i="19"/>
  <c r="L2" i="19"/>
  <c r="G3" i="11"/>
  <c r="H3" i="11" s="1"/>
  <c r="I3" i="11" s="1"/>
  <c r="G5" i="11"/>
  <c r="G9" i="11"/>
  <c r="H9" i="11" s="1"/>
  <c r="G10" i="11"/>
  <c r="H10" i="11" s="1"/>
  <c r="G25" i="11"/>
  <c r="G4" i="11"/>
  <c r="H4" i="11" s="1"/>
  <c r="I4" i="11" s="1"/>
  <c r="G13" i="11"/>
  <c r="H13" i="11" s="1"/>
  <c r="G6" i="11"/>
  <c r="H6" i="11" s="1"/>
  <c r="G57" i="11"/>
  <c r="H57" i="11" s="1"/>
  <c r="G24" i="11"/>
  <c r="H24" i="11" s="1"/>
  <c r="I24" i="11" s="1"/>
  <c r="L24" i="11" s="1"/>
  <c r="M24" i="11" s="1"/>
  <c r="G36" i="11"/>
  <c r="H36" i="11" s="1"/>
  <c r="G11" i="11"/>
  <c r="H11" i="11" s="1"/>
  <c r="G8" i="11"/>
  <c r="G14" i="11"/>
  <c r="H14" i="11" s="1"/>
  <c r="I14" i="11" s="1"/>
  <c r="L14" i="11" s="1"/>
  <c r="M14" i="11" s="1"/>
  <c r="G7" i="11"/>
  <c r="H7" i="11" s="1"/>
  <c r="G15" i="11"/>
  <c r="H15" i="11" s="1"/>
  <c r="G16" i="11"/>
  <c r="H16" i="11" s="1"/>
  <c r="G17" i="11"/>
  <c r="H17" i="11" s="1"/>
  <c r="I17" i="11" s="1"/>
  <c r="G41" i="11"/>
  <c r="G21" i="11"/>
  <c r="H21" i="11" s="1"/>
  <c r="G50" i="11"/>
  <c r="H50" i="11" s="1"/>
  <c r="I50" i="11" s="1"/>
  <c r="G22" i="11"/>
  <c r="H22" i="11" s="1"/>
  <c r="I22" i="11" s="1"/>
  <c r="G23" i="11"/>
  <c r="H23" i="11" s="1"/>
  <c r="G12" i="11"/>
  <c r="H12" i="11" s="1"/>
  <c r="G19" i="11"/>
  <c r="H19" i="11" s="1"/>
  <c r="G113" i="11"/>
  <c r="H113" i="11" s="1"/>
  <c r="I113" i="11" s="1"/>
  <c r="L113" i="11" s="1"/>
  <c r="M113" i="11" s="1"/>
  <c r="G46" i="11"/>
  <c r="H46" i="11" s="1"/>
  <c r="G28" i="11"/>
  <c r="H28" i="11" s="1"/>
  <c r="G20" i="11"/>
  <c r="G30" i="11"/>
  <c r="H30" i="11" s="1"/>
  <c r="I30" i="11" s="1"/>
  <c r="G32" i="11"/>
  <c r="H32" i="11" s="1"/>
  <c r="G34" i="11"/>
  <c r="H34" i="11" s="1"/>
  <c r="G35" i="11"/>
  <c r="H35" i="11" s="1"/>
  <c r="I35" i="11" s="1"/>
  <c r="G38" i="11"/>
  <c r="G54" i="11"/>
  <c r="H54" i="11" s="1"/>
  <c r="G18" i="11"/>
  <c r="H18" i="11" s="1"/>
  <c r="G43" i="11"/>
  <c r="G61" i="11"/>
  <c r="H61" i="11" s="1"/>
  <c r="I61" i="11" s="1"/>
  <c r="G62" i="11"/>
  <c r="H62" i="11" s="1"/>
  <c r="G64" i="11"/>
  <c r="H64" i="11" s="1"/>
  <c r="G86" i="11"/>
  <c r="G63" i="11"/>
  <c r="H63" i="11" s="1"/>
  <c r="G45" i="11"/>
  <c r="H45" i="11" s="1"/>
  <c r="G65" i="11"/>
  <c r="H65" i="11" s="1"/>
  <c r="G47" i="11"/>
  <c r="H47" i="11" s="1"/>
  <c r="I47" i="11" s="1"/>
  <c r="G26" i="11"/>
  <c r="H26" i="11" s="1"/>
  <c r="I26" i="11" s="1"/>
  <c r="G73" i="11"/>
  <c r="H73" i="11" s="1"/>
  <c r="G74" i="11"/>
  <c r="H74" i="11" s="1"/>
  <c r="G53" i="11"/>
  <c r="G75" i="11"/>
  <c r="H75" i="11" s="1"/>
  <c r="I75" i="11" s="1"/>
  <c r="G51" i="11"/>
  <c r="H51" i="11" s="1"/>
  <c r="G55" i="11"/>
  <c r="H55" i="11" s="1"/>
  <c r="G79" i="11"/>
  <c r="H79" i="11" s="1"/>
  <c r="I79" i="11" s="1"/>
  <c r="L79" i="11" s="1"/>
  <c r="M79" i="11" s="1"/>
  <c r="G56" i="11"/>
  <c r="H56" i="11" s="1"/>
  <c r="I56" i="11" s="1"/>
  <c r="G37" i="11"/>
  <c r="H37" i="11" s="1"/>
  <c r="G39" i="11"/>
  <c r="H39" i="11" s="1"/>
  <c r="G40" i="11"/>
  <c r="H40" i="11" s="1"/>
  <c r="G58" i="11"/>
  <c r="G44" i="11"/>
  <c r="H44" i="11" s="1"/>
  <c r="G110" i="11"/>
  <c r="H110" i="11" s="1"/>
  <c r="G60" i="11"/>
  <c r="H60" i="11" s="1"/>
  <c r="I60" i="11" s="1"/>
  <c r="G66" i="11"/>
  <c r="H66" i="11" s="1"/>
  <c r="I66" i="11" s="1"/>
  <c r="L66" i="11" s="1"/>
  <c r="M66" i="11" s="1"/>
  <c r="G67" i="11"/>
  <c r="H67" i="11" s="1"/>
  <c r="G42" i="11"/>
  <c r="H42" i="11" s="1"/>
  <c r="G27" i="11"/>
  <c r="H27" i="11" s="1"/>
  <c r="G68" i="11"/>
  <c r="H68" i="11" s="1"/>
  <c r="I68" i="11" s="1"/>
  <c r="L68" i="11" s="1"/>
  <c r="M68" i="11" s="1"/>
  <c r="G70" i="11"/>
  <c r="H70" i="11" s="1"/>
  <c r="G29" i="11"/>
  <c r="H29" i="11" s="1"/>
  <c r="G72" i="11"/>
  <c r="G49" i="11"/>
  <c r="H49" i="11" s="1"/>
  <c r="I49" i="11" s="1"/>
  <c r="G103" i="11"/>
  <c r="H103" i="11" s="1"/>
  <c r="G33" i="11"/>
  <c r="H33" i="11" s="1"/>
  <c r="G52" i="11"/>
  <c r="H52" i="11" s="1"/>
  <c r="I52" i="11" s="1"/>
  <c r="L52" i="11" s="1"/>
  <c r="M52" i="11" s="1"/>
  <c r="G76" i="11"/>
  <c r="H76" i="11" s="1"/>
  <c r="I76" i="11" s="1"/>
  <c r="L76" i="11" s="1"/>
  <c r="M76" i="11" s="1"/>
  <c r="G85" i="11"/>
  <c r="H85" i="11" s="1"/>
  <c r="G78" i="11"/>
  <c r="H78" i="11" s="1"/>
  <c r="G122" i="11"/>
  <c r="H122" i="11" s="1"/>
  <c r="I122" i="11" s="1"/>
  <c r="G88" i="11"/>
  <c r="H88" i="11" s="1"/>
  <c r="I88" i="11" s="1"/>
  <c r="G83" i="11"/>
  <c r="H83" i="11" s="1"/>
  <c r="G84" i="11"/>
  <c r="H84" i="11" s="1"/>
  <c r="G109" i="11"/>
  <c r="H109" i="11" s="1"/>
  <c r="I109" i="11" s="1"/>
  <c r="G87" i="11"/>
  <c r="H87" i="11" s="1"/>
  <c r="G99" i="11"/>
  <c r="H99" i="11" s="1"/>
  <c r="G100" i="11"/>
  <c r="H100" i="11" s="1"/>
  <c r="G82" i="11"/>
  <c r="H82" i="11" s="1"/>
  <c r="I82" i="11" s="1"/>
  <c r="G117" i="11"/>
  <c r="H117" i="11" s="1"/>
  <c r="I117" i="11" s="1"/>
  <c r="G71" i="11"/>
  <c r="H71" i="11" s="1"/>
  <c r="G148" i="11"/>
  <c r="H148" i="11" s="1"/>
  <c r="G94" i="11"/>
  <c r="H94" i="11" s="1"/>
  <c r="I94" i="11" s="1"/>
  <c r="G31" i="11"/>
  <c r="H31" i="11" s="1"/>
  <c r="I31" i="11" s="1"/>
  <c r="L31" i="11" s="1"/>
  <c r="M31" i="11" s="1"/>
  <c r="G69" i="11"/>
  <c r="H69" i="11" s="1"/>
  <c r="G97" i="11"/>
  <c r="H97" i="11" s="1"/>
  <c r="G98" i="11"/>
  <c r="H98" i="11" s="1"/>
  <c r="I98" i="11" s="1"/>
  <c r="G93" i="11"/>
  <c r="H93" i="11" s="1"/>
  <c r="I93" i="11" s="1"/>
  <c r="G120" i="11"/>
  <c r="H120" i="11" s="1"/>
  <c r="G77" i="11"/>
  <c r="G48" i="11"/>
  <c r="H48" i="11" s="1"/>
  <c r="I48" i="11" s="1"/>
  <c r="G104" i="11"/>
  <c r="G123" i="11"/>
  <c r="H123" i="11" s="1"/>
  <c r="G105" i="11"/>
  <c r="H105" i="11" s="1"/>
  <c r="G108" i="11"/>
  <c r="H108" i="11" s="1"/>
  <c r="I108" i="11" s="1"/>
  <c r="L108" i="11" s="1"/>
  <c r="M108" i="11" s="1"/>
  <c r="G81" i="11"/>
  <c r="H81" i="11" s="1"/>
  <c r="I81" i="11" s="1"/>
  <c r="G156" i="11"/>
  <c r="G150" i="11"/>
  <c r="H150" i="11" s="1"/>
  <c r="G141" i="11"/>
  <c r="H141" i="11" s="1"/>
  <c r="I141" i="11" s="1"/>
  <c r="L141" i="11" s="1"/>
  <c r="M141" i="11" s="1"/>
  <c r="G90" i="11"/>
  <c r="H90" i="11" s="1"/>
  <c r="I90" i="11" s="1"/>
  <c r="G92" i="11"/>
  <c r="H92" i="11" s="1"/>
  <c r="G96" i="11"/>
  <c r="H96" i="11" s="1"/>
  <c r="G177" i="11"/>
  <c r="H177" i="11" s="1"/>
  <c r="I177" i="11" s="1"/>
  <c r="G111" i="11"/>
  <c r="G127" i="11"/>
  <c r="H127" i="11" s="1"/>
  <c r="G128" i="11"/>
  <c r="H128" i="11" s="1"/>
  <c r="G59" i="11"/>
  <c r="H59" i="11" s="1"/>
  <c r="G95" i="11"/>
  <c r="H95" i="11" s="1"/>
  <c r="G114" i="11"/>
  <c r="H114" i="11" s="1"/>
  <c r="G89" i="11"/>
  <c r="H89" i="11" s="1"/>
  <c r="G101" i="11"/>
  <c r="H101" i="11" s="1"/>
  <c r="I101" i="11" s="1"/>
  <c r="G102" i="11"/>
  <c r="G136" i="11"/>
  <c r="G152" i="11"/>
  <c r="H152" i="11" s="1"/>
  <c r="G171" i="11"/>
  <c r="H171" i="11" s="1"/>
  <c r="I171" i="11" s="1"/>
  <c r="G172" i="11"/>
  <c r="H172" i="11" s="1"/>
  <c r="I172" i="11" s="1"/>
  <c r="G115" i="11"/>
  <c r="H115" i="11" s="1"/>
  <c r="G106" i="11"/>
  <c r="H106" i="11" s="1"/>
  <c r="G125" i="11"/>
  <c r="G157" i="11"/>
  <c r="G107" i="11"/>
  <c r="H107" i="11" s="1"/>
  <c r="G130" i="11"/>
  <c r="H130" i="11" s="1"/>
  <c r="G118" i="11"/>
  <c r="G131" i="11"/>
  <c r="H131" i="11" s="1"/>
  <c r="I131" i="11" s="1"/>
  <c r="L131" i="11" s="1"/>
  <c r="M131" i="11" s="1"/>
  <c r="G132" i="11"/>
  <c r="H132" i="11" s="1"/>
  <c r="G112" i="11"/>
  <c r="H112" i="11" s="1"/>
  <c r="G180" i="11"/>
  <c r="H180" i="11" s="1"/>
  <c r="I180" i="11" s="1"/>
  <c r="L180" i="11" s="1"/>
  <c r="M180" i="11" s="1"/>
  <c r="G134" i="11"/>
  <c r="G163" i="11"/>
  <c r="G164" i="11"/>
  <c r="H164" i="11" s="1"/>
  <c r="G154" i="11"/>
  <c r="G138" i="11"/>
  <c r="H138" i="11" s="1"/>
  <c r="I138" i="11" s="1"/>
  <c r="G142" i="11"/>
  <c r="H142" i="11" s="1"/>
  <c r="G116" i="11"/>
  <c r="H116" i="11" s="1"/>
  <c r="G166" i="11"/>
  <c r="H166" i="11" s="1"/>
  <c r="I166" i="11" s="1"/>
  <c r="G135" i="11"/>
  <c r="H135" i="11" s="1"/>
  <c r="I135" i="11" s="1"/>
  <c r="G185" i="11"/>
  <c r="H185" i="11" s="1"/>
  <c r="G146" i="11"/>
  <c r="H146" i="11" s="1"/>
  <c r="G80" i="11"/>
  <c r="H80" i="11" s="1"/>
  <c r="I80" i="11" s="1"/>
  <c r="G174" i="11"/>
  <c r="H174" i="11" s="1"/>
  <c r="G119" i="11"/>
  <c r="H119" i="11" s="1"/>
  <c r="G124" i="11"/>
  <c r="H124" i="11" s="1"/>
  <c r="G121" i="11"/>
  <c r="G153" i="11"/>
  <c r="H153" i="11" s="1"/>
  <c r="I153" i="11" s="1"/>
  <c r="G181" i="11"/>
  <c r="H181" i="11" s="1"/>
  <c r="G126" i="11"/>
  <c r="H126" i="11" s="1"/>
  <c r="G178" i="11"/>
  <c r="H178" i="11" s="1"/>
  <c r="G133" i="11"/>
  <c r="G143" i="11"/>
  <c r="H143" i="11" s="1"/>
  <c r="G159" i="11"/>
  <c r="H159" i="11" s="1"/>
  <c r="G149" i="11"/>
  <c r="H149" i="11" s="1"/>
  <c r="I149" i="11" s="1"/>
  <c r="G167" i="11"/>
  <c r="H167" i="11" s="1"/>
  <c r="I167" i="11" s="1"/>
  <c r="L167" i="11" s="1"/>
  <c r="M167" i="11" s="1"/>
  <c r="G182" i="11"/>
  <c r="G162" i="11"/>
  <c r="H162" i="11" s="1"/>
  <c r="G184" i="11"/>
  <c r="H184" i="11" s="1"/>
  <c r="G151" i="11"/>
  <c r="H151" i="11" s="1"/>
  <c r="I151" i="11" s="1"/>
  <c r="G137" i="11"/>
  <c r="H137" i="11" s="1"/>
  <c r="G139" i="11"/>
  <c r="H139" i="11" s="1"/>
  <c r="G140" i="11"/>
  <c r="G147" i="11"/>
  <c r="G165" i="11"/>
  <c r="H165" i="11" s="1"/>
  <c r="G144" i="11"/>
  <c r="H144" i="11" s="1"/>
  <c r="G91" i="11"/>
  <c r="G168" i="11"/>
  <c r="H168" i="11" s="1"/>
  <c r="I168" i="11" s="1"/>
  <c r="G205" i="11"/>
  <c r="H205" i="11" s="1"/>
  <c r="G170" i="11"/>
  <c r="H170" i="11" s="1"/>
  <c r="G175" i="11"/>
  <c r="G176" i="11"/>
  <c r="H176" i="11" s="1"/>
  <c r="I176" i="11" s="1"/>
  <c r="G155" i="11"/>
  <c r="H155" i="11" s="1"/>
  <c r="G188" i="11"/>
  <c r="H188" i="11" s="1"/>
  <c r="G191" i="11"/>
  <c r="H191" i="11" s="1"/>
  <c r="I191" i="11" s="1"/>
  <c r="L191" i="11" s="1"/>
  <c r="M191" i="11" s="1"/>
  <c r="G158" i="11"/>
  <c r="H158" i="11" s="1"/>
  <c r="I158" i="11" s="1"/>
  <c r="G179" i="11"/>
  <c r="H179" i="11" s="1"/>
  <c r="G195" i="11"/>
  <c r="H195" i="11" s="1"/>
  <c r="G160" i="11"/>
  <c r="G161" i="11"/>
  <c r="H161" i="11" s="1"/>
  <c r="I161" i="11" s="1"/>
  <c r="G186" i="11"/>
  <c r="H186" i="11" s="1"/>
  <c r="G173" i="11"/>
  <c r="H173" i="11" s="1"/>
  <c r="G197" i="11"/>
  <c r="H197" i="11" s="1"/>
  <c r="G198" i="11"/>
  <c r="H198" i="11" s="1"/>
  <c r="G169" i="11"/>
  <c r="H169" i="11" s="1"/>
  <c r="G129" i="11"/>
  <c r="H129" i="11" s="1"/>
  <c r="G190" i="11"/>
  <c r="H190" i="11" s="1"/>
  <c r="I190" i="11" s="1"/>
  <c r="G192" i="11"/>
  <c r="G239" i="11"/>
  <c r="H239" i="11" s="1"/>
  <c r="G193" i="11"/>
  <c r="H193" i="11" s="1"/>
  <c r="G206" i="11"/>
  <c r="G212" i="11"/>
  <c r="G183" i="11"/>
  <c r="H183" i="11" s="1"/>
  <c r="G246" i="11"/>
  <c r="H246" i="11" s="1"/>
  <c r="G209" i="11"/>
  <c r="H209" i="11" s="1"/>
  <c r="I209" i="11" s="1"/>
  <c r="G224" i="11"/>
  <c r="H224" i="11" s="1"/>
  <c r="I224" i="11" s="1"/>
  <c r="L224" i="11" s="1"/>
  <c r="M224" i="11" s="1"/>
  <c r="G215" i="11"/>
  <c r="H215" i="11" s="1"/>
  <c r="G203" i="11"/>
  <c r="H203" i="11" s="1"/>
  <c r="G201" i="11"/>
  <c r="H201" i="11" s="1"/>
  <c r="G202" i="11"/>
  <c r="H202" i="11" s="1"/>
  <c r="I202" i="11" s="1"/>
  <c r="G189" i="11"/>
  <c r="H189" i="11" s="1"/>
  <c r="G217" i="11"/>
  <c r="H217" i="11" s="1"/>
  <c r="G241" i="11"/>
  <c r="H241" i="11" s="1"/>
  <c r="I241" i="11" s="1"/>
  <c r="L241" i="11" s="1"/>
  <c r="M241" i="11" s="1"/>
  <c r="G226" i="11"/>
  <c r="H226" i="11" s="1"/>
  <c r="I226" i="11" s="1"/>
  <c r="G196" i="11"/>
  <c r="H196" i="11" s="1"/>
  <c r="G208" i="11"/>
  <c r="H208" i="11" s="1"/>
  <c r="G145" i="11"/>
  <c r="H145" i="11" s="1"/>
  <c r="G210" i="11"/>
  <c r="H210" i="11" s="1"/>
  <c r="G211" i="11"/>
  <c r="H211" i="11" s="1"/>
  <c r="G200" i="11"/>
  <c r="H200" i="11" s="1"/>
  <c r="G213" i="11"/>
  <c r="H213" i="11" s="1"/>
  <c r="I213" i="11" s="1"/>
  <c r="G229" i="11"/>
  <c r="H229" i="11" s="1"/>
  <c r="I229" i="11" s="1"/>
  <c r="L229" i="11" s="1"/>
  <c r="M229" i="11" s="1"/>
  <c r="G214" i="11"/>
  <c r="H214" i="11" s="1"/>
  <c r="G250" i="11"/>
  <c r="H250" i="11" s="1"/>
  <c r="G199" i="11"/>
  <c r="H199" i="11" s="1"/>
  <c r="G216" i="11"/>
  <c r="H216" i="11" s="1"/>
  <c r="I216" i="11" s="1"/>
  <c r="G219" i="11"/>
  <c r="H219" i="11" s="1"/>
  <c r="G234" i="11"/>
  <c r="H234" i="11" s="1"/>
  <c r="G220" i="11"/>
  <c r="H220" i="11" s="1"/>
  <c r="I220" i="11" s="1"/>
  <c r="G204" i="11"/>
  <c r="H204" i="11" s="1"/>
  <c r="I204" i="11" s="1"/>
  <c r="G223" i="11"/>
  <c r="H223" i="11" s="1"/>
  <c r="G194" i="11"/>
  <c r="H194" i="11" s="1"/>
  <c r="G225" i="11"/>
  <c r="H225" i="11" s="1"/>
  <c r="I225" i="11" s="1"/>
  <c r="G207" i="11"/>
  <c r="H207" i="11" s="1"/>
  <c r="I207" i="11" s="1"/>
  <c r="L207" i="11" s="1"/>
  <c r="M207" i="11" s="1"/>
  <c r="G230" i="11"/>
  <c r="H230" i="11" s="1"/>
  <c r="G187" i="11"/>
  <c r="H187" i="11" s="1"/>
  <c r="G228" i="11"/>
  <c r="G232" i="11"/>
  <c r="H232" i="11" s="1"/>
  <c r="I232" i="11" s="1"/>
  <c r="L232" i="11" s="1"/>
  <c r="M232" i="11" s="1"/>
  <c r="G242" i="11"/>
  <c r="H242" i="11" s="1"/>
  <c r="G236" i="11"/>
  <c r="H236" i="11" s="1"/>
  <c r="G240" i="11"/>
  <c r="H240" i="11" s="1"/>
  <c r="G233" i="11"/>
  <c r="H233" i="11" s="1"/>
  <c r="G237" i="11"/>
  <c r="H237" i="11" s="1"/>
  <c r="G238" i="11"/>
  <c r="H238" i="11" s="1"/>
  <c r="G222" i="11"/>
  <c r="G227" i="11"/>
  <c r="G248" i="11"/>
  <c r="H248" i="11" s="1"/>
  <c r="G251" i="11"/>
  <c r="H251" i="11" s="1"/>
  <c r="G255" i="11"/>
  <c r="H255" i="11" s="1"/>
  <c r="G221" i="11"/>
  <c r="G256" i="11"/>
  <c r="H256" i="11" s="1"/>
  <c r="G243" i="11"/>
  <c r="H243" i="11" s="1"/>
  <c r="G218" i="11"/>
  <c r="G235" i="11"/>
  <c r="G231" i="11"/>
  <c r="H231" i="11" s="1"/>
  <c r="G259" i="11"/>
  <c r="H259" i="11" s="1"/>
  <c r="G260" i="11"/>
  <c r="H260" i="11" s="1"/>
  <c r="G252" i="11"/>
  <c r="G253" i="11"/>
  <c r="H253" i="11" s="1"/>
  <c r="G247" i="11"/>
  <c r="H247" i="11" s="1"/>
  <c r="G266" i="11"/>
  <c r="G257" i="11"/>
  <c r="H257" i="11" s="1"/>
  <c r="I257" i="11" s="1"/>
  <c r="L257" i="11" s="1"/>
  <c r="M257" i="11" s="1"/>
  <c r="G245" i="11"/>
  <c r="H245" i="11" s="1"/>
  <c r="G269" i="11"/>
  <c r="H269" i="11" s="1"/>
  <c r="G262" i="11"/>
  <c r="H262" i="11" s="1"/>
  <c r="I262" i="11" s="1"/>
  <c r="L262" i="11" s="1"/>
  <c r="M262" i="11" s="1"/>
  <c r="G270" i="11"/>
  <c r="H270" i="11" s="1"/>
  <c r="I270" i="11" s="1"/>
  <c r="G261" i="11"/>
  <c r="H261" i="11" s="1"/>
  <c r="G275" i="11"/>
  <c r="H275" i="11" s="1"/>
  <c r="G264" i="11"/>
  <c r="H264" i="11" s="1"/>
  <c r="I264" i="11" s="1"/>
  <c r="L264" i="11" s="1"/>
  <c r="M264" i="11" s="1"/>
  <c r="G244" i="11"/>
  <c r="H244" i="11" s="1"/>
  <c r="I244" i="11" s="1"/>
  <c r="L244" i="11" s="1"/>
  <c r="M244" i="11" s="1"/>
  <c r="G265" i="11"/>
  <c r="H265" i="11" s="1"/>
  <c r="G258" i="11"/>
  <c r="H258" i="11" s="1"/>
  <c r="G249" i="11"/>
  <c r="H249" i="11" s="1"/>
  <c r="G263" i="11"/>
  <c r="H263" i="11" s="1"/>
  <c r="G271" i="11"/>
  <c r="H271" i="11" s="1"/>
  <c r="G283" i="11"/>
  <c r="H283" i="11" s="1"/>
  <c r="G254" i="11"/>
  <c r="G276" i="11"/>
  <c r="H276" i="11" s="1"/>
  <c r="I276" i="11" s="1"/>
  <c r="G273" i="11"/>
  <c r="H273" i="11" s="1"/>
  <c r="G268" i="11"/>
  <c r="H268" i="11" s="1"/>
  <c r="G280" i="11"/>
  <c r="H280" i="11" s="1"/>
  <c r="G274" i="11"/>
  <c r="H274" i="11" s="1"/>
  <c r="I274" i="11" s="1"/>
  <c r="G277" i="11"/>
  <c r="H277" i="11" s="1"/>
  <c r="G278" i="11"/>
  <c r="H278" i="11" s="1"/>
  <c r="G279" i="11"/>
  <c r="H279" i="11" s="1"/>
  <c r="G281" i="11"/>
  <c r="H281" i="11" s="1"/>
  <c r="I281" i="11" s="1"/>
  <c r="L281" i="11" s="1"/>
  <c r="M281" i="11" s="1"/>
  <c r="G282" i="11"/>
  <c r="H282" i="11" s="1"/>
  <c r="G272" i="11"/>
  <c r="H272" i="11" s="1"/>
  <c r="G286" i="11"/>
  <c r="H286" i="11" s="1"/>
  <c r="I286" i="11" s="1"/>
  <c r="G292" i="11"/>
  <c r="G288" i="11"/>
  <c r="H288" i="11" s="1"/>
  <c r="G289" i="11"/>
  <c r="H289" i="11" s="1"/>
  <c r="G290" i="11"/>
  <c r="G267" i="11"/>
  <c r="G284" i="11"/>
  <c r="H284" i="11" s="1"/>
  <c r="G285" i="11"/>
  <c r="H285" i="11" s="1"/>
  <c r="G294" i="11"/>
  <c r="H294" i="11" s="1"/>
  <c r="I294" i="11" s="1"/>
  <c r="L294" i="11" s="1"/>
  <c r="M294" i="11" s="1"/>
  <c r="G295" i="11"/>
  <c r="H295" i="11" s="1"/>
  <c r="G287" i="11"/>
  <c r="H287" i="11" s="1"/>
  <c r="G297" i="11"/>
  <c r="H297" i="11" s="1"/>
  <c r="G300" i="11"/>
  <c r="H300" i="11" s="1"/>
  <c r="I300" i="11" s="1"/>
  <c r="L300" i="11" s="1"/>
  <c r="M300" i="11" s="1"/>
  <c r="G301" i="11"/>
  <c r="G291" i="11"/>
  <c r="H291" i="11" s="1"/>
  <c r="G302" i="11"/>
  <c r="H302" i="11" s="1"/>
  <c r="G303" i="11"/>
  <c r="G296" i="11"/>
  <c r="H296" i="11" s="1"/>
  <c r="I296" i="11" s="1"/>
  <c r="L296" i="11" s="1"/>
  <c r="M296" i="11" s="1"/>
  <c r="G298" i="11"/>
  <c r="H298" i="11" s="1"/>
  <c r="G304" i="11"/>
  <c r="H304" i="11" s="1"/>
  <c r="G306" i="11"/>
  <c r="H306" i="11" s="1"/>
  <c r="I306" i="11" s="1"/>
  <c r="G305" i="11"/>
  <c r="H305" i="11" s="1"/>
  <c r="I305" i="11" s="1"/>
  <c r="G299" i="11"/>
  <c r="H299" i="11" s="1"/>
  <c r="G307" i="11"/>
  <c r="H307" i="11" s="1"/>
  <c r="G293" i="11"/>
  <c r="H293" i="11" s="1"/>
  <c r="I293" i="11" s="1"/>
  <c r="G308" i="11"/>
  <c r="H308" i="11" s="1"/>
  <c r="I308" i="11" s="1"/>
  <c r="G313" i="11"/>
  <c r="G309" i="11"/>
  <c r="H309" i="11" s="1"/>
  <c r="G310" i="11"/>
  <c r="H310" i="11" s="1"/>
  <c r="G311" i="11"/>
  <c r="G312" i="11"/>
  <c r="H312" i="11" s="1"/>
  <c r="G314" i="11"/>
  <c r="H314" i="11" s="1"/>
  <c r="G315" i="11"/>
  <c r="H315" i="11" s="1"/>
  <c r="G316" i="11"/>
  <c r="H316" i="11" s="1"/>
  <c r="I316" i="11" s="1"/>
  <c r="G317" i="11"/>
  <c r="H317" i="11" s="1"/>
  <c r="G318" i="11"/>
  <c r="H318" i="11" s="1"/>
  <c r="G319" i="11"/>
  <c r="H319" i="11" s="1"/>
  <c r="I319" i="11" s="1"/>
  <c r="G321" i="11"/>
  <c r="G322" i="11"/>
  <c r="H322" i="11" s="1"/>
  <c r="G323" i="11"/>
  <c r="H323" i="11" s="1"/>
  <c r="G320" i="11"/>
  <c r="H320" i="11" s="1"/>
  <c r="G324" i="11"/>
  <c r="H324" i="11" s="1"/>
  <c r="G325" i="11"/>
  <c r="H325" i="11" s="1"/>
  <c r="G326" i="11"/>
  <c r="H326" i="11" s="1"/>
  <c r="G271" i="22"/>
  <c r="H271" i="22" s="1"/>
  <c r="K271" i="22" s="1"/>
  <c r="G212" i="23"/>
  <c r="H212" i="23" s="1"/>
  <c r="I212" i="23" s="1"/>
  <c r="K212" i="23" s="1"/>
  <c r="M212" i="23" s="1"/>
  <c r="G208" i="23"/>
  <c r="H208" i="23" s="1"/>
  <c r="I208" i="23" s="1"/>
  <c r="K208" i="23" s="1"/>
  <c r="M208" i="23" s="1"/>
  <c r="G180" i="23"/>
  <c r="H180" i="23" s="1"/>
  <c r="G122" i="23"/>
  <c r="H122" i="23" s="1"/>
  <c r="I122" i="23" s="1"/>
  <c r="K122" i="23" s="1"/>
  <c r="M122" i="23" s="1"/>
  <c r="G218" i="23"/>
  <c r="H218" i="23" s="1"/>
  <c r="I218" i="23" s="1"/>
  <c r="K218" i="23" s="1"/>
  <c r="M218" i="23" s="1"/>
  <c r="G53" i="23"/>
  <c r="H53" i="23" s="1"/>
  <c r="I53" i="23" s="1"/>
  <c r="K53" i="23" s="1"/>
  <c r="M53" i="23" s="1"/>
  <c r="G187" i="23"/>
  <c r="H187" i="23" s="1"/>
  <c r="I187" i="23" s="1"/>
  <c r="K187" i="23" s="1"/>
  <c r="M187" i="23" s="1"/>
  <c r="G181" i="23"/>
  <c r="H181" i="23" s="1"/>
  <c r="I181" i="23" s="1"/>
  <c r="K181" i="23" s="1"/>
  <c r="M181" i="23" s="1"/>
  <c r="G204" i="23"/>
  <c r="H204" i="23" s="1"/>
  <c r="I204" i="23" s="1"/>
  <c r="K204" i="23" s="1"/>
  <c r="M204" i="23" s="1"/>
  <c r="G184" i="23"/>
  <c r="H184" i="23" s="1"/>
  <c r="I184" i="23" s="1"/>
  <c r="K184" i="23" s="1"/>
  <c r="M184" i="23" s="1"/>
  <c r="G219" i="23"/>
  <c r="H219" i="23" s="1"/>
  <c r="G193" i="23"/>
  <c r="H193" i="23" s="1"/>
  <c r="I193" i="23" s="1"/>
  <c r="K193" i="23" s="1"/>
  <c r="M193" i="23" s="1"/>
  <c r="G176" i="23"/>
  <c r="H176" i="23" s="1"/>
  <c r="I176" i="23" s="1"/>
  <c r="K176" i="23" s="1"/>
  <c r="M176" i="23" s="1"/>
  <c r="G213" i="23"/>
  <c r="H213" i="23" s="1"/>
  <c r="I213" i="23" s="1"/>
  <c r="K213" i="23" s="1"/>
  <c r="M213" i="23" s="1"/>
  <c r="G172" i="23"/>
  <c r="H172" i="23" s="1"/>
  <c r="I172" i="23" s="1"/>
  <c r="K172" i="23" s="1"/>
  <c r="M172" i="23" s="1"/>
  <c r="G259" i="23"/>
  <c r="H259" i="23" s="1"/>
  <c r="G126" i="23"/>
  <c r="H126" i="23" s="1"/>
  <c r="G159" i="23"/>
  <c r="H159" i="23" s="1"/>
  <c r="I159" i="23" s="1"/>
  <c r="K159" i="23" s="1"/>
  <c r="M159" i="23" s="1"/>
  <c r="G205" i="23"/>
  <c r="H205" i="23" s="1"/>
  <c r="I205" i="23" s="1"/>
  <c r="K205" i="23" s="1"/>
  <c r="M205" i="23" s="1"/>
  <c r="G168" i="23"/>
  <c r="H168" i="23" s="1"/>
  <c r="G188" i="23"/>
  <c r="H188" i="23" s="1"/>
  <c r="G217" i="23"/>
  <c r="H217" i="23" s="1"/>
  <c r="I217" i="23" s="1"/>
  <c r="K217" i="23" s="1"/>
  <c r="M217" i="23" s="1"/>
  <c r="G130" i="23"/>
  <c r="H130" i="23" s="1"/>
  <c r="G261" i="23"/>
  <c r="H261" i="23" s="1"/>
  <c r="G247" i="23"/>
  <c r="H247" i="23" s="1"/>
  <c r="I247" i="23" s="1"/>
  <c r="K247" i="23" s="1"/>
  <c r="M247" i="23" s="1"/>
  <c r="G214" i="23"/>
  <c r="H214" i="23" s="1"/>
  <c r="I214" i="23" s="1"/>
  <c r="K214" i="23" s="1"/>
  <c r="M214" i="23" s="1"/>
  <c r="G249" i="23"/>
  <c r="H249" i="23" s="1"/>
  <c r="I249" i="23" s="1"/>
  <c r="K249" i="23" s="1"/>
  <c r="M249" i="23" s="1"/>
  <c r="G206" i="23"/>
  <c r="H206" i="23" s="1"/>
  <c r="G146" i="23"/>
  <c r="H146" i="23" s="1"/>
  <c r="I146" i="23" s="1"/>
  <c r="K146" i="23" s="1"/>
  <c r="M146" i="23" s="1"/>
  <c r="G220" i="23"/>
  <c r="H220" i="23" s="1"/>
  <c r="I220" i="23" s="1"/>
  <c r="K220" i="23" s="1"/>
  <c r="M220" i="23" s="1"/>
  <c r="G67" i="23"/>
  <c r="H67" i="23" s="1"/>
  <c r="I67" i="23" s="1"/>
  <c r="K67" i="23" s="1"/>
  <c r="M67" i="23" s="1"/>
  <c r="G151" i="23"/>
  <c r="H151" i="23" s="1"/>
  <c r="I151" i="23" s="1"/>
  <c r="K151" i="23" s="1"/>
  <c r="M151" i="23" s="1"/>
  <c r="G42" i="23"/>
  <c r="H42" i="23" s="1"/>
  <c r="I42" i="23" s="1"/>
  <c r="K42" i="23" s="1"/>
  <c r="M42" i="23" s="1"/>
  <c r="G94" i="23"/>
  <c r="H94" i="23" s="1"/>
  <c r="I94" i="23" s="1"/>
  <c r="K94" i="23" s="1"/>
  <c r="M94" i="23" s="1"/>
  <c r="G227" i="23"/>
  <c r="H227" i="23"/>
  <c r="I227" i="23" s="1"/>
  <c r="K227" i="23" s="1"/>
  <c r="M227" i="23" s="1"/>
  <c r="G266" i="23"/>
  <c r="H266" i="23" s="1"/>
  <c r="I266" i="23" s="1"/>
  <c r="K266" i="23" s="1"/>
  <c r="M266" i="23" s="1"/>
  <c r="G90" i="23"/>
  <c r="H90" i="23" s="1"/>
  <c r="I90" i="23" s="1"/>
  <c r="K90" i="23" s="1"/>
  <c r="M90" i="23" s="1"/>
  <c r="G88" i="23"/>
  <c r="H88" i="23" s="1"/>
  <c r="G156" i="23"/>
  <c r="H156" i="23" s="1"/>
  <c r="G300" i="23"/>
  <c r="H300" i="23" s="1"/>
  <c r="I300" i="23" s="1"/>
  <c r="K300" i="23" s="1"/>
  <c r="M300" i="23" s="1"/>
  <c r="G76" i="23"/>
  <c r="H76" i="23" s="1"/>
  <c r="I76" i="23" s="1"/>
  <c r="K76" i="23" s="1"/>
  <c r="M76" i="23" s="1"/>
  <c r="G83" i="23"/>
  <c r="H83" i="23" s="1"/>
  <c r="G174" i="23"/>
  <c r="H174" i="23" s="1"/>
  <c r="I174" i="23" s="1"/>
  <c r="K174" i="23" s="1"/>
  <c r="M174" i="23" s="1"/>
  <c r="G163" i="23"/>
  <c r="H163" i="23" s="1"/>
  <c r="I163" i="23" s="1"/>
  <c r="K163" i="23" s="1"/>
  <c r="M163" i="23" s="1"/>
  <c r="G215" i="23"/>
  <c r="H215" i="23" s="1"/>
  <c r="I215" i="23" s="1"/>
  <c r="K215" i="23" s="1"/>
  <c r="M215" i="23" s="1"/>
  <c r="G179" i="23"/>
  <c r="H179" i="23" s="1"/>
  <c r="G152" i="23"/>
  <c r="H152" i="23" s="1"/>
  <c r="G245" i="23"/>
  <c r="H245" i="23" s="1"/>
  <c r="G256" i="23"/>
  <c r="H256" i="23" s="1"/>
  <c r="I256" i="23" s="1"/>
  <c r="K256" i="23" s="1"/>
  <c r="M256" i="23" s="1"/>
  <c r="G127" i="23"/>
  <c r="H127" i="23" s="1"/>
  <c r="I127" i="23" s="1"/>
  <c r="K127" i="23" s="1"/>
  <c r="M127" i="23" s="1"/>
  <c r="G134" i="23"/>
  <c r="H134" i="23" s="1"/>
  <c r="I134" i="23" s="1"/>
  <c r="K134" i="23" s="1"/>
  <c r="M134" i="23" s="1"/>
  <c r="G216" i="23"/>
  <c r="H216" i="23" s="1"/>
  <c r="I216" i="23" s="1"/>
  <c r="K216" i="23" s="1"/>
  <c r="M216" i="23" s="1"/>
  <c r="G23" i="23"/>
  <c r="H23" i="23" s="1"/>
  <c r="G135" i="23"/>
  <c r="H135" i="23" s="1"/>
  <c r="I135" i="23" s="1"/>
  <c r="K135" i="23" s="1"/>
  <c r="M135" i="23" s="1"/>
  <c r="G84" i="23"/>
  <c r="H84" i="23" s="1"/>
  <c r="I84" i="23" s="1"/>
  <c r="K84" i="23" s="1"/>
  <c r="M84" i="23" s="1"/>
  <c r="G16" i="23"/>
  <c r="H16" i="23" s="1"/>
  <c r="G2" i="23"/>
  <c r="H2" i="23" s="1"/>
  <c r="G287" i="23"/>
  <c r="H287" i="23" s="1"/>
  <c r="I287" i="23" s="1"/>
  <c r="K287" i="23" s="1"/>
  <c r="M287" i="23" s="1"/>
  <c r="G160" i="23"/>
  <c r="H160" i="23" s="1"/>
  <c r="G65" i="23"/>
  <c r="H65" i="23" s="1"/>
  <c r="G102" i="23"/>
  <c r="H102" i="23" s="1"/>
  <c r="I102" i="23" s="1"/>
  <c r="K102" i="23" s="1"/>
  <c r="M102" i="23" s="1"/>
  <c r="G51" i="23"/>
  <c r="H51" i="23" s="1"/>
  <c r="I51" i="23" s="1"/>
  <c r="K51" i="23" s="1"/>
  <c r="M51" i="23" s="1"/>
  <c r="G112" i="23"/>
  <c r="H112" i="23" s="1"/>
  <c r="G317" i="23"/>
  <c r="H317" i="23" s="1"/>
  <c r="G280" i="23"/>
  <c r="H280" i="23" s="1"/>
  <c r="G319" i="23"/>
  <c r="H319" i="23" s="1"/>
  <c r="G312" i="23"/>
  <c r="H312" i="23" s="1"/>
  <c r="I312" i="23" s="1"/>
  <c r="K312" i="23" s="1"/>
  <c r="M312" i="23" s="1"/>
  <c r="G132" i="23"/>
  <c r="H132" i="23" s="1"/>
  <c r="G260" i="23"/>
  <c r="H260" i="23" s="1"/>
  <c r="G96" i="23"/>
  <c r="H96" i="23" s="1"/>
  <c r="I96" i="23" s="1"/>
  <c r="K96" i="23" s="1"/>
  <c r="M96" i="23" s="1"/>
  <c r="G100" i="23"/>
  <c r="H100" i="23" s="1"/>
  <c r="I100" i="23" s="1"/>
  <c r="K100" i="23" s="1"/>
  <c r="M100" i="23" s="1"/>
  <c r="G97" i="23"/>
  <c r="H97" i="23" s="1"/>
  <c r="I97" i="23" s="1"/>
  <c r="K97" i="23" s="1"/>
  <c r="M97" i="23" s="1"/>
  <c r="G223" i="23"/>
  <c r="H223" i="23" s="1"/>
  <c r="I223" i="23" s="1"/>
  <c r="K223" i="23" s="1"/>
  <c r="M223" i="23" s="1"/>
  <c r="G314" i="23"/>
  <c r="H314" i="23" s="1"/>
  <c r="G113" i="23"/>
  <c r="H113" i="23" s="1"/>
  <c r="I113" i="23" s="1"/>
  <c r="K113" i="23" s="1"/>
  <c r="M113" i="23" s="1"/>
  <c r="G13" i="23"/>
  <c r="H13" i="23" s="1"/>
  <c r="L13" i="23" s="1"/>
  <c r="G229" i="23"/>
  <c r="H229" i="23" s="1"/>
  <c r="G235" i="23"/>
  <c r="H235" i="23" s="1"/>
  <c r="G177" i="23"/>
  <c r="H177" i="23" s="1"/>
  <c r="G240" i="23"/>
  <c r="H240" i="23" s="1"/>
  <c r="G27" i="23"/>
  <c r="H27" i="23" s="1"/>
  <c r="I27" i="23" s="1"/>
  <c r="K27" i="23" s="1"/>
  <c r="M27" i="23" s="1"/>
  <c r="G175" i="23"/>
  <c r="H175" i="23" s="1"/>
  <c r="G288" i="23"/>
  <c r="H288" i="23" s="1"/>
  <c r="G71" i="23"/>
  <c r="H71" i="23" s="1"/>
  <c r="G107" i="23"/>
  <c r="H107" i="23" s="1"/>
  <c r="G203" i="23"/>
  <c r="H203" i="23" s="1"/>
  <c r="G200" i="23"/>
  <c r="H200" i="23" s="1"/>
  <c r="I200" i="23" s="1"/>
  <c r="K200" i="23" s="1"/>
  <c r="M200" i="23" s="1"/>
  <c r="G189" i="23"/>
  <c r="H189" i="23" s="1"/>
  <c r="G147" i="23"/>
  <c r="H147" i="23" s="1"/>
  <c r="I147" i="23" s="1"/>
  <c r="K147" i="23" s="1"/>
  <c r="M147" i="23" s="1"/>
  <c r="G283" i="23"/>
  <c r="H283" i="23" s="1"/>
  <c r="G129" i="23"/>
  <c r="H129" i="23" s="1"/>
  <c r="G190" i="23"/>
  <c r="H190" i="23" s="1"/>
  <c r="I190" i="23" s="1"/>
  <c r="K190" i="23" s="1"/>
  <c r="M190" i="23" s="1"/>
  <c r="G103" i="23"/>
  <c r="H103" i="23" s="1"/>
  <c r="I103" i="23" s="1"/>
  <c r="K103" i="23" s="1"/>
  <c r="M103" i="23" s="1"/>
  <c r="G109" i="23"/>
  <c r="H109" i="23" s="1"/>
  <c r="I109" i="23" s="1"/>
  <c r="K109" i="23" s="1"/>
  <c r="M109" i="23" s="1"/>
  <c r="G165" i="23"/>
  <c r="H165" i="23" s="1"/>
  <c r="I165" i="23" s="1"/>
  <c r="K165" i="23" s="1"/>
  <c r="M165" i="23" s="1"/>
  <c r="G221" i="23"/>
  <c r="H221" i="23" s="1"/>
  <c r="I221" i="23" s="1"/>
  <c r="K221" i="23" s="1"/>
  <c r="M221" i="23" s="1"/>
  <c r="G28" i="23"/>
  <c r="H28" i="23" s="1"/>
  <c r="I28" i="23" s="1"/>
  <c r="K28" i="23" s="1"/>
  <c r="M28" i="23" s="1"/>
  <c r="G254" i="23"/>
  <c r="H254" i="23" s="1"/>
  <c r="I254" i="23" s="1"/>
  <c r="K254" i="23" s="1"/>
  <c r="M254" i="23" s="1"/>
  <c r="G242" i="23"/>
  <c r="H242" i="23" s="1"/>
  <c r="G7" i="23"/>
  <c r="H7" i="23" s="1"/>
  <c r="I7" i="23" s="1"/>
  <c r="K7" i="23" s="1"/>
  <c r="M7" i="23" s="1"/>
  <c r="G73" i="23"/>
  <c r="H73" i="23" s="1"/>
  <c r="G36" i="23"/>
  <c r="H36" i="23" s="1"/>
  <c r="I36" i="23" s="1"/>
  <c r="K36" i="23" s="1"/>
  <c r="M36" i="23" s="1"/>
  <c r="G31" i="23"/>
  <c r="H31" i="23" s="1"/>
  <c r="G79" i="23"/>
  <c r="H79" i="23" s="1"/>
  <c r="G282" i="23"/>
  <c r="H282" i="23" s="1"/>
  <c r="G98" i="23"/>
  <c r="H98" i="23" s="1"/>
  <c r="G121" i="23"/>
  <c r="H121" i="23" s="1"/>
  <c r="G277" i="23"/>
  <c r="H277" i="23" s="1"/>
  <c r="I277" i="23" s="1"/>
  <c r="K277" i="23" s="1"/>
  <c r="M277" i="23" s="1"/>
  <c r="G167" i="23"/>
  <c r="H167" i="23" s="1"/>
  <c r="G123" i="23"/>
  <c r="H123" i="23" s="1"/>
  <c r="I123" i="23" s="1"/>
  <c r="K123" i="23" s="1"/>
  <c r="M123" i="23" s="1"/>
  <c r="G291" i="23"/>
  <c r="H291" i="23" s="1"/>
  <c r="I291" i="23" s="1"/>
  <c r="K291" i="23" s="1"/>
  <c r="M291" i="23" s="1"/>
  <c r="G75" i="23"/>
  <c r="H75" i="23" s="1"/>
  <c r="G198" i="23"/>
  <c r="H198" i="23" s="1"/>
  <c r="G133" i="23"/>
  <c r="H133" i="23" s="1"/>
  <c r="G250" i="23"/>
  <c r="H250" i="23" s="1"/>
  <c r="G185" i="23"/>
  <c r="H185" i="23" s="1"/>
  <c r="G201" i="23"/>
  <c r="H201" i="23" s="1"/>
  <c r="I201" i="23" s="1"/>
  <c r="K201" i="23" s="1"/>
  <c r="M201" i="23" s="1"/>
  <c r="G169" i="23"/>
  <c r="H169" i="23" s="1"/>
  <c r="G170" i="23"/>
  <c r="H170" i="23" s="1"/>
  <c r="G236" i="23"/>
  <c r="H236" i="23" s="1"/>
  <c r="L236" i="23" s="1"/>
  <c r="G207" i="23"/>
  <c r="H207" i="23" s="1"/>
  <c r="I207" i="23" s="1"/>
  <c r="K207" i="23" s="1"/>
  <c r="M207" i="23" s="1"/>
  <c r="G72" i="23"/>
  <c r="H72" i="23" s="1"/>
  <c r="G274" i="23"/>
  <c r="H274" i="23" s="1"/>
  <c r="G143" i="23"/>
  <c r="H143" i="23" s="1"/>
  <c r="G68" i="23"/>
  <c r="H68" i="23" s="1"/>
  <c r="G59" i="23"/>
  <c r="H59" i="23" s="1"/>
  <c r="I59" i="23" s="1"/>
  <c r="K59" i="23" s="1"/>
  <c r="M59" i="23" s="1"/>
  <c r="G93" i="23"/>
  <c r="H93" i="23" s="1"/>
  <c r="G228" i="23"/>
  <c r="H228" i="23" s="1"/>
  <c r="I228" i="23" s="1"/>
  <c r="K228" i="23" s="1"/>
  <c r="M228" i="23" s="1"/>
  <c r="G161" i="23"/>
  <c r="H161" i="23" s="1"/>
  <c r="G89" i="23"/>
  <c r="H89" i="23" s="1"/>
  <c r="I89" i="23" s="1"/>
  <c r="K89" i="23" s="1"/>
  <c r="M89" i="23" s="1"/>
  <c r="G21" i="23"/>
  <c r="H21" i="23" s="1"/>
  <c r="I21" i="23" s="1"/>
  <c r="K21" i="23" s="1"/>
  <c r="M21" i="23" s="1"/>
  <c r="G251" i="23"/>
  <c r="H251" i="23" s="1"/>
  <c r="I251" i="23" s="1"/>
  <c r="K251" i="23" s="1"/>
  <c r="M251" i="23" s="1"/>
  <c r="G95" i="23"/>
  <c r="H95" i="23" s="1"/>
  <c r="G243" i="23"/>
  <c r="H243" i="23" s="1"/>
  <c r="I243" i="23" s="1"/>
  <c r="K243" i="23" s="1"/>
  <c r="M243" i="23" s="1"/>
  <c r="G153" i="23"/>
  <c r="H153" i="23" s="1"/>
  <c r="I153" i="23" s="1"/>
  <c r="K153" i="23" s="1"/>
  <c r="M153" i="23" s="1"/>
  <c r="G91" i="23"/>
  <c r="H91" i="23" s="1"/>
  <c r="G209" i="23"/>
  <c r="H209" i="23" s="1"/>
  <c r="I209" i="23" s="1"/>
  <c r="K209" i="23" s="1"/>
  <c r="M209" i="23" s="1"/>
  <c r="G173" i="23"/>
  <c r="H173" i="23" s="1"/>
  <c r="I173" i="23" s="1"/>
  <c r="K173" i="23" s="1"/>
  <c r="M173" i="23" s="1"/>
  <c r="G116" i="23"/>
  <c r="H116" i="23" s="1"/>
  <c r="G154" i="23"/>
  <c r="H154" i="23" s="1"/>
  <c r="G136" i="23"/>
  <c r="H136" i="23" s="1"/>
  <c r="I136" i="23" s="1"/>
  <c r="K136" i="23" s="1"/>
  <c r="M136" i="23" s="1"/>
  <c r="G234" i="23"/>
  <c r="H234" i="23" s="1"/>
  <c r="G248" i="23"/>
  <c r="H248" i="23" s="1"/>
  <c r="G171" i="23"/>
  <c r="H171" i="23" s="1"/>
  <c r="I171" i="23" s="1"/>
  <c r="K171" i="23" s="1"/>
  <c r="M171" i="23" s="1"/>
  <c r="G140" i="23"/>
  <c r="H140" i="23" s="1"/>
  <c r="G104" i="23"/>
  <c r="H104" i="23" s="1"/>
  <c r="G30" i="23"/>
  <c r="H30" i="23" s="1"/>
  <c r="I30" i="23" s="1"/>
  <c r="K30" i="23" s="1"/>
  <c r="M30" i="23" s="1"/>
  <c r="G182" i="23"/>
  <c r="H182" i="23" s="1"/>
  <c r="G117" i="23"/>
  <c r="H117" i="23" s="1"/>
  <c r="G39" i="23"/>
  <c r="H39" i="23" s="1"/>
  <c r="G210" i="23"/>
  <c r="H210" i="23" s="1"/>
  <c r="G157" i="23"/>
  <c r="H157" i="23" s="1"/>
  <c r="I157" i="23" s="1"/>
  <c r="K157" i="23" s="1"/>
  <c r="M157" i="23" s="1"/>
  <c r="G101" i="23"/>
  <c r="H101" i="23" s="1"/>
  <c r="I101" i="23" s="1"/>
  <c r="K101" i="23" s="1"/>
  <c r="M101" i="23" s="1"/>
  <c r="G110" i="23"/>
  <c r="H110" i="23" s="1"/>
  <c r="I110" i="23" s="1"/>
  <c r="K110" i="23" s="1"/>
  <c r="M110" i="23" s="1"/>
  <c r="G141" i="23"/>
  <c r="H141" i="23" s="1"/>
  <c r="G115" i="23"/>
  <c r="H115" i="23" s="1"/>
  <c r="I115" i="23" s="1"/>
  <c r="K115" i="23" s="1"/>
  <c r="M115" i="23" s="1"/>
  <c r="G244" i="23"/>
  <c r="H244" i="23" s="1"/>
  <c r="I244" i="23" s="1"/>
  <c r="K244" i="23" s="1"/>
  <c r="M244" i="23" s="1"/>
  <c r="G48" i="23"/>
  <c r="H48" i="23" s="1"/>
  <c r="I48" i="23" s="1"/>
  <c r="K48" i="23" s="1"/>
  <c r="M48" i="23" s="1"/>
  <c r="G196" i="23"/>
  <c r="H196" i="23" s="1"/>
  <c r="G80" i="23"/>
  <c r="H80" i="23" s="1"/>
  <c r="G148" i="23"/>
  <c r="H148" i="23" s="1"/>
  <c r="I148" i="23" s="1"/>
  <c r="K148" i="23" s="1"/>
  <c r="M148" i="23" s="1"/>
  <c r="G327" i="23"/>
  <c r="H327" i="23" s="1"/>
  <c r="I327" i="23" s="1"/>
  <c r="K327" i="23" s="1"/>
  <c r="M327" i="23" s="1"/>
  <c r="G25" i="23"/>
  <c r="H25" i="23" s="1"/>
  <c r="I25" i="23" s="1"/>
  <c r="K25" i="23" s="1"/>
  <c r="M25" i="23" s="1"/>
  <c r="G54" i="23"/>
  <c r="H54" i="23" s="1"/>
  <c r="I54" i="23" s="1"/>
  <c r="K54" i="23" s="1"/>
  <c r="M54" i="23" s="1"/>
  <c r="G106" i="23"/>
  <c r="H106" i="23" s="1"/>
  <c r="I106" i="23" s="1"/>
  <c r="K106" i="23" s="1"/>
  <c r="M106" i="23" s="1"/>
  <c r="G265" i="23"/>
  <c r="H265" i="23" s="1"/>
  <c r="I265" i="23" s="1"/>
  <c r="K265" i="23" s="1"/>
  <c r="M265" i="23" s="1"/>
  <c r="G78" i="23"/>
  <c r="H78" i="23" s="1"/>
  <c r="I78" i="23" s="1"/>
  <c r="K78" i="23" s="1"/>
  <c r="M78" i="23" s="1"/>
  <c r="G12" i="23"/>
  <c r="H12" i="23" s="1"/>
  <c r="I12" i="23" s="1"/>
  <c r="K12" i="23" s="1"/>
  <c r="M12" i="23" s="1"/>
  <c r="G225" i="23"/>
  <c r="H225" i="23" s="1"/>
  <c r="I225" i="23" s="1"/>
  <c r="K225" i="23" s="1"/>
  <c r="M225" i="23" s="1"/>
  <c r="G275" i="23"/>
  <c r="H275" i="23" s="1"/>
  <c r="I275" i="23" s="1"/>
  <c r="K275" i="23" s="1"/>
  <c r="M275" i="23" s="1"/>
  <c r="G241" i="23"/>
  <c r="H241" i="23" s="1"/>
  <c r="G166" i="23"/>
  <c r="H166" i="23" s="1"/>
  <c r="G253" i="23"/>
  <c r="H253" i="23" s="1"/>
  <c r="I253" i="23" s="1"/>
  <c r="K253" i="23" s="1"/>
  <c r="M253" i="23" s="1"/>
  <c r="G24" i="23"/>
  <c r="H24" i="23" s="1"/>
  <c r="I24" i="23" s="1"/>
  <c r="K24" i="23" s="1"/>
  <c r="M24" i="23" s="1"/>
  <c r="G6" i="23"/>
  <c r="H6" i="23" s="1"/>
  <c r="G183" i="23"/>
  <c r="H183" i="23" s="1"/>
  <c r="G82" i="23"/>
  <c r="H82" i="23" s="1"/>
  <c r="I82" i="23" s="1"/>
  <c r="K82" i="23" s="1"/>
  <c r="M82" i="23" s="1"/>
  <c r="G74" i="23"/>
  <c r="H74" i="23" s="1"/>
  <c r="G125" i="23"/>
  <c r="H125" i="23" s="1"/>
  <c r="I125" i="23" s="1"/>
  <c r="K125" i="23" s="1"/>
  <c r="M125" i="23" s="1"/>
  <c r="G66" i="23"/>
  <c r="H66" i="23" s="1"/>
  <c r="I66" i="23" s="1"/>
  <c r="K66" i="23" s="1"/>
  <c r="M66" i="23" s="1"/>
  <c r="G108" i="23"/>
  <c r="H108" i="23" s="1"/>
  <c r="G137" i="23"/>
  <c r="H137" i="23" s="1"/>
  <c r="I137" i="23" s="1"/>
  <c r="K137" i="23" s="1"/>
  <c r="M137" i="23" s="1"/>
  <c r="G238" i="23"/>
  <c r="H238" i="23" s="1"/>
  <c r="I238" i="23" s="1"/>
  <c r="K238" i="23" s="1"/>
  <c r="M238" i="23" s="1"/>
  <c r="G231" i="23"/>
  <c r="H231" i="23" s="1"/>
  <c r="G69" i="23"/>
  <c r="H69" i="23" s="1"/>
  <c r="G296" i="23"/>
  <c r="H296" i="23" s="1"/>
  <c r="I296" i="23" s="1"/>
  <c r="K296" i="23" s="1"/>
  <c r="M296" i="23" s="1"/>
  <c r="G309" i="23"/>
  <c r="H309" i="23" s="1"/>
  <c r="I309" i="23" s="1"/>
  <c r="K309" i="23" s="1"/>
  <c r="M309" i="23" s="1"/>
  <c r="G239" i="23"/>
  <c r="H239" i="23" s="1"/>
  <c r="I239" i="23" s="1"/>
  <c r="K239" i="23" s="1"/>
  <c r="M239" i="23" s="1"/>
  <c r="G37" i="23"/>
  <c r="H37" i="23" s="1"/>
  <c r="G49" i="23"/>
  <c r="H49" i="23" s="1"/>
  <c r="G52" i="23"/>
  <c r="H52" i="23" s="1"/>
  <c r="I52" i="23" s="1"/>
  <c r="K52" i="23" s="1"/>
  <c r="M52" i="23" s="1"/>
  <c r="G232" i="23"/>
  <c r="H232" i="23" s="1"/>
  <c r="G44" i="23"/>
  <c r="H44" i="23" s="1"/>
  <c r="G119" i="23"/>
  <c r="H119" i="23" s="1"/>
  <c r="G264" i="23"/>
  <c r="H264" i="23" s="1"/>
  <c r="I264" i="23" s="1"/>
  <c r="K264" i="23" s="1"/>
  <c r="M264" i="23" s="1"/>
  <c r="G43" i="23"/>
  <c r="H43" i="23" s="1"/>
  <c r="G276" i="23"/>
  <c r="H276" i="23" s="1"/>
  <c r="I276" i="23" s="1"/>
  <c r="K276" i="23" s="1"/>
  <c r="M276" i="23" s="1"/>
  <c r="G199" i="23"/>
  <c r="H199" i="23" s="1"/>
  <c r="G131" i="23"/>
  <c r="H131" i="23" s="1"/>
  <c r="I131" i="23" s="1"/>
  <c r="K131" i="23" s="1"/>
  <c r="M131" i="23" s="1"/>
  <c r="G289" i="23"/>
  <c r="H289" i="23" s="1"/>
  <c r="G262" i="23"/>
  <c r="H262" i="23" s="1"/>
  <c r="G293" i="23"/>
  <c r="H293" i="23" s="1"/>
  <c r="I293" i="23" s="1"/>
  <c r="K293" i="23" s="1"/>
  <c r="M293" i="23" s="1"/>
  <c r="G222" i="23"/>
  <c r="H222" i="23" s="1"/>
  <c r="G105" i="23"/>
  <c r="H105" i="23" s="1"/>
  <c r="G271" i="23"/>
  <c r="H271" i="23" s="1"/>
  <c r="I271" i="23" s="1"/>
  <c r="K271" i="23" s="1"/>
  <c r="M271" i="23" s="1"/>
  <c r="G99" i="23"/>
  <c r="H99" i="23" s="1"/>
  <c r="I99" i="23" s="1"/>
  <c r="K99" i="23" s="1"/>
  <c r="M99" i="23" s="1"/>
  <c r="G191" i="23"/>
  <c r="H191" i="23" s="1"/>
  <c r="I191" i="23" s="1"/>
  <c r="K191" i="23" s="1"/>
  <c r="M191" i="23" s="1"/>
  <c r="G197" i="23"/>
  <c r="H197" i="23" s="1"/>
  <c r="I197" i="23" s="1"/>
  <c r="K197" i="23" s="1"/>
  <c r="M197" i="23" s="1"/>
  <c r="G149" i="23"/>
  <c r="H149" i="23" s="1"/>
  <c r="G233" i="23"/>
  <c r="H233" i="23" s="1"/>
  <c r="I233" i="23" s="1"/>
  <c r="K233" i="23" s="1"/>
  <c r="M233" i="23" s="1"/>
  <c r="G195" i="23"/>
  <c r="H195" i="23" s="1"/>
  <c r="G142" i="23"/>
  <c r="H142" i="23" s="1"/>
  <c r="I142" i="23" s="1"/>
  <c r="K142" i="23" s="1"/>
  <c r="M142" i="23" s="1"/>
  <c r="G111" i="23"/>
  <c r="H111" i="23" s="1"/>
  <c r="G257" i="23"/>
  <c r="H257" i="23" s="1"/>
  <c r="I257" i="23" s="1"/>
  <c r="K257" i="23" s="1"/>
  <c r="M257" i="23" s="1"/>
  <c r="G268" i="23"/>
  <c r="H268" i="23" s="1"/>
  <c r="I268" i="23" s="1"/>
  <c r="K268" i="23" s="1"/>
  <c r="M268" i="23" s="1"/>
  <c r="G63" i="23"/>
  <c r="H63" i="23" s="1"/>
  <c r="G315" i="23"/>
  <c r="H315" i="23" s="1"/>
  <c r="I315" i="23" s="1"/>
  <c r="K315" i="23" s="1"/>
  <c r="M315" i="23" s="1"/>
  <c r="G304" i="23"/>
  <c r="H304" i="23" s="1"/>
  <c r="G278" i="23"/>
  <c r="H278" i="23" s="1"/>
  <c r="I278" i="23" s="1"/>
  <c r="K278" i="23" s="1"/>
  <c r="M278" i="23" s="1"/>
  <c r="G70" i="23"/>
  <c r="H70" i="23" s="1"/>
  <c r="G41" i="23"/>
  <c r="H41" i="23"/>
  <c r="G267" i="23"/>
  <c r="H267" i="23" s="1"/>
  <c r="G164" i="23"/>
  <c r="H164" i="23" s="1"/>
  <c r="G255" i="23"/>
  <c r="H255" i="23" s="1"/>
  <c r="I255" i="23" s="1"/>
  <c r="K255" i="23" s="1"/>
  <c r="M255" i="23" s="1"/>
  <c r="G118" i="23"/>
  <c r="H118" i="23" s="1"/>
  <c r="G56" i="23"/>
  <c r="H56" i="23" s="1"/>
  <c r="G294" i="23"/>
  <c r="H294" i="23" s="1"/>
  <c r="I294" i="23" s="1"/>
  <c r="K294" i="23" s="1"/>
  <c r="M294" i="23" s="1"/>
  <c r="G281" i="23"/>
  <c r="H281" i="23" s="1"/>
  <c r="I281" i="23" s="1"/>
  <c r="K281" i="23" s="1"/>
  <c r="M281" i="23" s="1"/>
  <c r="G273" i="23"/>
  <c r="H273" i="23" s="1"/>
  <c r="I273" i="23" s="1"/>
  <c r="K273" i="23" s="1"/>
  <c r="M273" i="23" s="1"/>
  <c r="G323" i="23"/>
  <c r="H323" i="23" s="1"/>
  <c r="G211" i="23"/>
  <c r="H211" i="23" s="1"/>
  <c r="I211" i="23" s="1"/>
  <c r="K211" i="23" s="1"/>
  <c r="M211" i="23" s="1"/>
  <c r="G301" i="23"/>
  <c r="H301" i="23" s="1"/>
  <c r="G285" i="23"/>
  <c r="H285" i="23" s="1"/>
  <c r="G50" i="23"/>
  <c r="H50" i="23" s="1"/>
  <c r="I50" i="23" s="1"/>
  <c r="K50" i="23" s="1"/>
  <c r="M50" i="23" s="1"/>
  <c r="G62" i="23"/>
  <c r="H62" i="23" s="1"/>
  <c r="G128" i="23"/>
  <c r="H128" i="23" s="1"/>
  <c r="I128" i="23" s="1"/>
  <c r="K128" i="23" s="1"/>
  <c r="M128" i="23" s="1"/>
  <c r="G145" i="23"/>
  <c r="H145" i="23" s="1"/>
  <c r="G60" i="23"/>
  <c r="H60" i="23" s="1"/>
  <c r="G18" i="23"/>
  <c r="H18" i="23" s="1"/>
  <c r="I18" i="23" s="1"/>
  <c r="K18" i="23" s="1"/>
  <c r="M18" i="23" s="1"/>
  <c r="G258" i="23"/>
  <c r="H258" i="23" s="1"/>
  <c r="G318" i="23"/>
  <c r="H318" i="23" s="1"/>
  <c r="I318" i="23" s="1"/>
  <c r="K318" i="23" s="1"/>
  <c r="M318" i="23" s="1"/>
  <c r="G158" i="23"/>
  <c r="H158" i="23" s="1"/>
  <c r="G230" i="23"/>
  <c r="H230" i="23" s="1"/>
  <c r="G263" i="23"/>
  <c r="H263" i="23" s="1"/>
  <c r="G138" i="23"/>
  <c r="H138" i="23" s="1"/>
  <c r="G17" i="23"/>
  <c r="H17" i="23" s="1"/>
  <c r="G61" i="23"/>
  <c r="H61" i="23" s="1"/>
  <c r="I61" i="23" s="1"/>
  <c r="K61" i="23" s="1"/>
  <c r="M61" i="23" s="1"/>
  <c r="G308" i="23"/>
  <c r="H308" i="23" s="1"/>
  <c r="G297" i="23"/>
  <c r="H297" i="23" s="1"/>
  <c r="G303" i="23"/>
  <c r="H303" i="23" s="1"/>
  <c r="I303" i="23" s="1"/>
  <c r="K303" i="23" s="1"/>
  <c r="M303" i="23" s="1"/>
  <c r="G139" i="23"/>
  <c r="H139" i="23" s="1"/>
  <c r="G34" i="23"/>
  <c r="H34" i="23" s="1"/>
  <c r="G77" i="23"/>
  <c r="H77" i="23" s="1"/>
  <c r="I77" i="23" s="1"/>
  <c r="K77" i="23" s="1"/>
  <c r="M77" i="23" s="1"/>
  <c r="G295" i="23"/>
  <c r="H295" i="23" s="1"/>
  <c r="L295" i="23" s="1"/>
  <c r="G311" i="23"/>
  <c r="H311" i="23" s="1"/>
  <c r="I311" i="23" s="1"/>
  <c r="K311" i="23" s="1"/>
  <c r="M311" i="23" s="1"/>
  <c r="G279" i="23"/>
  <c r="H279" i="23" s="1"/>
  <c r="I279" i="23" s="1"/>
  <c r="K279" i="23" s="1"/>
  <c r="M279" i="23" s="1"/>
  <c r="G57" i="23"/>
  <c r="H57" i="23" s="1"/>
  <c r="G38" i="23"/>
  <c r="H38" i="23" s="1"/>
  <c r="I38" i="23" s="1"/>
  <c r="K38" i="23" s="1"/>
  <c r="M38" i="23" s="1"/>
  <c r="G10" i="23"/>
  <c r="H10" i="23" s="1"/>
  <c r="G11" i="23"/>
  <c r="H11" i="23" s="1"/>
  <c r="G14" i="23"/>
  <c r="H14" i="23" s="1"/>
  <c r="G35" i="23"/>
  <c r="H35" i="23" s="1"/>
  <c r="I35" i="23" s="1"/>
  <c r="K35" i="23" s="1"/>
  <c r="M35" i="23" s="1"/>
  <c r="G178" i="23"/>
  <c r="H178" i="23" s="1"/>
  <c r="I178" i="23" s="1"/>
  <c r="K178" i="23" s="1"/>
  <c r="M178" i="23" s="1"/>
  <c r="G155" i="23"/>
  <c r="H155" i="23" s="1"/>
  <c r="I155" i="23" s="1"/>
  <c r="K155" i="23" s="1"/>
  <c r="M155" i="23" s="1"/>
  <c r="G269" i="23"/>
  <c r="H269" i="23" s="1"/>
  <c r="G120" i="23"/>
  <c r="H120" i="23" s="1"/>
  <c r="G9" i="23"/>
  <c r="H9" i="23" s="1"/>
  <c r="I9" i="23" s="1"/>
  <c r="K9" i="23" s="1"/>
  <c r="M9" i="23" s="1"/>
  <c r="G4" i="23"/>
  <c r="H4" i="23" s="1"/>
  <c r="G19" i="23"/>
  <c r="H19" i="23" s="1"/>
  <c r="I19" i="23" s="1"/>
  <c r="K19" i="23" s="1"/>
  <c r="M19" i="23" s="1"/>
  <c r="G186" i="23"/>
  <c r="H186" i="23" s="1"/>
  <c r="I186" i="23" s="1"/>
  <c r="K186" i="23" s="1"/>
  <c r="M186" i="23" s="1"/>
  <c r="G284" i="23"/>
  <c r="H284" i="23" s="1"/>
  <c r="G86" i="23"/>
  <c r="H86" i="23" s="1"/>
  <c r="I86" i="23" s="1"/>
  <c r="K86" i="23" s="1"/>
  <c r="M86" i="23" s="1"/>
  <c r="G64" i="23"/>
  <c r="H64" i="23" s="1"/>
  <c r="I64" i="23" s="1"/>
  <c r="K64" i="23" s="1"/>
  <c r="M64" i="23" s="1"/>
  <c r="G321" i="23"/>
  <c r="H321" i="23" s="1"/>
  <c r="G150" i="23"/>
  <c r="H150" i="23" s="1"/>
  <c r="I150" i="23" s="1"/>
  <c r="K150" i="23" s="1"/>
  <c r="M150" i="23" s="1"/>
  <c r="G298" i="23"/>
  <c r="H298" i="23" s="1"/>
  <c r="G246" i="23"/>
  <c r="H246" i="23" s="1"/>
  <c r="G40" i="23"/>
  <c r="H40" i="23" s="1"/>
  <c r="I40" i="23" s="1"/>
  <c r="K40" i="23" s="1"/>
  <c r="M40" i="23" s="1"/>
  <c r="G313" i="23"/>
  <c r="H313" i="23" s="1"/>
  <c r="G144" i="23"/>
  <c r="H144" i="23" s="1"/>
  <c r="G322" i="23"/>
  <c r="H322" i="23" s="1"/>
  <c r="G310" i="23"/>
  <c r="H310" i="23" s="1"/>
  <c r="I310" i="23" s="1"/>
  <c r="K310" i="23" s="1"/>
  <c r="M310" i="23" s="1"/>
  <c r="G114" i="23"/>
  <c r="H114" i="23" s="1"/>
  <c r="I114" i="23" s="1"/>
  <c r="K114" i="23" s="1"/>
  <c r="M114" i="23" s="1"/>
  <c r="G226" i="23"/>
  <c r="H226" i="23" s="1"/>
  <c r="I226" i="23" s="1"/>
  <c r="K226" i="23" s="1"/>
  <c r="M226" i="23" s="1"/>
  <c r="G290" i="23"/>
  <c r="H290" i="23" s="1"/>
  <c r="G20" i="23"/>
  <c r="H20" i="23" s="1"/>
  <c r="G306" i="23"/>
  <c r="H306" i="23" s="1"/>
  <c r="I306" i="23" s="1"/>
  <c r="K306" i="23" s="1"/>
  <c r="M306" i="23" s="1"/>
  <c r="G286" i="23"/>
  <c r="H286" i="23" s="1"/>
  <c r="G272" i="23"/>
  <c r="H272" i="23" s="1"/>
  <c r="G316" i="23"/>
  <c r="H316" i="23" s="1"/>
  <c r="I316" i="23" s="1"/>
  <c r="K316" i="23" s="1"/>
  <c r="M316" i="23" s="1"/>
  <c r="G320" i="23"/>
  <c r="H320" i="23" s="1"/>
  <c r="G3" i="23"/>
  <c r="H3" i="23" s="1"/>
  <c r="I3" i="23" s="1"/>
  <c r="K3" i="23" s="1"/>
  <c r="M3" i="23" s="1"/>
  <c r="G299" i="23"/>
  <c r="H299" i="23" s="1"/>
  <c r="G252" i="23"/>
  <c r="H252" i="23" s="1"/>
  <c r="G87" i="23"/>
  <c r="H87" i="23" s="1"/>
  <c r="I87" i="23" s="1"/>
  <c r="K87" i="23" s="1"/>
  <c r="M87" i="23" s="1"/>
  <c r="G324" i="23"/>
  <c r="H324" i="23" s="1"/>
  <c r="I324" i="23" s="1"/>
  <c r="K324" i="23" s="1"/>
  <c r="M324" i="23" s="1"/>
  <c r="G124" i="23"/>
  <c r="H124" i="23" s="1"/>
  <c r="I124" i="23" s="1"/>
  <c r="K124" i="23" s="1"/>
  <c r="M124" i="23" s="1"/>
  <c r="G292" i="23"/>
  <c r="H292" i="23" s="1"/>
  <c r="G162" i="23"/>
  <c r="H162" i="23" s="1"/>
  <c r="I162" i="23" s="1"/>
  <c r="K162" i="23" s="1"/>
  <c r="M162" i="23" s="1"/>
  <c r="G32" i="23"/>
  <c r="H32" i="23" s="1"/>
  <c r="G33" i="23"/>
  <c r="H33" i="23" s="1"/>
  <c r="G8" i="23"/>
  <c r="H8" i="23" s="1"/>
  <c r="G81" i="23"/>
  <c r="H81" i="23" s="1"/>
  <c r="G58" i="23"/>
  <c r="H58" i="23" s="1"/>
  <c r="I58" i="23" s="1"/>
  <c r="K58" i="23" s="1"/>
  <c r="M58" i="23" s="1"/>
  <c r="G55" i="23"/>
  <c r="H55" i="23" s="1"/>
  <c r="I55" i="23" s="1"/>
  <c r="K55" i="23" s="1"/>
  <c r="M55" i="23" s="1"/>
  <c r="G192" i="23"/>
  <c r="H192" i="23" s="1"/>
  <c r="G325" i="23"/>
  <c r="H325" i="23" s="1"/>
  <c r="G29" i="23"/>
  <c r="H29" i="23" s="1"/>
  <c r="G326" i="23"/>
  <c r="H326" i="23" s="1"/>
  <c r="G270" i="23"/>
  <c r="H270" i="23" s="1"/>
  <c r="I270" i="23" s="1"/>
  <c r="K270" i="23" s="1"/>
  <c r="M270" i="23" s="1"/>
  <c r="G22" i="23"/>
  <c r="H22" i="23" s="1"/>
  <c r="I22" i="23" s="1"/>
  <c r="K22" i="23" s="1"/>
  <c r="M22" i="23" s="1"/>
  <c r="G307" i="23"/>
  <c r="H307" i="23" s="1"/>
  <c r="I307" i="23" s="1"/>
  <c r="K307" i="23" s="1"/>
  <c r="M307" i="23" s="1"/>
  <c r="G237" i="23"/>
  <c r="H237" i="23" s="1"/>
  <c r="G46" i="23"/>
  <c r="H46" i="23" s="1"/>
  <c r="I46" i="23" s="1"/>
  <c r="K46" i="23" s="1"/>
  <c r="M46" i="23" s="1"/>
  <c r="G26" i="23"/>
  <c r="H26" i="23" s="1"/>
  <c r="I26" i="23" s="1"/>
  <c r="K26" i="23" s="1"/>
  <c r="M26" i="23" s="1"/>
  <c r="G305" i="23"/>
  <c r="H305" i="23" s="1"/>
  <c r="G5" i="23"/>
  <c r="H5" i="23" s="1"/>
  <c r="G15" i="23"/>
  <c r="H15" i="23" s="1"/>
  <c r="G92" i="23"/>
  <c r="H92" i="23" s="1"/>
  <c r="I92" i="23" s="1"/>
  <c r="K92" i="23" s="1"/>
  <c r="M92" i="23" s="1"/>
  <c r="G85" i="23"/>
  <c r="H85" i="23" s="1"/>
  <c r="I85" i="23" s="1"/>
  <c r="K85" i="23" s="1"/>
  <c r="M85" i="23" s="1"/>
  <c r="G194" i="23"/>
  <c r="H194" i="23" s="1"/>
  <c r="I194" i="23" s="1"/>
  <c r="K194" i="23" s="1"/>
  <c r="M194" i="23" s="1"/>
  <c r="G302" i="23"/>
  <c r="H302" i="23" s="1"/>
  <c r="I302" i="23" s="1"/>
  <c r="K302" i="23" s="1"/>
  <c r="M302" i="23" s="1"/>
  <c r="G45" i="23"/>
  <c r="H45" i="23" s="1"/>
  <c r="G47" i="23"/>
  <c r="H47" i="23" s="1"/>
  <c r="G202" i="23"/>
  <c r="H202" i="23" s="1"/>
  <c r="I202" i="23" s="1"/>
  <c r="K202" i="23" s="1"/>
  <c r="M202" i="23" s="1"/>
  <c r="G224" i="23"/>
  <c r="H224" i="23" s="1"/>
  <c r="G3" i="22"/>
  <c r="H3" i="22" s="1"/>
  <c r="G4" i="22"/>
  <c r="H4" i="22" s="1"/>
  <c r="G5" i="22"/>
  <c r="H5" i="22" s="1"/>
  <c r="G6" i="22"/>
  <c r="H6" i="22" s="1"/>
  <c r="G7" i="22"/>
  <c r="H7" i="22" s="1"/>
  <c r="G8" i="22"/>
  <c r="H8" i="22" s="1"/>
  <c r="G9" i="22"/>
  <c r="H9" i="22" s="1"/>
  <c r="G10" i="22"/>
  <c r="H10" i="22" s="1"/>
  <c r="G11" i="22"/>
  <c r="H11" i="22" s="1"/>
  <c r="I11" i="22" s="1"/>
  <c r="L11" i="22" s="1"/>
  <c r="M11" i="22" s="1"/>
  <c r="G12" i="22"/>
  <c r="H12" i="22" s="1"/>
  <c r="G13" i="22"/>
  <c r="H13" i="22" s="1"/>
  <c r="G14" i="22"/>
  <c r="H14" i="22" s="1"/>
  <c r="K14" i="22" s="1"/>
  <c r="G15" i="22"/>
  <c r="H15" i="22" s="1"/>
  <c r="G16" i="22"/>
  <c r="H16" i="22" s="1"/>
  <c r="G17" i="22"/>
  <c r="H17" i="22" s="1"/>
  <c r="G18" i="22"/>
  <c r="H18" i="22" s="1"/>
  <c r="K18" i="22" s="1"/>
  <c r="G19" i="22"/>
  <c r="H19" i="22" s="1"/>
  <c r="I19" i="22" s="1"/>
  <c r="L19" i="22" s="1"/>
  <c r="M19" i="22" s="1"/>
  <c r="G20" i="22"/>
  <c r="H20" i="22" s="1"/>
  <c r="G21" i="22"/>
  <c r="H21" i="22" s="1"/>
  <c r="G22" i="22"/>
  <c r="H22" i="22" s="1"/>
  <c r="I22" i="22" s="1"/>
  <c r="L22" i="22" s="1"/>
  <c r="M22" i="22" s="1"/>
  <c r="G23" i="22"/>
  <c r="H23" i="22" s="1"/>
  <c r="G24" i="22"/>
  <c r="H24" i="22" s="1"/>
  <c r="G25" i="22"/>
  <c r="H25" i="22" s="1"/>
  <c r="G26" i="22"/>
  <c r="H26" i="22" s="1"/>
  <c r="I26" i="22" s="1"/>
  <c r="L26" i="22" s="1"/>
  <c r="M26" i="22" s="1"/>
  <c r="G27" i="22"/>
  <c r="H27" i="22" s="1"/>
  <c r="G28" i="22"/>
  <c r="H28" i="22" s="1"/>
  <c r="G29" i="22"/>
  <c r="H29" i="22" s="1"/>
  <c r="G30" i="22"/>
  <c r="H30" i="22" s="1"/>
  <c r="K30" i="22" s="1"/>
  <c r="G31" i="22"/>
  <c r="H31" i="22" s="1"/>
  <c r="G32" i="22"/>
  <c r="H32" i="22" s="1"/>
  <c r="I32" i="22" s="1"/>
  <c r="L32" i="22" s="1"/>
  <c r="M32" i="22" s="1"/>
  <c r="G33" i="22"/>
  <c r="H33" i="22" s="1"/>
  <c r="G34" i="22"/>
  <c r="H34" i="22" s="1"/>
  <c r="G35" i="22"/>
  <c r="H35" i="22" s="1"/>
  <c r="G36" i="22"/>
  <c r="H36" i="22" s="1"/>
  <c r="G37" i="22"/>
  <c r="H37" i="22" s="1"/>
  <c r="G38" i="22"/>
  <c r="H38" i="22" s="1"/>
  <c r="G39" i="22"/>
  <c r="H39" i="22" s="1"/>
  <c r="G40" i="22"/>
  <c r="H40" i="22" s="1"/>
  <c r="I40" i="22" s="1"/>
  <c r="L40" i="22" s="1"/>
  <c r="M40" i="22" s="1"/>
  <c r="G41" i="22"/>
  <c r="H41" i="22" s="1"/>
  <c r="G42" i="22"/>
  <c r="H42" i="22" s="1"/>
  <c r="K42" i="22" s="1"/>
  <c r="G43" i="22"/>
  <c r="H43" i="22" s="1"/>
  <c r="I43" i="22" s="1"/>
  <c r="L43" i="22" s="1"/>
  <c r="M43" i="22" s="1"/>
  <c r="G44" i="22"/>
  <c r="H44" i="22" s="1"/>
  <c r="G45" i="22"/>
  <c r="H45" i="22" s="1"/>
  <c r="G46" i="22"/>
  <c r="H46" i="22" s="1"/>
  <c r="G47" i="22"/>
  <c r="H47" i="22" s="1"/>
  <c r="G48" i="22"/>
  <c r="H48" i="22" s="1"/>
  <c r="G49" i="22"/>
  <c r="H49" i="22" s="1"/>
  <c r="G50" i="22"/>
  <c r="H50" i="22" s="1"/>
  <c r="G51" i="22"/>
  <c r="H51" i="22" s="1"/>
  <c r="G52" i="22"/>
  <c r="H52" i="22" s="1"/>
  <c r="I52" i="22" s="1"/>
  <c r="L52" i="22" s="1"/>
  <c r="M52" i="22" s="1"/>
  <c r="G53" i="22"/>
  <c r="H53" i="22" s="1"/>
  <c r="G54" i="22"/>
  <c r="H54" i="22" s="1"/>
  <c r="G55" i="22"/>
  <c r="H55" i="22" s="1"/>
  <c r="G56" i="22"/>
  <c r="H56" i="22" s="1"/>
  <c r="I56" i="22" s="1"/>
  <c r="L56" i="22" s="1"/>
  <c r="M56" i="22" s="1"/>
  <c r="G57" i="22"/>
  <c r="H57" i="22" s="1"/>
  <c r="G58" i="22"/>
  <c r="H58" i="22" s="1"/>
  <c r="G59" i="22"/>
  <c r="H59" i="22"/>
  <c r="I59" i="22" s="1"/>
  <c r="L59" i="22" s="1"/>
  <c r="M59" i="22" s="1"/>
  <c r="G60" i="22"/>
  <c r="H60" i="22" s="1"/>
  <c r="G61" i="22"/>
  <c r="H61" i="22" s="1"/>
  <c r="G62" i="22"/>
  <c r="H62" i="22" s="1"/>
  <c r="I62" i="22" s="1"/>
  <c r="L62" i="22" s="1"/>
  <c r="M62" i="22" s="1"/>
  <c r="G63" i="22"/>
  <c r="H63" i="22" s="1"/>
  <c r="G64" i="22"/>
  <c r="H64" i="22" s="1"/>
  <c r="G65" i="22"/>
  <c r="H65" i="22" s="1"/>
  <c r="G66" i="22"/>
  <c r="H66" i="22" s="1"/>
  <c r="G67" i="22"/>
  <c r="H67" i="22" s="1"/>
  <c r="I67" i="22" s="1"/>
  <c r="L67" i="22" s="1"/>
  <c r="M67" i="22" s="1"/>
  <c r="G68" i="22"/>
  <c r="H68" i="22" s="1"/>
  <c r="G69" i="22"/>
  <c r="H69" i="22" s="1"/>
  <c r="G70" i="22"/>
  <c r="H70" i="22" s="1"/>
  <c r="G71" i="22"/>
  <c r="H71" i="22" s="1"/>
  <c r="G72" i="22"/>
  <c r="H72" i="22" s="1"/>
  <c r="G73" i="22"/>
  <c r="H73" i="22" s="1"/>
  <c r="G74" i="22"/>
  <c r="H74" i="22" s="1"/>
  <c r="K74" i="22" s="1"/>
  <c r="G75" i="22"/>
  <c r="H75" i="22" s="1"/>
  <c r="I75" i="22" s="1"/>
  <c r="L75" i="22" s="1"/>
  <c r="M75" i="22" s="1"/>
  <c r="G76" i="22"/>
  <c r="H76" i="22" s="1"/>
  <c r="G77" i="22"/>
  <c r="H77" i="22" s="1"/>
  <c r="G78" i="22"/>
  <c r="H78" i="22" s="1"/>
  <c r="K78" i="22" s="1"/>
  <c r="G79" i="22"/>
  <c r="H79" i="22" s="1"/>
  <c r="G80" i="22"/>
  <c r="H80" i="22" s="1"/>
  <c r="G81" i="22"/>
  <c r="H81" i="22" s="1"/>
  <c r="G82" i="22"/>
  <c r="H82" i="22" s="1"/>
  <c r="G83" i="22"/>
  <c r="H83" i="22" s="1"/>
  <c r="G84" i="22"/>
  <c r="H84" i="22" s="1"/>
  <c r="I84" i="22" s="1"/>
  <c r="L84" i="22" s="1"/>
  <c r="M84" i="22" s="1"/>
  <c r="G85" i="22"/>
  <c r="H85" i="22" s="1"/>
  <c r="G86" i="22"/>
  <c r="H86" i="22" s="1"/>
  <c r="G87" i="22"/>
  <c r="H87" i="22" s="1"/>
  <c r="G88" i="22"/>
  <c r="H88" i="22" s="1"/>
  <c r="G89" i="22"/>
  <c r="H89" i="22" s="1"/>
  <c r="I89" i="22" s="1"/>
  <c r="L89" i="22" s="1"/>
  <c r="M89" i="22" s="1"/>
  <c r="G90" i="22"/>
  <c r="H90" i="22" s="1"/>
  <c r="I90" i="22" s="1"/>
  <c r="L90" i="22" s="1"/>
  <c r="M90" i="22" s="1"/>
  <c r="G91" i="22"/>
  <c r="H91" i="22" s="1"/>
  <c r="G92" i="22"/>
  <c r="H92" i="22" s="1"/>
  <c r="G93" i="22"/>
  <c r="H93" i="22" s="1"/>
  <c r="G94" i="22"/>
  <c r="H94" i="22" s="1"/>
  <c r="G95" i="22"/>
  <c r="H95" i="22" s="1"/>
  <c r="G96" i="22"/>
  <c r="H96" i="22" s="1"/>
  <c r="G97" i="22"/>
  <c r="H97" i="22" s="1"/>
  <c r="I97" i="22" s="1"/>
  <c r="L97" i="22" s="1"/>
  <c r="M97" i="22" s="1"/>
  <c r="G98" i="22"/>
  <c r="H98" i="22" s="1"/>
  <c r="G99" i="22"/>
  <c r="H99" i="22" s="1"/>
  <c r="I99" i="22" s="1"/>
  <c r="L99" i="22" s="1"/>
  <c r="M99" i="22" s="1"/>
  <c r="G100" i="22"/>
  <c r="H100" i="22" s="1"/>
  <c r="G101" i="22"/>
  <c r="H101" i="22" s="1"/>
  <c r="I101" i="22" s="1"/>
  <c r="L101" i="22" s="1"/>
  <c r="M101" i="22" s="1"/>
  <c r="G102" i="22"/>
  <c r="H102" i="22" s="1"/>
  <c r="G103" i="22"/>
  <c r="H103" i="22" s="1"/>
  <c r="G104" i="22"/>
  <c r="H104" i="22" s="1"/>
  <c r="I104" i="22" s="1"/>
  <c r="L104" i="22" s="1"/>
  <c r="M104" i="22" s="1"/>
  <c r="G105" i="22"/>
  <c r="H105" i="22" s="1"/>
  <c r="G106" i="22"/>
  <c r="H106" i="22" s="1"/>
  <c r="G107" i="22"/>
  <c r="H107" i="22" s="1"/>
  <c r="G108" i="22"/>
  <c r="H108" i="22" s="1"/>
  <c r="G109" i="22"/>
  <c r="H109" i="22" s="1"/>
  <c r="G110" i="22"/>
  <c r="H110" i="22" s="1"/>
  <c r="K110" i="22" s="1"/>
  <c r="G111" i="22"/>
  <c r="H111" i="22" s="1"/>
  <c r="G112" i="22"/>
  <c r="H112" i="22" s="1"/>
  <c r="G113" i="22"/>
  <c r="H113" i="22" s="1"/>
  <c r="G114" i="22"/>
  <c r="H114" i="22" s="1"/>
  <c r="I114" i="22" s="1"/>
  <c r="L114" i="22" s="1"/>
  <c r="M114" i="22" s="1"/>
  <c r="G115" i="22"/>
  <c r="H115" i="22" s="1"/>
  <c r="G116" i="22"/>
  <c r="H116" i="22" s="1"/>
  <c r="G117" i="22"/>
  <c r="H117" i="22" s="1"/>
  <c r="G118" i="22"/>
  <c r="H118" i="22" s="1"/>
  <c r="G119" i="22"/>
  <c r="H119" i="22" s="1"/>
  <c r="G120" i="22"/>
  <c r="H120" i="22" s="1"/>
  <c r="I120" i="22" s="1"/>
  <c r="L120" i="22" s="1"/>
  <c r="M120" i="22" s="1"/>
  <c r="G121" i="22"/>
  <c r="H121" i="22"/>
  <c r="G122" i="22"/>
  <c r="H122" i="22" s="1"/>
  <c r="K122" i="22" s="1"/>
  <c r="G123" i="22"/>
  <c r="H123" i="22" s="1"/>
  <c r="G124" i="22"/>
  <c r="H124" i="22" s="1"/>
  <c r="G125" i="22"/>
  <c r="H125" i="22" s="1"/>
  <c r="G126" i="22"/>
  <c r="H126" i="22" s="1"/>
  <c r="G127" i="22"/>
  <c r="H127" i="22" s="1"/>
  <c r="G128" i="22"/>
  <c r="H128" i="22" s="1"/>
  <c r="G129" i="22"/>
  <c r="H129" i="22" s="1"/>
  <c r="G130" i="22"/>
  <c r="H130" i="22" s="1"/>
  <c r="G131" i="22"/>
  <c r="H131" i="22" s="1"/>
  <c r="G132" i="22"/>
  <c r="H132" i="22" s="1"/>
  <c r="G133" i="22"/>
  <c r="H133" i="22" s="1"/>
  <c r="G134" i="22"/>
  <c r="H134" i="22" s="1"/>
  <c r="I134" i="22" s="1"/>
  <c r="L134" i="22" s="1"/>
  <c r="M134" i="22" s="1"/>
  <c r="G135" i="22"/>
  <c r="H135" i="22" s="1"/>
  <c r="G136" i="22"/>
  <c r="H136" i="22" s="1"/>
  <c r="G137" i="22"/>
  <c r="H137" i="22" s="1"/>
  <c r="G138" i="22"/>
  <c r="H138" i="22" s="1"/>
  <c r="K138" i="22" s="1"/>
  <c r="G139" i="22"/>
  <c r="H139" i="22" s="1"/>
  <c r="G140" i="22"/>
  <c r="H140" i="22" s="1"/>
  <c r="G141" i="22"/>
  <c r="H141" i="22" s="1"/>
  <c r="I141" i="22" s="1"/>
  <c r="L141" i="22" s="1"/>
  <c r="M141" i="22" s="1"/>
  <c r="G142" i="22"/>
  <c r="H142" i="22" s="1"/>
  <c r="K142" i="22" s="1"/>
  <c r="G143" i="22"/>
  <c r="H143" i="22" s="1"/>
  <c r="G144" i="22"/>
  <c r="H144" i="22" s="1"/>
  <c r="I144" i="22" s="1"/>
  <c r="L144" i="22" s="1"/>
  <c r="M144" i="22" s="1"/>
  <c r="G145" i="22"/>
  <c r="H145" i="22" s="1"/>
  <c r="I145" i="22" s="1"/>
  <c r="L145" i="22" s="1"/>
  <c r="M145" i="22" s="1"/>
  <c r="G146" i="22"/>
  <c r="H146" i="22" s="1"/>
  <c r="I146" i="22" s="1"/>
  <c r="L146" i="22" s="1"/>
  <c r="M146" i="22" s="1"/>
  <c r="G147" i="22"/>
  <c r="H147" i="22" s="1"/>
  <c r="G148" i="22"/>
  <c r="H148" i="22" s="1"/>
  <c r="G149" i="22"/>
  <c r="H149" i="22" s="1"/>
  <c r="G150" i="22"/>
  <c r="H150" i="22" s="1"/>
  <c r="G151" i="22"/>
  <c r="H151" i="22" s="1"/>
  <c r="G152" i="22"/>
  <c r="H152" i="22" s="1"/>
  <c r="I152" i="22" s="1"/>
  <c r="L152" i="22" s="1"/>
  <c r="M152" i="22" s="1"/>
  <c r="G153" i="22"/>
  <c r="H153" i="22" s="1"/>
  <c r="G154" i="22"/>
  <c r="H154" i="22" s="1"/>
  <c r="K154" i="22" s="1"/>
  <c r="G155" i="22"/>
  <c r="H155" i="22" s="1"/>
  <c r="G156" i="22"/>
  <c r="H156" i="22" s="1"/>
  <c r="G157" i="22"/>
  <c r="H157" i="22" s="1"/>
  <c r="G158" i="22"/>
  <c r="H158" i="22" s="1"/>
  <c r="G159" i="22"/>
  <c r="H159" i="22" s="1"/>
  <c r="G160" i="22"/>
  <c r="H160" i="22" s="1"/>
  <c r="G161" i="22"/>
  <c r="H161" i="22" s="1"/>
  <c r="G162" i="22"/>
  <c r="H162" i="22" s="1"/>
  <c r="G163" i="22"/>
  <c r="H163" i="22" s="1"/>
  <c r="G164" i="22"/>
  <c r="H164" i="22" s="1"/>
  <c r="G165" i="22"/>
  <c r="H165" i="22" s="1"/>
  <c r="G166" i="22"/>
  <c r="H166" i="22" s="1"/>
  <c r="I166" i="22" s="1"/>
  <c r="L166" i="22" s="1"/>
  <c r="M166" i="22" s="1"/>
  <c r="G167" i="22"/>
  <c r="H167" i="22" s="1"/>
  <c r="G168" i="22"/>
  <c r="H168" i="22" s="1"/>
  <c r="I168" i="22" s="1"/>
  <c r="L168" i="22" s="1"/>
  <c r="M168" i="22" s="1"/>
  <c r="G169" i="22"/>
  <c r="H169" i="22" s="1"/>
  <c r="I169" i="22" s="1"/>
  <c r="L169" i="22" s="1"/>
  <c r="M169" i="22" s="1"/>
  <c r="G170" i="22"/>
  <c r="H170" i="22" s="1"/>
  <c r="G171" i="22"/>
  <c r="H171" i="22" s="1"/>
  <c r="I171" i="22" s="1"/>
  <c r="L171" i="22" s="1"/>
  <c r="M171" i="22" s="1"/>
  <c r="G172" i="22"/>
  <c r="H172" i="22" s="1"/>
  <c r="G173" i="22"/>
  <c r="H173" i="22" s="1"/>
  <c r="G174" i="22"/>
  <c r="H174" i="22" s="1"/>
  <c r="G175" i="22"/>
  <c r="H175" i="22" s="1"/>
  <c r="G176" i="22"/>
  <c r="H176" i="22" s="1"/>
  <c r="K176" i="22" s="1"/>
  <c r="G177" i="22"/>
  <c r="H177" i="22" s="1"/>
  <c r="I177" i="22" s="1"/>
  <c r="L177" i="22" s="1"/>
  <c r="M177" i="22" s="1"/>
  <c r="G178" i="22"/>
  <c r="H178" i="22" s="1"/>
  <c r="G179" i="22"/>
  <c r="H179" i="22" s="1"/>
  <c r="G180" i="22"/>
  <c r="H180" i="22" s="1"/>
  <c r="G181" i="22"/>
  <c r="H181" i="22" s="1"/>
  <c r="G182" i="22"/>
  <c r="H182" i="22" s="1"/>
  <c r="G183" i="22"/>
  <c r="H183" i="22" s="1"/>
  <c r="G184" i="22"/>
  <c r="H184" i="22" s="1"/>
  <c r="G185" i="22"/>
  <c r="H185" i="22" s="1"/>
  <c r="G186" i="22"/>
  <c r="H186" i="22" s="1"/>
  <c r="G187" i="22"/>
  <c r="H187" i="22" s="1"/>
  <c r="G188" i="22"/>
  <c r="H188" i="22" s="1"/>
  <c r="K188" i="22" s="1"/>
  <c r="G189" i="22"/>
  <c r="H189" i="22" s="1"/>
  <c r="G190" i="22"/>
  <c r="H190" i="22" s="1"/>
  <c r="G191" i="22"/>
  <c r="H191" i="22" s="1"/>
  <c r="G192" i="22"/>
  <c r="H192" i="22" s="1"/>
  <c r="G193" i="22"/>
  <c r="H193" i="22" s="1"/>
  <c r="G194" i="22"/>
  <c r="H194" i="22" s="1"/>
  <c r="G195" i="22"/>
  <c r="H195" i="22" s="1"/>
  <c r="G196" i="22"/>
  <c r="H196" i="22" s="1"/>
  <c r="I196" i="22" s="1"/>
  <c r="L196" i="22" s="1"/>
  <c r="M196" i="22" s="1"/>
  <c r="G197" i="22"/>
  <c r="H197" i="22" s="1"/>
  <c r="G198" i="22"/>
  <c r="H198" i="22" s="1"/>
  <c r="I198" i="22" s="1"/>
  <c r="L198" i="22" s="1"/>
  <c r="M198" i="22" s="1"/>
  <c r="G199" i="22"/>
  <c r="H199" i="22" s="1"/>
  <c r="G200" i="22"/>
  <c r="H200" i="22" s="1"/>
  <c r="G201" i="22"/>
  <c r="H201" i="22" s="1"/>
  <c r="G202" i="22"/>
  <c r="H202" i="22" s="1"/>
  <c r="G203" i="22"/>
  <c r="H203" i="22" s="1"/>
  <c r="G204" i="22"/>
  <c r="H204" i="22" s="1"/>
  <c r="G205" i="22"/>
  <c r="H205" i="22" s="1"/>
  <c r="G206" i="22"/>
  <c r="H206" i="22" s="1"/>
  <c r="G207" i="22"/>
  <c r="H207" i="22" s="1"/>
  <c r="G208" i="22"/>
  <c r="H208" i="22" s="1"/>
  <c r="K208" i="22" s="1"/>
  <c r="G209" i="22"/>
  <c r="H209" i="22" s="1"/>
  <c r="G210" i="22"/>
  <c r="H210" i="22" s="1"/>
  <c r="G211" i="22"/>
  <c r="H211" i="22" s="1"/>
  <c r="G212" i="22"/>
  <c r="H212" i="22" s="1"/>
  <c r="I212" i="22" s="1"/>
  <c r="L212" i="22" s="1"/>
  <c r="M212" i="22" s="1"/>
  <c r="G213" i="22"/>
  <c r="H213" i="22" s="1"/>
  <c r="G214" i="22"/>
  <c r="H214" i="22" s="1"/>
  <c r="I214" i="22" s="1"/>
  <c r="L214" i="22" s="1"/>
  <c r="M214" i="22" s="1"/>
  <c r="G215" i="22"/>
  <c r="H215" i="22" s="1"/>
  <c r="G216" i="22"/>
  <c r="H216" i="22" s="1"/>
  <c r="G217" i="22"/>
  <c r="H217" i="22" s="1"/>
  <c r="I217" i="22" s="1"/>
  <c r="L217" i="22" s="1"/>
  <c r="M217" i="22" s="1"/>
  <c r="G218" i="22"/>
  <c r="H218" i="22" s="1"/>
  <c r="G219" i="22"/>
  <c r="H219" i="22" s="1"/>
  <c r="G220" i="22"/>
  <c r="H220" i="22" s="1"/>
  <c r="K220" i="22" s="1"/>
  <c r="G221" i="22"/>
  <c r="H221" i="22" s="1"/>
  <c r="G222" i="22"/>
  <c r="H222" i="22" s="1"/>
  <c r="G223" i="22"/>
  <c r="H223" i="22" s="1"/>
  <c r="G224" i="22"/>
  <c r="H224" i="22" s="1"/>
  <c r="G225" i="22"/>
  <c r="H225" i="22" s="1"/>
  <c r="G226" i="22"/>
  <c r="H226" i="22" s="1"/>
  <c r="G227" i="22"/>
  <c r="H227" i="22" s="1"/>
  <c r="G228" i="22"/>
  <c r="H228" i="22" s="1"/>
  <c r="G229" i="22"/>
  <c r="H229" i="22" s="1"/>
  <c r="G230" i="22"/>
  <c r="H230" i="22" s="1"/>
  <c r="I230" i="22" s="1"/>
  <c r="L230" i="22" s="1"/>
  <c r="M230" i="22" s="1"/>
  <c r="G231" i="22"/>
  <c r="H231" i="22" s="1"/>
  <c r="G232" i="22"/>
  <c r="H232" i="22" s="1"/>
  <c r="I232" i="22" s="1"/>
  <c r="L232" i="22" s="1"/>
  <c r="M232" i="22" s="1"/>
  <c r="G233" i="22"/>
  <c r="H233" i="22" s="1"/>
  <c r="G234" i="22"/>
  <c r="H234" i="22" s="1"/>
  <c r="G235" i="22"/>
  <c r="H235" i="22" s="1"/>
  <c r="I235" i="22" s="1"/>
  <c r="L235" i="22" s="1"/>
  <c r="M235" i="22" s="1"/>
  <c r="G236" i="22"/>
  <c r="H236" i="22" s="1"/>
  <c r="G237" i="22"/>
  <c r="H237" i="22" s="1"/>
  <c r="G238" i="22"/>
  <c r="H238" i="22" s="1"/>
  <c r="G239" i="22"/>
  <c r="H239" i="22" s="1"/>
  <c r="G240" i="22"/>
  <c r="H240" i="22" s="1"/>
  <c r="K240" i="22" s="1"/>
  <c r="G241" i="22"/>
  <c r="H241" i="22" s="1"/>
  <c r="I241" i="22" s="1"/>
  <c r="L241" i="22" s="1"/>
  <c r="M241" i="22" s="1"/>
  <c r="G242" i="22"/>
  <c r="H242" i="22" s="1"/>
  <c r="G243" i="22"/>
  <c r="H243" i="22" s="1"/>
  <c r="G244" i="22"/>
  <c r="H244" i="22" s="1"/>
  <c r="I244" i="22" s="1"/>
  <c r="L244" i="22" s="1"/>
  <c r="M244" i="22" s="1"/>
  <c r="G245" i="22"/>
  <c r="H245" i="22" s="1"/>
  <c r="I245" i="22" s="1"/>
  <c r="L245" i="22" s="1"/>
  <c r="M245" i="22" s="1"/>
  <c r="G246" i="22"/>
  <c r="H246" i="22" s="1"/>
  <c r="G247" i="22"/>
  <c r="H247" i="22" s="1"/>
  <c r="G248" i="22"/>
  <c r="H248" i="22" s="1"/>
  <c r="G249" i="22"/>
  <c r="H249" i="22" s="1"/>
  <c r="G250" i="22"/>
  <c r="H250" i="22" s="1"/>
  <c r="G251" i="22"/>
  <c r="H251" i="22" s="1"/>
  <c r="G252" i="22"/>
  <c r="H252" i="22" s="1"/>
  <c r="K252" i="22" s="1"/>
  <c r="G253" i="22"/>
  <c r="H253" i="22" s="1"/>
  <c r="G254" i="22"/>
  <c r="H254" i="22" s="1"/>
  <c r="G255" i="22"/>
  <c r="H255" i="22" s="1"/>
  <c r="G256" i="22"/>
  <c r="H256" i="22" s="1"/>
  <c r="G257" i="22"/>
  <c r="H257" i="22" s="1"/>
  <c r="G258" i="22"/>
  <c r="H258" i="22" s="1"/>
  <c r="G259" i="22"/>
  <c r="H259" i="22" s="1"/>
  <c r="G260" i="22"/>
  <c r="H260" i="22" s="1"/>
  <c r="G261" i="22"/>
  <c r="H261" i="22" s="1"/>
  <c r="I261" i="22" s="1"/>
  <c r="L261" i="22" s="1"/>
  <c r="M261" i="22" s="1"/>
  <c r="G262" i="22"/>
  <c r="H262" i="22" s="1"/>
  <c r="G263" i="22"/>
  <c r="H263" i="22" s="1"/>
  <c r="G264" i="22"/>
  <c r="H264" i="22" s="1"/>
  <c r="G265" i="22"/>
  <c r="H265" i="22" s="1"/>
  <c r="I265" i="22" s="1"/>
  <c r="L265" i="22" s="1"/>
  <c r="M265" i="22" s="1"/>
  <c r="G266" i="22"/>
  <c r="H266" i="22" s="1"/>
  <c r="G267" i="22"/>
  <c r="H267" i="22" s="1"/>
  <c r="G268" i="22"/>
  <c r="H268" i="22" s="1"/>
  <c r="G269" i="22"/>
  <c r="H269" i="22" s="1"/>
  <c r="G270" i="22"/>
  <c r="H270" i="22" s="1"/>
  <c r="I271" i="22"/>
  <c r="L271" i="22" s="1"/>
  <c r="M271" i="22" s="1"/>
  <c r="G272" i="22"/>
  <c r="H272" i="22" s="1"/>
  <c r="K272" i="22" s="1"/>
  <c r="I272" i="22"/>
  <c r="L272" i="22" s="1"/>
  <c r="M272" i="22" s="1"/>
  <c r="G273" i="22"/>
  <c r="H273" i="22" s="1"/>
  <c r="I273" i="22" s="1"/>
  <c r="L273" i="22" s="1"/>
  <c r="M273" i="22" s="1"/>
  <c r="G274" i="22"/>
  <c r="H274" i="22" s="1"/>
  <c r="G275" i="22"/>
  <c r="H275" i="22"/>
  <c r="G276" i="22"/>
  <c r="H276" i="22" s="1"/>
  <c r="I276" i="22" s="1"/>
  <c r="L276" i="22" s="1"/>
  <c r="M276" i="22" s="1"/>
  <c r="G277" i="22"/>
  <c r="H277" i="22" s="1"/>
  <c r="G278" i="22"/>
  <c r="H278" i="22" s="1"/>
  <c r="G279" i="22"/>
  <c r="H279" i="22" s="1"/>
  <c r="G280" i="22"/>
  <c r="H280" i="22" s="1"/>
  <c r="G281" i="22"/>
  <c r="H281" i="22" s="1"/>
  <c r="I281" i="22" s="1"/>
  <c r="L281" i="22" s="1"/>
  <c r="M281" i="22" s="1"/>
  <c r="G282" i="22"/>
  <c r="H282" i="22" s="1"/>
  <c r="G283" i="22"/>
  <c r="H283" i="22" s="1"/>
  <c r="G284" i="22"/>
  <c r="H284" i="22" s="1"/>
  <c r="K284" i="22" s="1"/>
  <c r="G285" i="22"/>
  <c r="H285" i="22" s="1"/>
  <c r="G286" i="22"/>
  <c r="H286" i="22" s="1"/>
  <c r="G287" i="22"/>
  <c r="H287" i="22" s="1"/>
  <c r="G288" i="22"/>
  <c r="H288" i="22" s="1"/>
  <c r="G289" i="22"/>
  <c r="H289" i="22" s="1"/>
  <c r="G290" i="22"/>
  <c r="H290" i="22" s="1"/>
  <c r="I290" i="22" s="1"/>
  <c r="L290" i="22" s="1"/>
  <c r="M290" i="22" s="1"/>
  <c r="G291" i="22"/>
  <c r="H291" i="22" s="1"/>
  <c r="G292" i="22"/>
  <c r="H292" i="22" s="1"/>
  <c r="G293" i="22"/>
  <c r="H293" i="22" s="1"/>
  <c r="G294" i="22"/>
  <c r="H294" i="22" s="1"/>
  <c r="G295" i="22"/>
  <c r="H295" i="22" s="1"/>
  <c r="I295" i="22" s="1"/>
  <c r="L295" i="22" s="1"/>
  <c r="M295" i="22" s="1"/>
  <c r="G296" i="22"/>
  <c r="H296" i="22" s="1"/>
  <c r="I296" i="22" s="1"/>
  <c r="L296" i="22" s="1"/>
  <c r="M296" i="22" s="1"/>
  <c r="G297" i="22"/>
  <c r="H297" i="22" s="1"/>
  <c r="G298" i="22"/>
  <c r="H298" i="22" s="1"/>
  <c r="G299" i="22"/>
  <c r="H299" i="22" s="1"/>
  <c r="G300" i="22"/>
  <c r="H300" i="22" s="1"/>
  <c r="G301" i="22"/>
  <c r="H301" i="22" s="1"/>
  <c r="G302" i="22"/>
  <c r="H302" i="22" s="1"/>
  <c r="G303" i="22"/>
  <c r="H303" i="22" s="1"/>
  <c r="I303" i="22" s="1"/>
  <c r="L303" i="22" s="1"/>
  <c r="M303" i="22" s="1"/>
  <c r="G304" i="22"/>
  <c r="H304" i="22" s="1"/>
  <c r="G305" i="22"/>
  <c r="H305" i="22" s="1"/>
  <c r="G306" i="22"/>
  <c r="H306" i="22" s="1"/>
  <c r="G307" i="22"/>
  <c r="H307" i="22" s="1"/>
  <c r="G308" i="22"/>
  <c r="H308" i="22" s="1"/>
  <c r="G309" i="22"/>
  <c r="H309" i="22" s="1"/>
  <c r="G310" i="22"/>
  <c r="H310" i="22" s="1"/>
  <c r="G311" i="22"/>
  <c r="H311" i="22" s="1"/>
  <c r="G312" i="22"/>
  <c r="H312" i="22" s="1"/>
  <c r="I312" i="22" s="1"/>
  <c r="L312" i="22" s="1"/>
  <c r="M312" i="22" s="1"/>
  <c r="G313" i="22"/>
  <c r="H313" i="22" s="1"/>
  <c r="G314" i="22"/>
  <c r="H314" i="22" s="1"/>
  <c r="I314" i="22" s="1"/>
  <c r="L314" i="22" s="1"/>
  <c r="M314" i="22" s="1"/>
  <c r="G315" i="22"/>
  <c r="H315" i="22" s="1"/>
  <c r="G316" i="22"/>
  <c r="H316" i="22" s="1"/>
  <c r="G317" i="22"/>
  <c r="H317" i="22" s="1"/>
  <c r="G318" i="22"/>
  <c r="H318" i="22" s="1"/>
  <c r="G319" i="22"/>
  <c r="H319" i="22" s="1"/>
  <c r="G320" i="22"/>
  <c r="H320" i="22" s="1"/>
  <c r="G321" i="22"/>
  <c r="H321" i="22" s="1"/>
  <c r="G322" i="22"/>
  <c r="H322" i="22" s="1"/>
  <c r="I322" i="22" s="1"/>
  <c r="L322" i="22" s="1"/>
  <c r="M322" i="22" s="1"/>
  <c r="G323" i="22"/>
  <c r="H323" i="22" s="1"/>
  <c r="G324" i="22"/>
  <c r="H324" i="22" s="1"/>
  <c r="G325" i="22"/>
  <c r="H325" i="22" s="1"/>
  <c r="G326" i="22"/>
  <c r="H326" i="22" s="1"/>
  <c r="G327" i="22"/>
  <c r="H327" i="22" s="1"/>
  <c r="G328" i="22"/>
  <c r="H328" i="22" s="1"/>
  <c r="G2" i="22"/>
  <c r="H2" i="22" s="1"/>
  <c r="G304" i="21"/>
  <c r="H304" i="21" s="1"/>
  <c r="I304" i="21" s="1"/>
  <c r="K304" i="21" s="1"/>
  <c r="L304" i="21" s="1"/>
  <c r="G323" i="21"/>
  <c r="H323" i="21" s="1"/>
  <c r="I323" i="21" s="1"/>
  <c r="K323" i="21" s="1"/>
  <c r="L323" i="21" s="1"/>
  <c r="G261" i="21"/>
  <c r="H261" i="21" s="1"/>
  <c r="I261" i="21" s="1"/>
  <c r="K261" i="21" s="1"/>
  <c r="L261" i="21" s="1"/>
  <c r="G305" i="21"/>
  <c r="H305" i="21" s="1"/>
  <c r="I305" i="21" s="1"/>
  <c r="K305" i="21" s="1"/>
  <c r="L305" i="21" s="1"/>
  <c r="G322" i="21"/>
  <c r="H322" i="21" s="1"/>
  <c r="I322" i="21" s="1"/>
  <c r="K322" i="21" s="1"/>
  <c r="L322" i="21" s="1"/>
  <c r="G61" i="21"/>
  <c r="H61" i="21" s="1"/>
  <c r="I61" i="21"/>
  <c r="K61" i="21" s="1"/>
  <c r="L61" i="21" s="1"/>
  <c r="G273" i="21"/>
  <c r="H273" i="21" s="1"/>
  <c r="I273" i="21" s="1"/>
  <c r="K273" i="21" s="1"/>
  <c r="L273" i="21" s="1"/>
  <c r="G306" i="21"/>
  <c r="H306" i="21" s="1"/>
  <c r="I306" i="21" s="1"/>
  <c r="K306" i="21" s="1"/>
  <c r="L306" i="21" s="1"/>
  <c r="G286" i="21"/>
  <c r="H286" i="21" s="1"/>
  <c r="I286" i="21" s="1"/>
  <c r="K286" i="21" s="1"/>
  <c r="L286" i="21" s="1"/>
  <c r="G316" i="21"/>
  <c r="H316" i="21" s="1"/>
  <c r="I316" i="21" s="1"/>
  <c r="K316" i="21" s="1"/>
  <c r="L316" i="21" s="1"/>
  <c r="G326" i="21"/>
  <c r="H326" i="21" s="1"/>
  <c r="I326" i="21" s="1"/>
  <c r="K326" i="21" s="1"/>
  <c r="L326" i="21" s="1"/>
  <c r="G288" i="21"/>
  <c r="H288" i="21" s="1"/>
  <c r="I288" i="21" s="1"/>
  <c r="K288" i="21" s="1"/>
  <c r="L288" i="21" s="1"/>
  <c r="G239" i="21"/>
  <c r="H239" i="21" s="1"/>
  <c r="I239" i="21" s="1"/>
  <c r="K239" i="21" s="1"/>
  <c r="L239" i="21" s="1"/>
  <c r="G251" i="21"/>
  <c r="H251" i="21" s="1"/>
  <c r="I251" i="21" s="1"/>
  <c r="K251" i="21" s="1"/>
  <c r="L251" i="21" s="1"/>
  <c r="G160" i="21"/>
  <c r="H160" i="21" s="1"/>
  <c r="I160" i="21" s="1"/>
  <c r="K160" i="21" s="1"/>
  <c r="L160" i="21" s="1"/>
  <c r="G260" i="21"/>
  <c r="H260" i="21" s="1"/>
  <c r="I260" i="21" s="1"/>
  <c r="K260" i="21" s="1"/>
  <c r="L260" i="21" s="1"/>
  <c r="G252" i="21"/>
  <c r="H252" i="21" s="1"/>
  <c r="I252" i="21" s="1"/>
  <c r="K252" i="21" s="1"/>
  <c r="L252" i="21" s="1"/>
  <c r="G292" i="21"/>
  <c r="H292" i="21" s="1"/>
  <c r="I292" i="21" s="1"/>
  <c r="K292" i="21" s="1"/>
  <c r="L292" i="21" s="1"/>
  <c r="G289" i="21"/>
  <c r="H289" i="21" s="1"/>
  <c r="I289" i="21" s="1"/>
  <c r="K289" i="21" s="1"/>
  <c r="L289" i="21" s="1"/>
  <c r="G281" i="21"/>
  <c r="H281" i="21" s="1"/>
  <c r="I281" i="21" s="1"/>
  <c r="K281" i="21" s="1"/>
  <c r="L281" i="21" s="1"/>
  <c r="G223" i="21"/>
  <c r="H223" i="21" s="1"/>
  <c r="I223" i="21" s="1"/>
  <c r="K223" i="21" s="1"/>
  <c r="L223" i="21" s="1"/>
  <c r="G141" i="21"/>
  <c r="H141" i="21" s="1"/>
  <c r="I141" i="21" s="1"/>
  <c r="K141" i="21" s="1"/>
  <c r="L141" i="21" s="1"/>
  <c r="G240" i="21"/>
  <c r="H240" i="21" s="1"/>
  <c r="I240" i="21" s="1"/>
  <c r="K240" i="21" s="1"/>
  <c r="L240" i="21" s="1"/>
  <c r="G250" i="21"/>
  <c r="H250" i="21" s="1"/>
  <c r="I250" i="21" s="1"/>
  <c r="K250" i="21" s="1"/>
  <c r="L250" i="21" s="1"/>
  <c r="G66" i="21"/>
  <c r="H66" i="21" s="1"/>
  <c r="I66" i="21" s="1"/>
  <c r="K66" i="21" s="1"/>
  <c r="L66" i="21" s="1"/>
  <c r="G205" i="21"/>
  <c r="H205" i="21" s="1"/>
  <c r="I205" i="21" s="1"/>
  <c r="K205" i="21" s="1"/>
  <c r="L205" i="21" s="1"/>
  <c r="G198" i="21"/>
  <c r="H198" i="21" s="1"/>
  <c r="I198" i="21" s="1"/>
  <c r="K198" i="21" s="1"/>
  <c r="L198" i="21" s="1"/>
  <c r="G324" i="21"/>
  <c r="H324" i="21" s="1"/>
  <c r="I324" i="21" s="1"/>
  <c r="K324" i="21" s="1"/>
  <c r="L324" i="21" s="1"/>
  <c r="G143" i="21"/>
  <c r="H143" i="21" s="1"/>
  <c r="I143" i="21" s="1"/>
  <c r="K143" i="21" s="1"/>
  <c r="L143" i="21" s="1"/>
  <c r="G101" i="21"/>
  <c r="H101" i="21" s="1"/>
  <c r="I101" i="21" s="1"/>
  <c r="K101" i="21" s="1"/>
  <c r="L101" i="21" s="1"/>
  <c r="G266" i="21"/>
  <c r="H266" i="21" s="1"/>
  <c r="I266" i="21" s="1"/>
  <c r="K266" i="21" s="1"/>
  <c r="L266" i="21" s="1"/>
  <c r="G190" i="21"/>
  <c r="H190" i="21" s="1"/>
  <c r="I190" i="21" s="1"/>
  <c r="K190" i="21" s="1"/>
  <c r="L190" i="21" s="1"/>
  <c r="G232" i="21"/>
  <c r="H232" i="21" s="1"/>
  <c r="I232" i="21" s="1"/>
  <c r="K232" i="21" s="1"/>
  <c r="L232" i="21" s="1"/>
  <c r="G137" i="21"/>
  <c r="H137" i="21" s="1"/>
  <c r="I137" i="21" s="1"/>
  <c r="K137" i="21" s="1"/>
  <c r="L137" i="21" s="1"/>
  <c r="G129" i="21"/>
  <c r="H129" i="21" s="1"/>
  <c r="I129" i="21" s="1"/>
  <c r="K129" i="21" s="1"/>
  <c r="L129" i="21" s="1"/>
  <c r="G151" i="21"/>
  <c r="H151" i="21" s="1"/>
  <c r="I151" i="21" s="1"/>
  <c r="K151" i="21" s="1"/>
  <c r="L151" i="21" s="1"/>
  <c r="G180" i="21"/>
  <c r="H180" i="21" s="1"/>
  <c r="I180" i="21" s="1"/>
  <c r="K180" i="21" s="1"/>
  <c r="L180" i="21" s="1"/>
  <c r="G230" i="21"/>
  <c r="H230" i="21" s="1"/>
  <c r="I230" i="21" s="1"/>
  <c r="K230" i="21" s="1"/>
  <c r="L230" i="21" s="1"/>
  <c r="G275" i="21"/>
  <c r="H275" i="21" s="1"/>
  <c r="I275" i="21" s="1"/>
  <c r="K275" i="21" s="1"/>
  <c r="L275" i="21" s="1"/>
  <c r="G307" i="21"/>
  <c r="H307" i="21" s="1"/>
  <c r="I307" i="21" s="1"/>
  <c r="K307" i="21" s="1"/>
  <c r="L307" i="21" s="1"/>
  <c r="G293" i="21"/>
  <c r="H293" i="21" s="1"/>
  <c r="I293" i="21" s="1"/>
  <c r="K293" i="21" s="1"/>
  <c r="L293" i="21" s="1"/>
  <c r="G237" i="21"/>
  <c r="H237" i="21" s="1"/>
  <c r="I237" i="21" s="1"/>
  <c r="K237" i="21" s="1"/>
  <c r="L237" i="21" s="1"/>
  <c r="G294" i="21"/>
  <c r="H294" i="21" s="1"/>
  <c r="I294" i="21" s="1"/>
  <c r="K294" i="21" s="1"/>
  <c r="L294" i="21" s="1"/>
  <c r="G287" i="21"/>
  <c r="H287" i="21" s="1"/>
  <c r="I287" i="21" s="1"/>
  <c r="K287" i="21" s="1"/>
  <c r="L287" i="21" s="1"/>
  <c r="G282" i="21"/>
  <c r="H282" i="21" s="1"/>
  <c r="I282" i="21" s="1"/>
  <c r="K282" i="21" s="1"/>
  <c r="L282" i="21" s="1"/>
  <c r="G295" i="21"/>
  <c r="H295" i="21" s="1"/>
  <c r="I295" i="21" s="1"/>
  <c r="K295" i="21" s="1"/>
  <c r="L295" i="21" s="1"/>
  <c r="G262" i="21"/>
  <c r="H262" i="21" s="1"/>
  <c r="I262" i="21" s="1"/>
  <c r="K262" i="21" s="1"/>
  <c r="L262" i="21" s="1"/>
  <c r="G255" i="21"/>
  <c r="H255" i="21" s="1"/>
  <c r="I255" i="21" s="1"/>
  <c r="K255" i="21" s="1"/>
  <c r="L255" i="21" s="1"/>
  <c r="G195" i="21"/>
  <c r="H195" i="21" s="1"/>
  <c r="I195" i="21" s="1"/>
  <c r="K195" i="21" s="1"/>
  <c r="L195" i="21" s="1"/>
  <c r="G320" i="21"/>
  <c r="H320" i="21" s="1"/>
  <c r="I320" i="21" s="1"/>
  <c r="K320" i="21" s="1"/>
  <c r="L320" i="21" s="1"/>
  <c r="G256" i="21"/>
  <c r="H256" i="21" s="1"/>
  <c r="I256" i="21" s="1"/>
  <c r="K256" i="21" s="1"/>
  <c r="L256" i="21" s="1"/>
  <c r="G114" i="21"/>
  <c r="H114" i="21" s="1"/>
  <c r="I114" i="21" s="1"/>
  <c r="K114" i="21" s="1"/>
  <c r="L114" i="21" s="1"/>
  <c r="G321" i="21"/>
  <c r="H321" i="21" s="1"/>
  <c r="I321" i="21" s="1"/>
  <c r="K321" i="21" s="1"/>
  <c r="L321" i="21" s="1"/>
  <c r="G120" i="21"/>
  <c r="H120" i="21" s="1"/>
  <c r="I120" i="21" s="1"/>
  <c r="K120" i="21" s="1"/>
  <c r="L120" i="21" s="1"/>
  <c r="G15" i="21"/>
  <c r="H15" i="21" s="1"/>
  <c r="I15" i="21" s="1"/>
  <c r="K15" i="21" s="1"/>
  <c r="L15" i="21" s="1"/>
  <c r="G69" i="21"/>
  <c r="H69" i="21" s="1"/>
  <c r="I69" i="21" s="1"/>
  <c r="K69" i="21" s="1"/>
  <c r="L69" i="21" s="1"/>
  <c r="G139" i="21"/>
  <c r="H139" i="21" s="1"/>
  <c r="I139" i="21" s="1"/>
  <c r="K139" i="21" s="1"/>
  <c r="L139" i="21" s="1"/>
  <c r="G45" i="21"/>
  <c r="H45" i="21" s="1"/>
  <c r="I45" i="21" s="1"/>
  <c r="K45" i="21" s="1"/>
  <c r="L45" i="21" s="1"/>
  <c r="G21" i="21"/>
  <c r="H21" i="21" s="1"/>
  <c r="I21" i="21" s="1"/>
  <c r="K21" i="21" s="1"/>
  <c r="L21" i="21" s="1"/>
  <c r="G46" i="21"/>
  <c r="H46" i="21" s="1"/>
  <c r="I46" i="21" s="1"/>
  <c r="K46" i="21" s="1"/>
  <c r="L46" i="21" s="1"/>
  <c r="G58" i="21"/>
  <c r="H58" i="21" s="1"/>
  <c r="I58" i="21" s="1"/>
  <c r="K58" i="21" s="1"/>
  <c r="L58" i="21" s="1"/>
  <c r="G238" i="21"/>
  <c r="H238" i="21" s="1"/>
  <c r="I238" i="21" s="1"/>
  <c r="K238" i="21" s="1"/>
  <c r="L238" i="21" s="1"/>
  <c r="G41" i="21"/>
  <c r="H41" i="21" s="1"/>
  <c r="I41" i="21" s="1"/>
  <c r="K41" i="21" s="1"/>
  <c r="L41" i="21" s="1"/>
  <c r="G147" i="21"/>
  <c r="H147" i="21" s="1"/>
  <c r="I147" i="21" s="1"/>
  <c r="K147" i="21" s="1"/>
  <c r="L147" i="21" s="1"/>
  <c r="G78" i="21"/>
  <c r="H78" i="21" s="1"/>
  <c r="I78" i="21" s="1"/>
  <c r="K78" i="21" s="1"/>
  <c r="L78" i="21" s="1"/>
  <c r="G174" i="21"/>
  <c r="H174" i="21" s="1"/>
  <c r="I174" i="21" s="1"/>
  <c r="K174" i="21" s="1"/>
  <c r="L174" i="21" s="1"/>
  <c r="G308" i="21"/>
  <c r="H308" i="21" s="1"/>
  <c r="I308" i="21" s="1"/>
  <c r="K308" i="21" s="1"/>
  <c r="L308" i="21" s="1"/>
  <c r="G102" i="21"/>
  <c r="H102" i="21" s="1"/>
  <c r="I102" i="21" s="1"/>
  <c r="K102" i="21" s="1"/>
  <c r="L102" i="21" s="1"/>
  <c r="G89" i="21"/>
  <c r="H89" i="21" s="1"/>
  <c r="I89" i="21" s="1"/>
  <c r="K89" i="21" s="1"/>
  <c r="L89" i="21" s="1"/>
  <c r="G31" i="21"/>
  <c r="H31" i="21" s="1"/>
  <c r="I31" i="21" s="1"/>
  <c r="K31" i="21" s="1"/>
  <c r="L31" i="21" s="1"/>
  <c r="G168" i="21"/>
  <c r="H168" i="21" s="1"/>
  <c r="I168" i="21" s="1"/>
  <c r="K168" i="21" s="1"/>
  <c r="L168" i="21" s="1"/>
  <c r="G71" i="21"/>
  <c r="H71" i="21" s="1"/>
  <c r="I71" i="21" s="1"/>
  <c r="K71" i="21" s="1"/>
  <c r="L71" i="21" s="1"/>
  <c r="G224" i="21"/>
  <c r="H224" i="21" s="1"/>
  <c r="I224" i="21" s="1"/>
  <c r="K224" i="21" s="1"/>
  <c r="L224" i="21" s="1"/>
  <c r="G159" i="21"/>
  <c r="H159" i="21" s="1"/>
  <c r="I159" i="21" s="1"/>
  <c r="K159" i="21" s="1"/>
  <c r="L159" i="21" s="1"/>
  <c r="G243" i="21"/>
  <c r="H243" i="21" s="1"/>
  <c r="I243" i="21" s="1"/>
  <c r="K243" i="21" s="1"/>
  <c r="L243" i="21" s="1"/>
  <c r="G172" i="21"/>
  <c r="H172" i="21" s="1"/>
  <c r="I172" i="21" s="1"/>
  <c r="K172" i="21" s="1"/>
  <c r="L172" i="21" s="1"/>
  <c r="G276" i="21"/>
  <c r="H276" i="21" s="1"/>
  <c r="I276" i="21" s="1"/>
  <c r="K276" i="21" s="1"/>
  <c r="L276" i="21" s="1"/>
  <c r="G119" i="21"/>
  <c r="H119" i="21" s="1"/>
  <c r="I119" i="21" s="1"/>
  <c r="K119" i="21" s="1"/>
  <c r="L119" i="21" s="1"/>
  <c r="G265" i="21"/>
  <c r="H265" i="21" s="1"/>
  <c r="I265" i="21" s="1"/>
  <c r="K265" i="21" s="1"/>
  <c r="L265" i="21" s="1"/>
  <c r="G70" i="21"/>
  <c r="H70" i="21" s="1"/>
  <c r="I70" i="21" s="1"/>
  <c r="K70" i="21" s="1"/>
  <c r="L70" i="21" s="1"/>
  <c r="G283" i="21"/>
  <c r="H283" i="21" s="1"/>
  <c r="I283" i="21" s="1"/>
  <c r="K283" i="21" s="1"/>
  <c r="L283" i="21" s="1"/>
  <c r="G96" i="21"/>
  <c r="H96" i="21" s="1"/>
  <c r="I96" i="21" s="1"/>
  <c r="K96" i="21" s="1"/>
  <c r="L96" i="21" s="1"/>
  <c r="G211" i="21"/>
  <c r="H211" i="21" s="1"/>
  <c r="I211" i="21" s="1"/>
  <c r="K211" i="21" s="1"/>
  <c r="L211" i="21" s="1"/>
  <c r="G248" i="21"/>
  <c r="H248" i="21" s="1"/>
  <c r="I248" i="21" s="1"/>
  <c r="K248" i="21" s="1"/>
  <c r="L248" i="21" s="1"/>
  <c r="G303" i="21"/>
  <c r="H303" i="21" s="1"/>
  <c r="I303" i="21" s="1"/>
  <c r="K303" i="21" s="1"/>
  <c r="L303" i="21" s="1"/>
  <c r="G296" i="21"/>
  <c r="H296" i="21" s="1"/>
  <c r="I296" i="21" s="1"/>
  <c r="K296" i="21" s="1"/>
  <c r="L296" i="21" s="1"/>
  <c r="G284" i="21"/>
  <c r="H284" i="21" s="1"/>
  <c r="I284" i="21" s="1"/>
  <c r="K284" i="21" s="1"/>
  <c r="L284" i="21" s="1"/>
  <c r="G136" i="21"/>
  <c r="H136" i="21" s="1"/>
  <c r="I136" i="21" s="1"/>
  <c r="K136" i="21" s="1"/>
  <c r="L136" i="21" s="1"/>
  <c r="G152" i="21"/>
  <c r="H152" i="21" s="1"/>
  <c r="I152" i="21" s="1"/>
  <c r="K152" i="21" s="1"/>
  <c r="L152" i="21" s="1"/>
  <c r="G164" i="21"/>
  <c r="H164" i="21" s="1"/>
  <c r="I164" i="21" s="1"/>
  <c r="K164" i="21" s="1"/>
  <c r="L164" i="21" s="1"/>
  <c r="G312" i="21"/>
  <c r="H312" i="21" s="1"/>
  <c r="I312" i="21" s="1"/>
  <c r="K312" i="21" s="1"/>
  <c r="L312" i="21" s="1"/>
  <c r="G313" i="21"/>
  <c r="H313" i="21" s="1"/>
  <c r="I313" i="21" s="1"/>
  <c r="K313" i="21" s="1"/>
  <c r="L313" i="21" s="1"/>
  <c r="G216" i="21"/>
  <c r="H216" i="21" s="1"/>
  <c r="I216" i="21" s="1"/>
  <c r="K216" i="21" s="1"/>
  <c r="L216" i="21" s="1"/>
  <c r="G309" i="21"/>
  <c r="H309" i="21" s="1"/>
  <c r="I309" i="21" s="1"/>
  <c r="K309" i="21" s="1"/>
  <c r="L309" i="21" s="1"/>
  <c r="G220" i="21"/>
  <c r="H220" i="21" s="1"/>
  <c r="I220" i="21" s="1"/>
  <c r="K220" i="21" s="1"/>
  <c r="L220" i="21" s="1"/>
  <c r="G30" i="21"/>
  <c r="H30" i="21" s="1"/>
  <c r="I30" i="21" s="1"/>
  <c r="K30" i="21" s="1"/>
  <c r="L30" i="21" s="1"/>
  <c r="G207" i="21"/>
  <c r="H207" i="21" s="1"/>
  <c r="I207" i="21" s="1"/>
  <c r="K207" i="21" s="1"/>
  <c r="L207" i="21" s="1"/>
  <c r="G297" i="21"/>
  <c r="H297" i="21" s="1"/>
  <c r="I297" i="21" s="1"/>
  <c r="K297" i="21" s="1"/>
  <c r="L297" i="21" s="1"/>
  <c r="G80" i="21"/>
  <c r="H80" i="21" s="1"/>
  <c r="I80" i="21" s="1"/>
  <c r="K80" i="21" s="1"/>
  <c r="L80" i="21" s="1"/>
  <c r="G169" i="21"/>
  <c r="H169" i="21" s="1"/>
  <c r="I169" i="21" s="1"/>
  <c r="K169" i="21" s="1"/>
  <c r="L169" i="21" s="1"/>
  <c r="G158" i="21"/>
  <c r="H158" i="21" s="1"/>
  <c r="I158" i="21" s="1"/>
  <c r="K158" i="21" s="1"/>
  <c r="L158" i="21" s="1"/>
  <c r="G42" i="21"/>
  <c r="H42" i="21" s="1"/>
  <c r="I42" i="21" s="1"/>
  <c r="K42" i="21" s="1"/>
  <c r="L42" i="21" s="1"/>
  <c r="G132" i="21"/>
  <c r="H132" i="21" s="1"/>
  <c r="I132" i="21" s="1"/>
  <c r="K132" i="21" s="1"/>
  <c r="L132" i="21" s="1"/>
  <c r="G128" i="21"/>
  <c r="H128" i="21" s="1"/>
  <c r="I128" i="21" s="1"/>
  <c r="K128" i="21" s="1"/>
  <c r="L128" i="21" s="1"/>
  <c r="G94" i="21"/>
  <c r="H94" i="21" s="1"/>
  <c r="I94" i="21" s="1"/>
  <c r="K94" i="21" s="1"/>
  <c r="L94" i="21" s="1"/>
  <c r="G97" i="21"/>
  <c r="H97" i="21" s="1"/>
  <c r="I97" i="21" s="1"/>
  <c r="K97" i="21" s="1"/>
  <c r="L97" i="21" s="1"/>
  <c r="G212" i="21"/>
  <c r="H212" i="21" s="1"/>
  <c r="I212" i="21" s="1"/>
  <c r="K212" i="21" s="1"/>
  <c r="L212" i="21" s="1"/>
  <c r="G206" i="21"/>
  <c r="H206" i="21" s="1"/>
  <c r="I206" i="21" s="1"/>
  <c r="K206" i="21" s="1"/>
  <c r="L206" i="21" s="1"/>
  <c r="G170" i="21"/>
  <c r="H170" i="21" s="1"/>
  <c r="I170" i="21" s="1"/>
  <c r="K170" i="21" s="1"/>
  <c r="L170" i="21" s="1"/>
  <c r="G166" i="21"/>
  <c r="H166" i="21" s="1"/>
  <c r="I166" i="21" s="1"/>
  <c r="K166" i="21" s="1"/>
  <c r="L166" i="21" s="1"/>
  <c r="G231" i="21"/>
  <c r="H231" i="21" s="1"/>
  <c r="I231" i="21" s="1"/>
  <c r="K231" i="21" s="1"/>
  <c r="L231" i="21" s="1"/>
  <c r="G130" i="21"/>
  <c r="H130" i="21" s="1"/>
  <c r="I130" i="21" s="1"/>
  <c r="K130" i="21" s="1"/>
  <c r="L130" i="21" s="1"/>
  <c r="G122" i="21"/>
  <c r="H122" i="21" s="1"/>
  <c r="I122" i="21" s="1"/>
  <c r="K122" i="21" s="1"/>
  <c r="L122" i="21" s="1"/>
  <c r="G173" i="21"/>
  <c r="H173" i="21" s="1"/>
  <c r="I173" i="21" s="1"/>
  <c r="K173" i="21" s="1"/>
  <c r="L173" i="21" s="1"/>
  <c r="G310" i="21"/>
  <c r="H310" i="21" s="1"/>
  <c r="I310" i="21" s="1"/>
  <c r="K310" i="21" s="1"/>
  <c r="L310" i="21" s="1"/>
  <c r="G263" i="21"/>
  <c r="H263" i="21" s="1"/>
  <c r="I263" i="21" s="1"/>
  <c r="K263" i="21" s="1"/>
  <c r="L263" i="21" s="1"/>
  <c r="G277" i="21"/>
  <c r="H277" i="21" s="1"/>
  <c r="I277" i="21" s="1"/>
  <c r="K277" i="21" s="1"/>
  <c r="L277" i="21" s="1"/>
  <c r="G298" i="21"/>
  <c r="H298" i="21" s="1"/>
  <c r="I298" i="21" s="1"/>
  <c r="K298" i="21" s="1"/>
  <c r="L298" i="21" s="1"/>
  <c r="G299" i="21"/>
  <c r="H299" i="21" s="1"/>
  <c r="I299" i="21" s="1"/>
  <c r="K299" i="21" s="1"/>
  <c r="L299" i="21" s="1"/>
  <c r="G257" i="21"/>
  <c r="H257" i="21" s="1"/>
  <c r="I257" i="21" s="1"/>
  <c r="K257" i="21" s="1"/>
  <c r="L257" i="21" s="1"/>
  <c r="G72" i="21"/>
  <c r="H72" i="21"/>
  <c r="I72" i="21" s="1"/>
  <c r="K72" i="21" s="1"/>
  <c r="L72" i="21" s="1"/>
  <c r="G196" i="21"/>
  <c r="H196" i="21" s="1"/>
  <c r="I196" i="21" s="1"/>
  <c r="K196" i="21" s="1"/>
  <c r="L196" i="21" s="1"/>
  <c r="G144" i="21"/>
  <c r="H144" i="21" s="1"/>
  <c r="I144" i="21" s="1"/>
  <c r="K144" i="21" s="1"/>
  <c r="L144" i="21" s="1"/>
  <c r="G121" i="21"/>
  <c r="H121" i="21" s="1"/>
  <c r="I121" i="21" s="1"/>
  <c r="K121" i="21" s="1"/>
  <c r="L121" i="21" s="1"/>
  <c r="G107" i="21"/>
  <c r="H107" i="21" s="1"/>
  <c r="I107" i="21" s="1"/>
  <c r="K107" i="21" s="1"/>
  <c r="L107" i="21" s="1"/>
  <c r="G228" i="21"/>
  <c r="H228" i="21" s="1"/>
  <c r="I228" i="21" s="1"/>
  <c r="K228" i="21" s="1"/>
  <c r="L228" i="21" s="1"/>
  <c r="G186" i="21"/>
  <c r="H186" i="21" s="1"/>
  <c r="I186" i="21" s="1"/>
  <c r="K186" i="21" s="1"/>
  <c r="L186" i="21" s="1"/>
  <c r="G90" i="21"/>
  <c r="H90" i="21" s="1"/>
  <c r="I90" i="21" s="1"/>
  <c r="K90" i="21" s="1"/>
  <c r="L90" i="21" s="1"/>
  <c r="G115" i="21"/>
  <c r="H115" i="21" s="1"/>
  <c r="I115" i="21" s="1"/>
  <c r="K115" i="21" s="1"/>
  <c r="L115" i="21" s="1"/>
  <c r="G4" i="21"/>
  <c r="H4" i="21" s="1"/>
  <c r="I4" i="21" s="1"/>
  <c r="K4" i="21" s="1"/>
  <c r="L4" i="21" s="1"/>
  <c r="G249" i="21"/>
  <c r="H249" i="21" s="1"/>
  <c r="I249" i="21" s="1"/>
  <c r="K249" i="21" s="1"/>
  <c r="L249" i="21" s="1"/>
  <c r="G133" i="21"/>
  <c r="H133" i="21" s="1"/>
  <c r="I133" i="21" s="1"/>
  <c r="K133" i="21" s="1"/>
  <c r="L133" i="21" s="1"/>
  <c r="G203" i="21"/>
  <c r="H203" i="21" s="1"/>
  <c r="I203" i="21" s="1"/>
  <c r="K203" i="21" s="1"/>
  <c r="L203" i="21" s="1"/>
  <c r="G156" i="21"/>
  <c r="H156" i="21" s="1"/>
  <c r="I156" i="21" s="1"/>
  <c r="K156" i="21" s="1"/>
  <c r="L156" i="21" s="1"/>
  <c r="G64" i="21"/>
  <c r="H64" i="21" s="1"/>
  <c r="I64" i="21" s="1"/>
  <c r="K64" i="21" s="1"/>
  <c r="L64" i="21" s="1"/>
  <c r="G270" i="21"/>
  <c r="H270" i="21" s="1"/>
  <c r="I270" i="21" s="1"/>
  <c r="K270" i="21" s="1"/>
  <c r="L270" i="21" s="1"/>
  <c r="G290" i="21"/>
  <c r="H290" i="21" s="1"/>
  <c r="I290" i="21" s="1"/>
  <c r="K290" i="21" s="1"/>
  <c r="L290" i="21" s="1"/>
  <c r="G218" i="21"/>
  <c r="H218" i="21" s="1"/>
  <c r="I218" i="21" s="1"/>
  <c r="K218" i="21" s="1"/>
  <c r="L218" i="21" s="1"/>
  <c r="G222" i="21"/>
  <c r="H222" i="21" s="1"/>
  <c r="I222" i="21" s="1"/>
  <c r="K222" i="21" s="1"/>
  <c r="L222" i="21" s="1"/>
  <c r="G163" i="21"/>
  <c r="H163" i="21" s="1"/>
  <c r="I163" i="21" s="1"/>
  <c r="K163" i="21" s="1"/>
  <c r="L163" i="21" s="1"/>
  <c r="G201" i="21"/>
  <c r="H201" i="21" s="1"/>
  <c r="I201" i="21" s="1"/>
  <c r="K201" i="21" s="1"/>
  <c r="L201" i="21" s="1"/>
  <c r="G317" i="21"/>
  <c r="H317" i="21" s="1"/>
  <c r="I317" i="21" s="1"/>
  <c r="K317" i="21" s="1"/>
  <c r="L317" i="21" s="1"/>
  <c r="G221" i="21"/>
  <c r="H221" i="21" s="1"/>
  <c r="I221" i="21" s="1"/>
  <c r="K221" i="21" s="1"/>
  <c r="L221" i="21" s="1"/>
  <c r="G314" i="21"/>
  <c r="H314" i="21" s="1"/>
  <c r="I314" i="21" s="1"/>
  <c r="K314" i="21" s="1"/>
  <c r="L314" i="21" s="1"/>
  <c r="G127" i="21"/>
  <c r="H127" i="21" s="1"/>
  <c r="I127" i="21" s="1"/>
  <c r="K127" i="21" s="1"/>
  <c r="L127" i="21" s="1"/>
  <c r="G104" i="21"/>
  <c r="H104" i="21" s="1"/>
  <c r="I104" i="21" s="1"/>
  <c r="K104" i="21" s="1"/>
  <c r="L104" i="21" s="1"/>
  <c r="G148" i="21"/>
  <c r="H148" i="21" s="1"/>
  <c r="I148" i="21" s="1"/>
  <c r="K148" i="21" s="1"/>
  <c r="L148" i="21" s="1"/>
  <c r="G157" i="21"/>
  <c r="H157" i="21" s="1"/>
  <c r="I157" i="21" s="1"/>
  <c r="K157" i="21" s="1"/>
  <c r="L157" i="21" s="1"/>
  <c r="G175" i="21"/>
  <c r="H175" i="21" s="1"/>
  <c r="I175" i="21" s="1"/>
  <c r="K175" i="21" s="1"/>
  <c r="L175" i="21" s="1"/>
  <c r="G234" i="21"/>
  <c r="H234" i="21" s="1"/>
  <c r="I234" i="21" s="1"/>
  <c r="K234" i="21" s="1"/>
  <c r="L234" i="21" s="1"/>
  <c r="G181" i="21"/>
  <c r="H181" i="21" s="1"/>
  <c r="I181" i="21" s="1"/>
  <c r="K181" i="21" s="1"/>
  <c r="L181" i="21" s="1"/>
  <c r="G153" i="21"/>
  <c r="H153" i="21" s="1"/>
  <c r="I153" i="21" s="1"/>
  <c r="K153" i="21" s="1"/>
  <c r="L153" i="21" s="1"/>
  <c r="G188" i="21"/>
  <c r="H188" i="21" s="1"/>
  <c r="I188" i="21" s="1"/>
  <c r="K188" i="21" s="1"/>
  <c r="L188" i="21" s="1"/>
  <c r="G112" i="21"/>
  <c r="H112" i="21" s="1"/>
  <c r="I112" i="21" s="1"/>
  <c r="K112" i="21" s="1"/>
  <c r="L112" i="21" s="1"/>
  <c r="G319" i="21"/>
  <c r="H319" i="21" s="1"/>
  <c r="I319" i="21" s="1"/>
  <c r="K319" i="21" s="1"/>
  <c r="L319" i="21" s="1"/>
  <c r="G105" i="21"/>
  <c r="H105" i="21" s="1"/>
  <c r="I105" i="21" s="1"/>
  <c r="K105" i="21" s="1"/>
  <c r="L105" i="21" s="1"/>
  <c r="G197" i="21"/>
  <c r="H197" i="21" s="1"/>
  <c r="I197" i="21" s="1"/>
  <c r="K197" i="21" s="1"/>
  <c r="L197" i="21" s="1"/>
  <c r="G285" i="21"/>
  <c r="H285" i="21" s="1"/>
  <c r="I285" i="21" s="1"/>
  <c r="K285" i="21" s="1"/>
  <c r="L285" i="21" s="1"/>
  <c r="G179" i="21"/>
  <c r="H179" i="21"/>
  <c r="I179" i="21" s="1"/>
  <c r="K179" i="21" s="1"/>
  <c r="L179" i="21" s="1"/>
  <c r="G193" i="21"/>
  <c r="H193" i="21" s="1"/>
  <c r="I193" i="21" s="1"/>
  <c r="K193" i="21" s="1"/>
  <c r="L193" i="21" s="1"/>
  <c r="G140" i="21"/>
  <c r="H140" i="21" s="1"/>
  <c r="I140" i="21" s="1"/>
  <c r="K140" i="21" s="1"/>
  <c r="L140" i="21" s="1"/>
  <c r="G14" i="21"/>
  <c r="H14" i="21" s="1"/>
  <c r="I14" i="21" s="1"/>
  <c r="K14" i="21" s="1"/>
  <c r="L14" i="21" s="1"/>
  <c r="G98" i="21"/>
  <c r="H98" i="21" s="1"/>
  <c r="I98" i="21" s="1"/>
  <c r="K98" i="21" s="1"/>
  <c r="L98" i="21" s="1"/>
  <c r="G184" i="21"/>
  <c r="H184" i="21" s="1"/>
  <c r="I184" i="21" s="1"/>
  <c r="K184" i="21" s="1"/>
  <c r="L184" i="21" s="1"/>
  <c r="G185" i="21"/>
  <c r="H185" i="21" s="1"/>
  <c r="I185" i="21" s="1"/>
  <c r="K185" i="21" s="1"/>
  <c r="L185" i="21" s="1"/>
  <c r="G300" i="21"/>
  <c r="H300" i="21" s="1"/>
  <c r="I300" i="21" s="1"/>
  <c r="K300" i="21" s="1"/>
  <c r="L300" i="21" s="1"/>
  <c r="G9" i="21"/>
  <c r="H9" i="21" s="1"/>
  <c r="I9" i="21" s="1"/>
  <c r="K9" i="21" s="1"/>
  <c r="L9" i="21" s="1"/>
  <c r="G202" i="21"/>
  <c r="H202" i="21" s="1"/>
  <c r="I202" i="21" s="1"/>
  <c r="K202" i="21" s="1"/>
  <c r="L202" i="21" s="1"/>
  <c r="G325" i="21"/>
  <c r="H325" i="21" s="1"/>
  <c r="I325" i="21" s="1"/>
  <c r="K325" i="21" s="1"/>
  <c r="L325" i="21" s="1"/>
  <c r="G123" i="21"/>
  <c r="H123" i="21" s="1"/>
  <c r="I123" i="21" s="1"/>
  <c r="K123" i="21" s="1"/>
  <c r="L123" i="21" s="1"/>
  <c r="G155" i="21"/>
  <c r="H155" i="21" s="1"/>
  <c r="I155" i="21" s="1"/>
  <c r="K155" i="21" s="1"/>
  <c r="L155" i="21" s="1"/>
  <c r="G7" i="21"/>
  <c r="H7" i="21" s="1"/>
  <c r="I7" i="21" s="1"/>
  <c r="K7" i="21" s="1"/>
  <c r="L7" i="21" s="1"/>
  <c r="G11" i="21"/>
  <c r="H11" i="21" s="1"/>
  <c r="I11" i="21" s="1"/>
  <c r="K11" i="21" s="1"/>
  <c r="L11" i="21" s="1"/>
  <c r="G162" i="21"/>
  <c r="H162" i="21" s="1"/>
  <c r="I162" i="21" s="1"/>
  <c r="K162" i="21" s="1"/>
  <c r="L162" i="21" s="1"/>
  <c r="G278" i="21"/>
  <c r="H278" i="21" s="1"/>
  <c r="I278" i="21" s="1"/>
  <c r="K278" i="21" s="1"/>
  <c r="L278" i="21" s="1"/>
  <c r="G67" i="21"/>
  <c r="H67" i="21" s="1"/>
  <c r="I67" i="21" s="1"/>
  <c r="K67" i="21" s="1"/>
  <c r="L67" i="21" s="1"/>
  <c r="G244" i="21"/>
  <c r="H244" i="21" s="1"/>
  <c r="I244" i="21" s="1"/>
  <c r="K244" i="21" s="1"/>
  <c r="L244" i="21" s="1"/>
  <c r="G178" i="21"/>
  <c r="H178" i="21" s="1"/>
  <c r="I178" i="21" s="1"/>
  <c r="K178" i="21" s="1"/>
  <c r="L178" i="21" s="1"/>
  <c r="G227" i="21"/>
  <c r="H227" i="21" s="1"/>
  <c r="I227" i="21" s="1"/>
  <c r="K227" i="21" s="1"/>
  <c r="L227" i="21" s="1"/>
  <c r="G269" i="21"/>
  <c r="H269" i="21" s="1"/>
  <c r="I269" i="21" s="1"/>
  <c r="K269" i="21" s="1"/>
  <c r="L269" i="21" s="1"/>
  <c r="G138" i="21"/>
  <c r="H138" i="21" s="1"/>
  <c r="I138" i="21" s="1"/>
  <c r="K138" i="21" s="1"/>
  <c r="L138" i="21" s="1"/>
  <c r="G124" i="21"/>
  <c r="H124" i="21" s="1"/>
  <c r="I124" i="21" s="1"/>
  <c r="K124" i="21" s="1"/>
  <c r="L124" i="21" s="1"/>
  <c r="G318" i="21"/>
  <c r="H318" i="21"/>
  <c r="I318" i="21" s="1"/>
  <c r="K318" i="21" s="1"/>
  <c r="L318" i="21" s="1"/>
  <c r="G274" i="21"/>
  <c r="H274" i="21" s="1"/>
  <c r="I274" i="21" s="1"/>
  <c r="K274" i="21" s="1"/>
  <c r="L274" i="21" s="1"/>
  <c r="G37" i="21"/>
  <c r="H37" i="21" s="1"/>
  <c r="I37" i="21" s="1"/>
  <c r="K37" i="21" s="1"/>
  <c r="L37" i="21" s="1"/>
  <c r="G77" i="21"/>
  <c r="H77" i="21" s="1"/>
  <c r="I77" i="21" s="1"/>
  <c r="K77" i="21" s="1"/>
  <c r="L77" i="21" s="1"/>
  <c r="G87" i="21"/>
  <c r="H87" i="21" s="1"/>
  <c r="I87" i="21" s="1"/>
  <c r="K87" i="21" s="1"/>
  <c r="L87" i="21" s="1"/>
  <c r="G19" i="21"/>
  <c r="H19" i="21" s="1"/>
  <c r="I19" i="21" s="1"/>
  <c r="K19" i="21" s="1"/>
  <c r="L19" i="21" s="1"/>
  <c r="G59" i="21"/>
  <c r="H59" i="21" s="1"/>
  <c r="I59" i="21" s="1"/>
  <c r="K59" i="21" s="1"/>
  <c r="L59" i="21" s="1"/>
  <c r="G154" i="21"/>
  <c r="H154" i="21" s="1"/>
  <c r="I154" i="21" s="1"/>
  <c r="K154" i="21" s="1"/>
  <c r="L154" i="21" s="1"/>
  <c r="G209" i="21"/>
  <c r="H209" i="21" s="1"/>
  <c r="I209" i="21" s="1"/>
  <c r="K209" i="21" s="1"/>
  <c r="L209" i="21" s="1"/>
  <c r="G253" i="21"/>
  <c r="H253" i="21" s="1"/>
  <c r="I253" i="21" s="1"/>
  <c r="K253" i="21" s="1"/>
  <c r="L253" i="21" s="1"/>
  <c r="G247" i="21"/>
  <c r="H247" i="21" s="1"/>
  <c r="I247" i="21" s="1"/>
  <c r="K247" i="21" s="1"/>
  <c r="L247" i="21" s="1"/>
  <c r="G233" i="21"/>
  <c r="H233" i="21" s="1"/>
  <c r="I233" i="21" s="1"/>
  <c r="K233" i="21" s="1"/>
  <c r="L233" i="21" s="1"/>
  <c r="G126" i="21"/>
  <c r="H126" i="21" s="1"/>
  <c r="I126" i="21" s="1"/>
  <c r="K126" i="21" s="1"/>
  <c r="L126" i="21" s="1"/>
  <c r="G258" i="21"/>
  <c r="H258" i="21" s="1"/>
  <c r="I258" i="21" s="1"/>
  <c r="K258" i="21" s="1"/>
  <c r="L258" i="21" s="1"/>
  <c r="G241" i="21"/>
  <c r="H241" i="21" s="1"/>
  <c r="I241" i="21" s="1"/>
  <c r="K241" i="21" s="1"/>
  <c r="L241" i="21" s="1"/>
  <c r="G280" i="21"/>
  <c r="H280" i="21" s="1"/>
  <c r="I280" i="21" s="1"/>
  <c r="K280" i="21" s="1"/>
  <c r="L280" i="21" s="1"/>
  <c r="G57" i="21"/>
  <c r="H57" i="21" s="1"/>
  <c r="I57" i="21" s="1"/>
  <c r="K57" i="21" s="1"/>
  <c r="L57" i="21" s="1"/>
  <c r="G213" i="21"/>
  <c r="H213" i="21" s="1"/>
  <c r="I213" i="21" s="1"/>
  <c r="K213" i="21" s="1"/>
  <c r="L213" i="21" s="1"/>
  <c r="G29" i="21"/>
  <c r="H29" i="21" s="1"/>
  <c r="I29" i="21" s="1"/>
  <c r="K29" i="21" s="1"/>
  <c r="L29" i="21" s="1"/>
  <c r="G245" i="21"/>
  <c r="H245" i="21" s="1"/>
  <c r="I245" i="21" s="1"/>
  <c r="K245" i="21" s="1"/>
  <c r="L245" i="21" s="1"/>
  <c r="G23" i="21"/>
  <c r="H23" i="21" s="1"/>
  <c r="I23" i="21" s="1"/>
  <c r="K23" i="21" s="1"/>
  <c r="L23" i="21" s="1"/>
  <c r="G214" i="21"/>
  <c r="H214" i="21"/>
  <c r="I214" i="21" s="1"/>
  <c r="K214" i="21" s="1"/>
  <c r="L214" i="21" s="1"/>
  <c r="G235" i="21"/>
  <c r="H235" i="21" s="1"/>
  <c r="I235" i="21" s="1"/>
  <c r="K235" i="21" s="1"/>
  <c r="L235" i="21" s="1"/>
  <c r="G229" i="21"/>
  <c r="H229" i="21" s="1"/>
  <c r="I229" i="21" s="1"/>
  <c r="K229" i="21" s="1"/>
  <c r="L229" i="21" s="1"/>
  <c r="G110" i="21"/>
  <c r="H110" i="21"/>
  <c r="I110" i="21" s="1"/>
  <c r="K110" i="21" s="1"/>
  <c r="L110" i="21" s="1"/>
  <c r="G208" i="21"/>
  <c r="H208" i="21" s="1"/>
  <c r="I208" i="21" s="1"/>
  <c r="K208" i="21" s="1"/>
  <c r="L208" i="21" s="1"/>
  <c r="G267" i="21"/>
  <c r="H267" i="21" s="1"/>
  <c r="I267" i="21" s="1"/>
  <c r="K267" i="21" s="1"/>
  <c r="L267" i="21" s="1"/>
  <c r="G145" i="21"/>
  <c r="H145" i="21" s="1"/>
  <c r="I145" i="21" s="1"/>
  <c r="K145" i="21" s="1"/>
  <c r="L145" i="21" s="1"/>
  <c r="G189" i="21"/>
  <c r="H189" i="21" s="1"/>
  <c r="I189" i="21" s="1"/>
  <c r="K189" i="21" s="1"/>
  <c r="L189" i="21" s="1"/>
  <c r="G92" i="21"/>
  <c r="H92" i="21" s="1"/>
  <c r="I92" i="21" s="1"/>
  <c r="K92" i="21" s="1"/>
  <c r="L92" i="21" s="1"/>
  <c r="G217" i="21"/>
  <c r="H217" i="21" s="1"/>
  <c r="I217" i="21" s="1"/>
  <c r="K217" i="21" s="1"/>
  <c r="L217" i="21" s="1"/>
  <c r="G100" i="21"/>
  <c r="H100" i="21" s="1"/>
  <c r="I100" i="21" s="1"/>
  <c r="K100" i="21" s="1"/>
  <c r="L100" i="21" s="1"/>
  <c r="G74" i="21"/>
  <c r="H74" i="21" s="1"/>
  <c r="I74" i="21" s="1"/>
  <c r="K74" i="21" s="1"/>
  <c r="L74" i="21" s="1"/>
  <c r="G85" i="21"/>
  <c r="H85" i="21" s="1"/>
  <c r="I85" i="21" s="1"/>
  <c r="K85" i="21" s="1"/>
  <c r="L85" i="21" s="1"/>
  <c r="G246" i="21"/>
  <c r="H246" i="21" s="1"/>
  <c r="I246" i="21" s="1"/>
  <c r="K246" i="21" s="1"/>
  <c r="L246" i="21" s="1"/>
  <c r="G51" i="21"/>
  <c r="H51" i="21" s="1"/>
  <c r="I51" i="21" s="1"/>
  <c r="K51" i="21" s="1"/>
  <c r="L51" i="21" s="1"/>
  <c r="G117" i="21"/>
  <c r="H117" i="21" s="1"/>
  <c r="I117" i="21" s="1"/>
  <c r="K117" i="21" s="1"/>
  <c r="L117" i="21" s="1"/>
  <c r="G20" i="21"/>
  <c r="H20" i="21" s="1"/>
  <c r="I20" i="21" s="1"/>
  <c r="K20" i="21" s="1"/>
  <c r="L20" i="21" s="1"/>
  <c r="G215" i="21"/>
  <c r="H215" i="21" s="1"/>
  <c r="I215" i="21" s="1"/>
  <c r="K215" i="21" s="1"/>
  <c r="L215" i="21" s="1"/>
  <c r="G194" i="21"/>
  <c r="H194" i="21" s="1"/>
  <c r="I194" i="21" s="1"/>
  <c r="K194" i="21" s="1"/>
  <c r="L194" i="21" s="1"/>
  <c r="G182" i="21"/>
  <c r="H182" i="21" s="1"/>
  <c r="I182" i="21" s="1"/>
  <c r="K182" i="21" s="1"/>
  <c r="L182" i="21" s="1"/>
  <c r="G219" i="21"/>
  <c r="H219" i="21" s="1"/>
  <c r="I219" i="21" s="1"/>
  <c r="K219" i="21" s="1"/>
  <c r="L219" i="21" s="1"/>
  <c r="G264" i="21"/>
  <c r="H264" i="21" s="1"/>
  <c r="I264" i="21" s="1"/>
  <c r="K264" i="21" s="1"/>
  <c r="L264" i="21" s="1"/>
  <c r="G27" i="21"/>
  <c r="H27" i="21" s="1"/>
  <c r="I27" i="21" s="1"/>
  <c r="K27" i="21" s="1"/>
  <c r="L27" i="21" s="1"/>
  <c r="G134" i="21"/>
  <c r="H134" i="21" s="1"/>
  <c r="I134" i="21" s="1"/>
  <c r="K134" i="21" s="1"/>
  <c r="L134" i="21" s="1"/>
  <c r="G56" i="21"/>
  <c r="H56" i="21" s="1"/>
  <c r="I56" i="21" s="1"/>
  <c r="K56" i="21" s="1"/>
  <c r="L56" i="21" s="1"/>
  <c r="G5" i="21"/>
  <c r="H5" i="21" s="1"/>
  <c r="I5" i="21" s="1"/>
  <c r="K5" i="21" s="1"/>
  <c r="L5" i="21" s="1"/>
  <c r="G204" i="21"/>
  <c r="H204" i="21" s="1"/>
  <c r="I204" i="21" s="1"/>
  <c r="K204" i="21" s="1"/>
  <c r="L204" i="21" s="1"/>
  <c r="G39" i="21"/>
  <c r="H39" i="21" s="1"/>
  <c r="I39" i="21" s="1"/>
  <c r="K39" i="21" s="1"/>
  <c r="L39" i="21" s="1"/>
  <c r="G68" i="21"/>
  <c r="H68" i="21" s="1"/>
  <c r="I68" i="21" s="1"/>
  <c r="K68" i="21" s="1"/>
  <c r="L68" i="21" s="1"/>
  <c r="G60" i="21"/>
  <c r="H60" i="21" s="1"/>
  <c r="I60" i="21" s="1"/>
  <c r="K60" i="21" s="1"/>
  <c r="L60" i="21" s="1"/>
  <c r="G271" i="21"/>
  <c r="H271" i="21" s="1"/>
  <c r="I271" i="21" s="1"/>
  <c r="K271" i="21" s="1"/>
  <c r="L271" i="21" s="1"/>
  <c r="G161" i="21"/>
  <c r="H161" i="21" s="1"/>
  <c r="I161" i="21" s="1"/>
  <c r="K161" i="21" s="1"/>
  <c r="L161" i="21" s="1"/>
  <c r="G91" i="21"/>
  <c r="H91" i="21" s="1"/>
  <c r="I91" i="21" s="1"/>
  <c r="K91" i="21" s="1"/>
  <c r="L91" i="21" s="1"/>
  <c r="G108" i="21"/>
  <c r="H108" i="21" s="1"/>
  <c r="I108" i="21" s="1"/>
  <c r="K108" i="21" s="1"/>
  <c r="L108" i="21" s="1"/>
  <c r="G242" i="21"/>
  <c r="H242" i="21" s="1"/>
  <c r="I242" i="21" s="1"/>
  <c r="K242" i="21" s="1"/>
  <c r="L242" i="21" s="1"/>
  <c r="G225" i="21"/>
  <c r="H225" i="21" s="1"/>
  <c r="I225" i="21" s="1"/>
  <c r="K225" i="21" s="1"/>
  <c r="L225" i="21" s="1"/>
  <c r="G177" i="21"/>
  <c r="H177" i="21" s="1"/>
  <c r="I177" i="21" s="1"/>
  <c r="K177" i="21" s="1"/>
  <c r="L177" i="21" s="1"/>
  <c r="G12" i="21"/>
  <c r="H12" i="21" s="1"/>
  <c r="I12" i="21" s="1"/>
  <c r="K12" i="21" s="1"/>
  <c r="L12" i="21" s="1"/>
  <c r="G199" i="21"/>
  <c r="H199" i="21" s="1"/>
  <c r="I199" i="21" s="1"/>
  <c r="K199" i="21" s="1"/>
  <c r="L199" i="21" s="1"/>
  <c r="G191" i="21"/>
  <c r="H191" i="21" s="1"/>
  <c r="I191" i="21" s="1"/>
  <c r="K191" i="21" s="1"/>
  <c r="L191" i="21" s="1"/>
  <c r="G268" i="21"/>
  <c r="H268" i="21" s="1"/>
  <c r="I268" i="21" s="1"/>
  <c r="K268" i="21" s="1"/>
  <c r="L268" i="21" s="1"/>
  <c r="G135" i="21"/>
  <c r="H135" i="21" s="1"/>
  <c r="I135" i="21" s="1"/>
  <c r="K135" i="21" s="1"/>
  <c r="L135" i="21" s="1"/>
  <c r="G146" i="21"/>
  <c r="H146" i="21" s="1"/>
  <c r="I146" i="21" s="1"/>
  <c r="K146" i="21" s="1"/>
  <c r="L146" i="21" s="1"/>
  <c r="G86" i="21"/>
  <c r="H86" i="21" s="1"/>
  <c r="I86" i="21" s="1"/>
  <c r="K86" i="21" s="1"/>
  <c r="L86" i="21" s="1"/>
  <c r="G38" i="21"/>
  <c r="H38" i="21" s="1"/>
  <c r="I38" i="21" s="1"/>
  <c r="K38" i="21" s="1"/>
  <c r="L38" i="21" s="1"/>
  <c r="G291" i="21"/>
  <c r="H291" i="21" s="1"/>
  <c r="I291" i="21" s="1"/>
  <c r="K291" i="21" s="1"/>
  <c r="L291" i="21" s="1"/>
  <c r="G103" i="21"/>
  <c r="H103" i="21" s="1"/>
  <c r="I103" i="21" s="1"/>
  <c r="K103" i="21" s="1"/>
  <c r="L103" i="21" s="1"/>
  <c r="G43" i="21"/>
  <c r="H43" i="21" s="1"/>
  <c r="I43" i="21" s="1"/>
  <c r="K43" i="21" s="1"/>
  <c r="L43" i="21" s="1"/>
  <c r="G109" i="21"/>
  <c r="H109" i="21" s="1"/>
  <c r="I109" i="21" s="1"/>
  <c r="K109" i="21" s="1"/>
  <c r="L109" i="21" s="1"/>
  <c r="G35" i="21"/>
  <c r="H35" i="21" s="1"/>
  <c r="I35" i="21" s="1"/>
  <c r="K35" i="21" s="1"/>
  <c r="L35" i="21" s="1"/>
  <c r="G2" i="21"/>
  <c r="H2" i="21" s="1"/>
  <c r="I2" i="21" s="1"/>
  <c r="K2" i="21" s="1"/>
  <c r="L2" i="21" s="1"/>
  <c r="G33" i="21"/>
  <c r="H33" i="21" s="1"/>
  <c r="I33" i="21" s="1"/>
  <c r="K33" i="21" s="1"/>
  <c r="L33" i="21" s="1"/>
  <c r="G16" i="21"/>
  <c r="H16" i="21" s="1"/>
  <c r="I16" i="21" s="1"/>
  <c r="K16" i="21" s="1"/>
  <c r="L16" i="21" s="1"/>
  <c r="G95" i="21"/>
  <c r="H95" i="21" s="1"/>
  <c r="I95" i="21" s="1"/>
  <c r="K95" i="21" s="1"/>
  <c r="L95" i="21" s="1"/>
  <c r="G183" i="21"/>
  <c r="H183" i="21" s="1"/>
  <c r="I183" i="21" s="1"/>
  <c r="K183" i="21" s="1"/>
  <c r="L183" i="21" s="1"/>
  <c r="G167" i="21"/>
  <c r="H167" i="21" s="1"/>
  <c r="I167" i="21" s="1"/>
  <c r="K167" i="21" s="1"/>
  <c r="L167" i="21" s="1"/>
  <c r="G3" i="21"/>
  <c r="H3" i="21" s="1"/>
  <c r="I3" i="21" s="1"/>
  <c r="K3" i="21" s="1"/>
  <c r="L3" i="21" s="1"/>
  <c r="G18" i="21"/>
  <c r="H18" i="21" s="1"/>
  <c r="I18" i="21" s="1"/>
  <c r="K18" i="21" s="1"/>
  <c r="L18" i="21" s="1"/>
  <c r="G113" i="21"/>
  <c r="H113" i="21" s="1"/>
  <c r="I113" i="21" s="1"/>
  <c r="K113" i="21" s="1"/>
  <c r="L113" i="21" s="1"/>
  <c r="G106" i="21"/>
  <c r="H106" i="21" s="1"/>
  <c r="I106" i="21" s="1"/>
  <c r="K106" i="21" s="1"/>
  <c r="L106" i="21" s="1"/>
  <c r="G53" i="21"/>
  <c r="H53" i="21" s="1"/>
  <c r="I53" i="21" s="1"/>
  <c r="K53" i="21" s="1"/>
  <c r="L53" i="21" s="1"/>
  <c r="G25" i="21"/>
  <c r="H25" i="21" s="1"/>
  <c r="I25" i="21" s="1"/>
  <c r="K25" i="21" s="1"/>
  <c r="L25" i="21" s="1"/>
  <c r="G10" i="21"/>
  <c r="H10" i="21" s="1"/>
  <c r="I10" i="21" s="1"/>
  <c r="K10" i="21" s="1"/>
  <c r="L10" i="21" s="1"/>
  <c r="G6" i="21"/>
  <c r="H6" i="21" s="1"/>
  <c r="I6" i="21" s="1"/>
  <c r="K6" i="21" s="1"/>
  <c r="L6" i="21" s="1"/>
  <c r="G36" i="21"/>
  <c r="H36" i="21" s="1"/>
  <c r="I36" i="21" s="1"/>
  <c r="K36" i="21" s="1"/>
  <c r="L36" i="21" s="1"/>
  <c r="G171" i="21"/>
  <c r="H171" i="21" s="1"/>
  <c r="I171" i="21" s="1"/>
  <c r="K171" i="21" s="1"/>
  <c r="L171" i="21" s="1"/>
  <c r="G200" i="21"/>
  <c r="H200" i="21" s="1"/>
  <c r="I200" i="21" s="1"/>
  <c r="K200" i="21" s="1"/>
  <c r="L200" i="21" s="1"/>
  <c r="G149" i="21"/>
  <c r="H149" i="21" s="1"/>
  <c r="I149" i="21" s="1"/>
  <c r="K149" i="21" s="1"/>
  <c r="L149" i="21" s="1"/>
  <c r="G44" i="21"/>
  <c r="H44" i="21" s="1"/>
  <c r="I44" i="21" s="1"/>
  <c r="K44" i="21" s="1"/>
  <c r="L44" i="21" s="1"/>
  <c r="G311" i="21"/>
  <c r="H311" i="21" s="1"/>
  <c r="I311" i="21" s="1"/>
  <c r="K311" i="21" s="1"/>
  <c r="L311" i="21" s="1"/>
  <c r="G111" i="21"/>
  <c r="H111" i="21" s="1"/>
  <c r="I111" i="21" s="1"/>
  <c r="K111" i="21" s="1"/>
  <c r="L111" i="21" s="1"/>
  <c r="G62" i="21"/>
  <c r="H62" i="21" s="1"/>
  <c r="I62" i="21" s="1"/>
  <c r="K62" i="21" s="1"/>
  <c r="L62" i="21" s="1"/>
  <c r="G47" i="21"/>
  <c r="H47" i="21" s="1"/>
  <c r="I47" i="21" s="1"/>
  <c r="K47" i="21" s="1"/>
  <c r="L47" i="21" s="1"/>
  <c r="G165" i="21"/>
  <c r="H165" i="21" s="1"/>
  <c r="I165" i="21" s="1"/>
  <c r="K165" i="21" s="1"/>
  <c r="L165" i="21" s="1"/>
  <c r="G22" i="21"/>
  <c r="H22" i="21" s="1"/>
  <c r="I22" i="21" s="1"/>
  <c r="K22" i="21" s="1"/>
  <c r="L22" i="21" s="1"/>
  <c r="G116" i="21"/>
  <c r="H116" i="21" s="1"/>
  <c r="I116" i="21" s="1"/>
  <c r="K116" i="21" s="1"/>
  <c r="L116" i="21" s="1"/>
  <c r="G24" i="21"/>
  <c r="H24" i="21" s="1"/>
  <c r="I24" i="21" s="1"/>
  <c r="K24" i="21" s="1"/>
  <c r="L24" i="21" s="1"/>
  <c r="G34" i="21"/>
  <c r="H34" i="21" s="1"/>
  <c r="I34" i="21" s="1"/>
  <c r="K34" i="21" s="1"/>
  <c r="L34" i="21" s="1"/>
  <c r="G79" i="21"/>
  <c r="H79" i="21" s="1"/>
  <c r="I79" i="21" s="1"/>
  <c r="K79" i="21" s="1"/>
  <c r="L79" i="21" s="1"/>
  <c r="G142" i="21"/>
  <c r="H142" i="21" s="1"/>
  <c r="I142" i="21" s="1"/>
  <c r="K142" i="21" s="1"/>
  <c r="L142" i="21" s="1"/>
  <c r="G82" i="21"/>
  <c r="H82" i="21" s="1"/>
  <c r="I82" i="21" s="1"/>
  <c r="K82" i="21" s="1"/>
  <c r="L82" i="21" s="1"/>
  <c r="G279" i="21"/>
  <c r="H279" i="21" s="1"/>
  <c r="I279" i="21" s="1"/>
  <c r="K279" i="21" s="1"/>
  <c r="L279" i="21" s="1"/>
  <c r="G187" i="21"/>
  <c r="H187" i="21" s="1"/>
  <c r="I187" i="21" s="1"/>
  <c r="K187" i="21" s="1"/>
  <c r="L187" i="21" s="1"/>
  <c r="G49" i="21"/>
  <c r="H49" i="21" s="1"/>
  <c r="I49" i="21" s="1"/>
  <c r="K49" i="21" s="1"/>
  <c r="L49" i="21" s="1"/>
  <c r="G236" i="21"/>
  <c r="H236" i="21" s="1"/>
  <c r="I236" i="21" s="1"/>
  <c r="K236" i="21" s="1"/>
  <c r="L236" i="21" s="1"/>
  <c r="G52" i="21"/>
  <c r="H52" i="21" s="1"/>
  <c r="I52" i="21" s="1"/>
  <c r="K52" i="21" s="1"/>
  <c r="L52" i="21" s="1"/>
  <c r="G54" i="21"/>
  <c r="H54" i="21" s="1"/>
  <c r="I54" i="21" s="1"/>
  <c r="K54" i="21" s="1"/>
  <c r="L54" i="21" s="1"/>
  <c r="G65" i="21"/>
  <c r="H65" i="21" s="1"/>
  <c r="I65" i="21" s="1"/>
  <c r="K65" i="21" s="1"/>
  <c r="L65" i="21" s="1"/>
  <c r="G63" i="21"/>
  <c r="H63" i="21" s="1"/>
  <c r="I63" i="21" s="1"/>
  <c r="K63" i="21" s="1"/>
  <c r="L63" i="21" s="1"/>
  <c r="G28" i="21"/>
  <c r="H28" i="21" s="1"/>
  <c r="I28" i="21" s="1"/>
  <c r="K28" i="21" s="1"/>
  <c r="L28" i="21" s="1"/>
  <c r="G301" i="21"/>
  <c r="H301" i="21" s="1"/>
  <c r="I301" i="21" s="1"/>
  <c r="K301" i="21" s="1"/>
  <c r="L301" i="21" s="1"/>
  <c r="G55" i="21"/>
  <c r="H55" i="21" s="1"/>
  <c r="I55" i="21" s="1"/>
  <c r="K55" i="21" s="1"/>
  <c r="L55" i="21" s="1"/>
  <c r="G192" i="21"/>
  <c r="H192" i="21" s="1"/>
  <c r="I192" i="21" s="1"/>
  <c r="K192" i="21" s="1"/>
  <c r="L192" i="21" s="1"/>
  <c r="G83" i="21"/>
  <c r="H83" i="21" s="1"/>
  <c r="I83" i="21" s="1"/>
  <c r="K83" i="21" s="1"/>
  <c r="L83" i="21" s="1"/>
  <c r="G259" i="21"/>
  <c r="H259" i="21" s="1"/>
  <c r="I259" i="21" s="1"/>
  <c r="K259" i="21" s="1"/>
  <c r="L259" i="21" s="1"/>
  <c r="G272" i="21"/>
  <c r="H272" i="21" s="1"/>
  <c r="I272" i="21" s="1"/>
  <c r="K272" i="21" s="1"/>
  <c r="L272" i="21" s="1"/>
  <c r="G125" i="21"/>
  <c r="H125" i="21" s="1"/>
  <c r="I125" i="21" s="1"/>
  <c r="K125" i="21" s="1"/>
  <c r="L125" i="21" s="1"/>
  <c r="G76" i="21"/>
  <c r="H76" i="21" s="1"/>
  <c r="I76" i="21" s="1"/>
  <c r="K76" i="21" s="1"/>
  <c r="L76" i="21" s="1"/>
  <c r="G131" i="21"/>
  <c r="H131" i="21" s="1"/>
  <c r="I131" i="21" s="1"/>
  <c r="K131" i="21" s="1"/>
  <c r="L131" i="21" s="1"/>
  <c r="G48" i="21"/>
  <c r="H48" i="21" s="1"/>
  <c r="I48" i="21" s="1"/>
  <c r="K48" i="21" s="1"/>
  <c r="L48" i="21" s="1"/>
  <c r="G17" i="21"/>
  <c r="H17" i="21" s="1"/>
  <c r="I17" i="21" s="1"/>
  <c r="K17" i="21" s="1"/>
  <c r="L17" i="21" s="1"/>
  <c r="G99" i="21"/>
  <c r="H99" i="21" s="1"/>
  <c r="I99" i="21" s="1"/>
  <c r="K99" i="21" s="1"/>
  <c r="L99" i="21" s="1"/>
  <c r="G13" i="21"/>
  <c r="H13" i="21" s="1"/>
  <c r="I13" i="21" s="1"/>
  <c r="K13" i="21" s="1"/>
  <c r="L13" i="21" s="1"/>
  <c r="G150" i="21"/>
  <c r="H150" i="21" s="1"/>
  <c r="I150" i="21" s="1"/>
  <c r="K150" i="21" s="1"/>
  <c r="L150" i="21" s="1"/>
  <c r="G226" i="21"/>
  <c r="H226" i="21" s="1"/>
  <c r="I226" i="21" s="1"/>
  <c r="K226" i="21" s="1"/>
  <c r="L226" i="21" s="1"/>
  <c r="G302" i="21"/>
  <c r="H302" i="21" s="1"/>
  <c r="I302" i="21" s="1"/>
  <c r="K302" i="21" s="1"/>
  <c r="L302" i="21" s="1"/>
  <c r="G88" i="21"/>
  <c r="H88" i="21" s="1"/>
  <c r="I88" i="21" s="1"/>
  <c r="K88" i="21" s="1"/>
  <c r="L88" i="21" s="1"/>
  <c r="G84" i="21"/>
  <c r="H84" i="21" s="1"/>
  <c r="I84" i="21" s="1"/>
  <c r="K84" i="21" s="1"/>
  <c r="L84" i="21" s="1"/>
  <c r="G315" i="21"/>
  <c r="H315" i="21" s="1"/>
  <c r="I315" i="21" s="1"/>
  <c r="K315" i="21" s="1"/>
  <c r="L315" i="21" s="1"/>
  <c r="G50" i="21"/>
  <c r="H50" i="21" s="1"/>
  <c r="I50" i="21" s="1"/>
  <c r="K50" i="21" s="1"/>
  <c r="L50" i="21" s="1"/>
  <c r="G210" i="21"/>
  <c r="H210" i="21" s="1"/>
  <c r="I210" i="21" s="1"/>
  <c r="K210" i="21" s="1"/>
  <c r="L210" i="21" s="1"/>
  <c r="G75" i="21"/>
  <c r="H75" i="21" s="1"/>
  <c r="I75" i="21" s="1"/>
  <c r="K75" i="21" s="1"/>
  <c r="L75" i="21" s="1"/>
  <c r="G40" i="21"/>
  <c r="H40" i="21" s="1"/>
  <c r="I40" i="21" s="1"/>
  <c r="K40" i="21" s="1"/>
  <c r="L40" i="21" s="1"/>
  <c r="G26" i="21"/>
  <c r="H26" i="21" s="1"/>
  <c r="I26" i="21" s="1"/>
  <c r="K26" i="21" s="1"/>
  <c r="L26" i="21" s="1"/>
  <c r="G8" i="21"/>
  <c r="H8" i="21" s="1"/>
  <c r="I8" i="21" s="1"/>
  <c r="K8" i="21" s="1"/>
  <c r="L8" i="21" s="1"/>
  <c r="G32" i="21"/>
  <c r="H32" i="21" s="1"/>
  <c r="I32" i="21" s="1"/>
  <c r="K32" i="21" s="1"/>
  <c r="L32" i="21" s="1"/>
  <c r="G118" i="21"/>
  <c r="H118" i="21" s="1"/>
  <c r="I118" i="21" s="1"/>
  <c r="K118" i="21" s="1"/>
  <c r="L118" i="21" s="1"/>
  <c r="G81" i="21"/>
  <c r="H81" i="21" s="1"/>
  <c r="I81" i="21" s="1"/>
  <c r="K81" i="21" s="1"/>
  <c r="L81" i="21" s="1"/>
  <c r="G73" i="21"/>
  <c r="H73" i="21" s="1"/>
  <c r="I73" i="21" s="1"/>
  <c r="K73" i="21" s="1"/>
  <c r="L73" i="21" s="1"/>
  <c r="G93" i="21"/>
  <c r="H93" i="21" s="1"/>
  <c r="I93" i="21" s="1"/>
  <c r="K93" i="21" s="1"/>
  <c r="L93" i="21" s="1"/>
  <c r="G254" i="21"/>
  <c r="H254" i="21" s="1"/>
  <c r="I254" i="21" s="1"/>
  <c r="K254" i="21" s="1"/>
  <c r="L254" i="21" s="1"/>
  <c r="G176" i="21"/>
  <c r="H176" i="21" s="1"/>
  <c r="I176" i="21" s="1"/>
  <c r="K176" i="21" s="1"/>
  <c r="L176" i="21" s="1"/>
  <c r="G321" i="20"/>
  <c r="H321" i="20" s="1"/>
  <c r="I321" i="20" s="1"/>
  <c r="L321" i="20" s="1"/>
  <c r="M321" i="20" s="1"/>
  <c r="G289" i="20"/>
  <c r="H289" i="20" s="1"/>
  <c r="I289" i="20" s="1"/>
  <c r="L289" i="20" s="1"/>
  <c r="M289" i="20" s="1"/>
  <c r="G318" i="20"/>
  <c r="H318" i="20" s="1"/>
  <c r="I318" i="20" s="1"/>
  <c r="L318" i="20" s="1"/>
  <c r="M318" i="20" s="1"/>
  <c r="G306" i="20"/>
  <c r="H306" i="20" s="1"/>
  <c r="I306" i="20" s="1"/>
  <c r="L306" i="20" s="1"/>
  <c r="M306" i="20" s="1"/>
  <c r="G310" i="20"/>
  <c r="H310" i="20" s="1"/>
  <c r="G283" i="20"/>
  <c r="H283" i="20" s="1"/>
  <c r="I283" i="20" s="1"/>
  <c r="L283" i="20" s="1"/>
  <c r="M283" i="20" s="1"/>
  <c r="G304" i="20"/>
  <c r="H304" i="20" s="1"/>
  <c r="I304" i="20" s="1"/>
  <c r="L304" i="20" s="1"/>
  <c r="M304" i="20" s="1"/>
  <c r="G311" i="20"/>
  <c r="H311" i="20" s="1"/>
  <c r="I311" i="20" s="1"/>
  <c r="L311" i="20" s="1"/>
  <c r="M311" i="20" s="1"/>
  <c r="G324" i="20"/>
  <c r="H324" i="20" s="1"/>
  <c r="G317" i="20"/>
  <c r="H317" i="20" s="1"/>
  <c r="I317" i="20" s="1"/>
  <c r="L317" i="20" s="1"/>
  <c r="M317" i="20" s="1"/>
  <c r="G314" i="20"/>
  <c r="H314" i="20" s="1"/>
  <c r="I314" i="20" s="1"/>
  <c r="L314" i="20" s="1"/>
  <c r="M314" i="20" s="1"/>
  <c r="G325" i="20"/>
  <c r="H325" i="20" s="1"/>
  <c r="I325" i="20" s="1"/>
  <c r="L325" i="20" s="1"/>
  <c r="M325" i="20" s="1"/>
  <c r="G326" i="20"/>
  <c r="H326" i="20" s="1"/>
  <c r="I326" i="20" s="1"/>
  <c r="L326" i="20" s="1"/>
  <c r="M326" i="20" s="1"/>
  <c r="G257" i="20"/>
  <c r="H257" i="20" s="1"/>
  <c r="I257" i="20" s="1"/>
  <c r="L257" i="20" s="1"/>
  <c r="M257" i="20" s="1"/>
  <c r="G181" i="20"/>
  <c r="H181" i="20" s="1"/>
  <c r="I181" i="20" s="1"/>
  <c r="L181" i="20" s="1"/>
  <c r="M181" i="20" s="1"/>
  <c r="G201" i="20"/>
  <c r="H201" i="20" s="1"/>
  <c r="I201" i="20" s="1"/>
  <c r="L201" i="20" s="1"/>
  <c r="M201" i="20" s="1"/>
  <c r="G316" i="20"/>
  <c r="H316" i="20" s="1"/>
  <c r="I316" i="20" s="1"/>
  <c r="L316" i="20" s="1"/>
  <c r="M316" i="20" s="1"/>
  <c r="G290" i="20"/>
  <c r="H290" i="20" s="1"/>
  <c r="I290" i="20" s="1"/>
  <c r="L290" i="20" s="1"/>
  <c r="M290" i="20" s="1"/>
  <c r="G327" i="20"/>
  <c r="H327" i="20" s="1"/>
  <c r="I327" i="20" s="1"/>
  <c r="L327" i="20" s="1"/>
  <c r="M327" i="20" s="1"/>
  <c r="G323" i="20"/>
  <c r="H323" i="20" s="1"/>
  <c r="G279" i="20"/>
  <c r="H279" i="20" s="1"/>
  <c r="I279" i="20" s="1"/>
  <c r="L279" i="20" s="1"/>
  <c r="M279" i="20" s="1"/>
  <c r="G208" i="20"/>
  <c r="H208" i="20" s="1"/>
  <c r="I208" i="20" s="1"/>
  <c r="L208" i="20" s="1"/>
  <c r="M208" i="20" s="1"/>
  <c r="G299" i="20"/>
  <c r="H299" i="20" s="1"/>
  <c r="I299" i="20" s="1"/>
  <c r="L299" i="20" s="1"/>
  <c r="M299" i="20" s="1"/>
  <c r="G248" i="20"/>
  <c r="H248" i="20" s="1"/>
  <c r="G164" i="20"/>
  <c r="H164" i="20" s="1"/>
  <c r="I164" i="20" s="1"/>
  <c r="L164" i="20" s="1"/>
  <c r="M164" i="20" s="1"/>
  <c r="G202" i="20"/>
  <c r="H202" i="20" s="1"/>
  <c r="I202" i="20" s="1"/>
  <c r="L202" i="20" s="1"/>
  <c r="M202" i="20" s="1"/>
  <c r="G216" i="20"/>
  <c r="H216" i="20" s="1"/>
  <c r="I216" i="20" s="1"/>
  <c r="L216" i="20" s="1"/>
  <c r="M216" i="20" s="1"/>
  <c r="G182" i="20"/>
  <c r="H182" i="20" s="1"/>
  <c r="G277" i="20"/>
  <c r="H277" i="20" s="1"/>
  <c r="I277" i="20" s="1"/>
  <c r="L277" i="20" s="1"/>
  <c r="M277" i="20" s="1"/>
  <c r="G223" i="20"/>
  <c r="H223" i="20" s="1"/>
  <c r="K223" i="20" s="1"/>
  <c r="G184" i="20"/>
  <c r="H184" i="20" s="1"/>
  <c r="G250" i="20"/>
  <c r="H250" i="20" s="1"/>
  <c r="I250" i="20" s="1"/>
  <c r="L250" i="20" s="1"/>
  <c r="M250" i="20" s="1"/>
  <c r="G207" i="20"/>
  <c r="H207" i="20" s="1"/>
  <c r="I207" i="20" s="1"/>
  <c r="L207" i="20" s="1"/>
  <c r="M207" i="20" s="1"/>
  <c r="G284" i="20"/>
  <c r="H284" i="20" s="1"/>
  <c r="I284" i="20" s="1"/>
  <c r="L284" i="20" s="1"/>
  <c r="M284" i="20" s="1"/>
  <c r="G178" i="20"/>
  <c r="H178" i="20" s="1"/>
  <c r="G249" i="20"/>
  <c r="H249" i="20" s="1"/>
  <c r="I249" i="20" s="1"/>
  <c r="L249" i="20" s="1"/>
  <c r="M249" i="20" s="1"/>
  <c r="G187" i="20"/>
  <c r="H187" i="20" s="1"/>
  <c r="I187" i="20" s="1"/>
  <c r="L187" i="20" s="1"/>
  <c r="M187" i="20" s="1"/>
  <c r="G188" i="20"/>
  <c r="H188" i="20" s="1"/>
  <c r="I188" i="20" s="1"/>
  <c r="L188" i="20" s="1"/>
  <c r="M188" i="20" s="1"/>
  <c r="G251" i="20"/>
  <c r="H251" i="20" s="1"/>
  <c r="G227" i="20"/>
  <c r="H227" i="20" s="1"/>
  <c r="I227" i="20" s="1"/>
  <c r="L227" i="20" s="1"/>
  <c r="M227" i="20" s="1"/>
  <c r="G190" i="20"/>
  <c r="H190" i="20" s="1"/>
  <c r="G137" i="20"/>
  <c r="H137" i="20" s="1"/>
  <c r="I137" i="20" s="1"/>
  <c r="L137" i="20" s="1"/>
  <c r="M137" i="20" s="1"/>
  <c r="G244" i="20"/>
  <c r="H244" i="20" s="1"/>
  <c r="I244" i="20" s="1"/>
  <c r="L244" i="20" s="1"/>
  <c r="M244" i="20" s="1"/>
  <c r="G297" i="20"/>
  <c r="H297" i="20" s="1"/>
  <c r="I297" i="20" s="1"/>
  <c r="L297" i="20" s="1"/>
  <c r="M297" i="20" s="1"/>
  <c r="G328" i="20"/>
  <c r="H328" i="20" s="1"/>
  <c r="I328" i="20" s="1"/>
  <c r="L328" i="20" s="1"/>
  <c r="M328" i="20" s="1"/>
  <c r="G276" i="20"/>
  <c r="H276" i="20" s="1"/>
  <c r="G319" i="20"/>
  <c r="H319" i="20" s="1"/>
  <c r="I319" i="20" s="1"/>
  <c r="L319" i="20" s="1"/>
  <c r="M319" i="20" s="1"/>
  <c r="G268" i="20"/>
  <c r="H268" i="20" s="1"/>
  <c r="I268" i="20" s="1"/>
  <c r="L268" i="20" s="1"/>
  <c r="M268" i="20" s="1"/>
  <c r="G246" i="20"/>
  <c r="H246" i="20" s="1"/>
  <c r="I246" i="20" s="1"/>
  <c r="L246" i="20" s="1"/>
  <c r="M246" i="20" s="1"/>
  <c r="G272" i="20"/>
  <c r="H272" i="20" s="1"/>
  <c r="G292" i="20"/>
  <c r="H292" i="20" s="1"/>
  <c r="G307" i="20"/>
  <c r="H307" i="20" s="1"/>
  <c r="G108" i="20"/>
  <c r="H108" i="20" s="1"/>
  <c r="G123" i="20"/>
  <c r="H123" i="20" s="1"/>
  <c r="G118" i="20"/>
  <c r="H118" i="20" s="1"/>
  <c r="G255" i="20"/>
  <c r="H255" i="20" s="1"/>
  <c r="G67" i="20"/>
  <c r="H67" i="20" s="1"/>
  <c r="G12" i="20"/>
  <c r="H12" i="20" s="1"/>
  <c r="G155" i="20"/>
  <c r="H155" i="20" s="1"/>
  <c r="G191" i="20"/>
  <c r="H191" i="20" s="1"/>
  <c r="G148" i="20"/>
  <c r="H148" i="20" s="1"/>
  <c r="G36" i="20"/>
  <c r="H36" i="20" s="1"/>
  <c r="G49" i="20"/>
  <c r="H49" i="20" s="1"/>
  <c r="I49" i="20" s="1"/>
  <c r="L49" i="20" s="1"/>
  <c r="M49" i="20" s="1"/>
  <c r="G20" i="20"/>
  <c r="H20" i="20" s="1"/>
  <c r="G101" i="20"/>
  <c r="H101" i="20" s="1"/>
  <c r="I101" i="20" s="1"/>
  <c r="L101" i="20" s="1"/>
  <c r="M101" i="20" s="1"/>
  <c r="G45" i="20"/>
  <c r="H45" i="20" s="1"/>
  <c r="I45" i="20" s="1"/>
  <c r="L45" i="20" s="1"/>
  <c r="M45" i="20" s="1"/>
  <c r="G78" i="20"/>
  <c r="H78" i="20" s="1"/>
  <c r="G28" i="20"/>
  <c r="H28" i="20" s="1"/>
  <c r="G200" i="20"/>
  <c r="H200" i="20"/>
  <c r="G228" i="20"/>
  <c r="H228" i="20" s="1"/>
  <c r="G243" i="20"/>
  <c r="H243" i="20" s="1"/>
  <c r="G280" i="20"/>
  <c r="H280" i="20" s="1"/>
  <c r="G146" i="20"/>
  <c r="H146" i="20" s="1"/>
  <c r="G43" i="20"/>
  <c r="H43" i="20" s="1"/>
  <c r="G44" i="20"/>
  <c r="H44" i="20" s="1"/>
  <c r="G173" i="20"/>
  <c r="H173" i="20" s="1"/>
  <c r="I173" i="20" s="1"/>
  <c r="L173" i="20" s="1"/>
  <c r="M173" i="20" s="1"/>
  <c r="G111" i="20"/>
  <c r="H111" i="20" s="1"/>
  <c r="G238" i="20"/>
  <c r="H238" i="20" s="1"/>
  <c r="G86" i="20"/>
  <c r="H86" i="20" s="1"/>
  <c r="G90" i="20"/>
  <c r="H90" i="20" s="1"/>
  <c r="G265" i="20"/>
  <c r="H265" i="20" s="1"/>
  <c r="I265" i="20" s="1"/>
  <c r="L265" i="20" s="1"/>
  <c r="M265" i="20" s="1"/>
  <c r="G126" i="20"/>
  <c r="H126" i="20" s="1"/>
  <c r="G56" i="20"/>
  <c r="H56" i="20" s="1"/>
  <c r="G74" i="20"/>
  <c r="H74" i="20" s="1"/>
  <c r="G213" i="20"/>
  <c r="H213" i="20" s="1"/>
  <c r="I213" i="20" s="1"/>
  <c r="L213" i="20" s="1"/>
  <c r="M213" i="20" s="1"/>
  <c r="G298" i="20"/>
  <c r="H298" i="20" s="1"/>
  <c r="G301" i="20"/>
  <c r="H301" i="20" s="1"/>
  <c r="I301" i="20" s="1"/>
  <c r="L301" i="20" s="1"/>
  <c r="M301" i="20" s="1"/>
  <c r="G287" i="20"/>
  <c r="H287" i="20" s="1"/>
  <c r="G197" i="20"/>
  <c r="H197" i="20" s="1"/>
  <c r="I197" i="20" s="1"/>
  <c r="L197" i="20" s="1"/>
  <c r="M197" i="20" s="1"/>
  <c r="G89" i="20"/>
  <c r="H89" i="20" s="1"/>
  <c r="G104" i="20"/>
  <c r="H104" i="20" s="1"/>
  <c r="G179" i="20"/>
  <c r="H179" i="20" s="1"/>
  <c r="G6" i="20"/>
  <c r="H6" i="20" s="1"/>
  <c r="G11" i="20"/>
  <c r="H11" i="20" s="1"/>
  <c r="G269" i="20"/>
  <c r="H269" i="20" s="1"/>
  <c r="I269" i="20" s="1"/>
  <c r="L269" i="20" s="1"/>
  <c r="M269" i="20" s="1"/>
  <c r="G291" i="20"/>
  <c r="H291" i="20" s="1"/>
  <c r="G199" i="20"/>
  <c r="H199" i="20" s="1"/>
  <c r="G116" i="20"/>
  <c r="H116" i="20" s="1"/>
  <c r="G296" i="20"/>
  <c r="H296" i="20" s="1"/>
  <c r="G62" i="20"/>
  <c r="H62" i="20" s="1"/>
  <c r="G60" i="20"/>
  <c r="H60" i="20" s="1"/>
  <c r="G312" i="20"/>
  <c r="H312" i="20" s="1"/>
  <c r="G239" i="20"/>
  <c r="H239" i="20" s="1"/>
  <c r="G174" i="20"/>
  <c r="H174" i="20" s="1"/>
  <c r="G270" i="20"/>
  <c r="H270" i="20" s="1"/>
  <c r="G103" i="20"/>
  <c r="H103" i="20" s="1"/>
  <c r="G156" i="20"/>
  <c r="H156" i="20" s="1"/>
  <c r="G205" i="20"/>
  <c r="H205" i="20" s="1"/>
  <c r="I205" i="20" s="1"/>
  <c r="L205" i="20" s="1"/>
  <c r="M205" i="20" s="1"/>
  <c r="G176" i="20"/>
  <c r="H176" i="20" s="1"/>
  <c r="G94" i="20"/>
  <c r="H94" i="20" s="1"/>
  <c r="G80" i="20"/>
  <c r="H80" i="20" s="1"/>
  <c r="G281" i="20"/>
  <c r="H281" i="20" s="1"/>
  <c r="I281" i="20" s="1"/>
  <c r="L281" i="20" s="1"/>
  <c r="M281" i="20" s="1"/>
  <c r="G150" i="20"/>
  <c r="H150" i="20" s="1"/>
  <c r="G198" i="20"/>
  <c r="H198" i="20" s="1"/>
  <c r="G237" i="20"/>
  <c r="H237" i="20" s="1"/>
  <c r="I237" i="20" s="1"/>
  <c r="L237" i="20" s="1"/>
  <c r="M237" i="20" s="1"/>
  <c r="G210" i="20"/>
  <c r="H210" i="20" s="1"/>
  <c r="G308" i="20"/>
  <c r="H308" i="20" s="1"/>
  <c r="G305" i="20"/>
  <c r="H305" i="20" s="1"/>
  <c r="I305" i="20" s="1"/>
  <c r="L305" i="20" s="1"/>
  <c r="M305" i="20" s="1"/>
  <c r="G240" i="20"/>
  <c r="H240" i="20" s="1"/>
  <c r="G288" i="20"/>
  <c r="H288" i="20" s="1"/>
  <c r="G264" i="20"/>
  <c r="H264" i="20" s="1"/>
  <c r="G144" i="20"/>
  <c r="H144" i="20" s="1"/>
  <c r="G136" i="20"/>
  <c r="H136" i="20" s="1"/>
  <c r="G225" i="20"/>
  <c r="H225" i="20" s="1"/>
  <c r="I225" i="20" s="1"/>
  <c r="L225" i="20" s="1"/>
  <c r="M225" i="20" s="1"/>
  <c r="G183" i="20"/>
  <c r="H183" i="20" s="1"/>
  <c r="K183" i="20" s="1"/>
  <c r="G109" i="20"/>
  <c r="H109" i="20" s="1"/>
  <c r="I109" i="20" s="1"/>
  <c r="L109" i="20" s="1"/>
  <c r="M109" i="20" s="1"/>
  <c r="G50" i="20"/>
  <c r="H50" i="20" s="1"/>
  <c r="G65" i="20"/>
  <c r="H65" i="20" s="1"/>
  <c r="I65" i="20" s="1"/>
  <c r="L65" i="20" s="1"/>
  <c r="M65" i="20" s="1"/>
  <c r="G128" i="20"/>
  <c r="H128" i="20" s="1"/>
  <c r="G105" i="20"/>
  <c r="H105" i="20" s="1"/>
  <c r="I105" i="20" s="1"/>
  <c r="L105" i="20" s="1"/>
  <c r="M105" i="20" s="1"/>
  <c r="G234" i="20"/>
  <c r="H234" i="20" s="1"/>
  <c r="G81" i="20"/>
  <c r="H81" i="20" s="1"/>
  <c r="I81" i="20" s="1"/>
  <c r="L81" i="20" s="1"/>
  <c r="M81" i="20" s="1"/>
  <c r="G193" i="20"/>
  <c r="H193" i="20" s="1"/>
  <c r="I193" i="20" s="1"/>
  <c r="L193" i="20" s="1"/>
  <c r="M193" i="20" s="1"/>
  <c r="G51" i="20"/>
  <c r="H51" i="20" s="1"/>
  <c r="G91" i="20"/>
  <c r="H91" i="20" s="1"/>
  <c r="G63" i="20"/>
  <c r="H63" i="20" s="1"/>
  <c r="G95" i="20"/>
  <c r="H95" i="20" s="1"/>
  <c r="G222" i="20"/>
  <c r="H222" i="20" s="1"/>
  <c r="G278" i="20"/>
  <c r="H278" i="20" s="1"/>
  <c r="G226" i="20"/>
  <c r="H226" i="20" s="1"/>
  <c r="G252" i="20"/>
  <c r="H252" i="20" s="1"/>
  <c r="G224" i="20"/>
  <c r="H224" i="20" s="1"/>
  <c r="G313" i="20"/>
  <c r="H313" i="20" s="1"/>
  <c r="I313" i="20" s="1"/>
  <c r="L313" i="20" s="1"/>
  <c r="M313" i="20" s="1"/>
  <c r="G247" i="20"/>
  <c r="H247" i="20" s="1"/>
  <c r="G320" i="20"/>
  <c r="H320" i="20" s="1"/>
  <c r="G242" i="20"/>
  <c r="H242" i="20" s="1"/>
  <c r="G54" i="20"/>
  <c r="H54" i="20" s="1"/>
  <c r="G88" i="20"/>
  <c r="H88" i="20" s="1"/>
  <c r="G241" i="20"/>
  <c r="H241" i="20" s="1"/>
  <c r="I241" i="20" s="1"/>
  <c r="L241" i="20" s="1"/>
  <c r="M241" i="20" s="1"/>
  <c r="G262" i="20"/>
  <c r="H262" i="20" s="1"/>
  <c r="G259" i="20"/>
  <c r="H259" i="20" s="1"/>
  <c r="G273" i="20"/>
  <c r="H273" i="20" s="1"/>
  <c r="I273" i="20" s="1"/>
  <c r="L273" i="20" s="1"/>
  <c r="M273" i="20" s="1"/>
  <c r="G167" i="20"/>
  <c r="H167" i="20" s="1"/>
  <c r="G153" i="20"/>
  <c r="H153" i="20" s="1"/>
  <c r="I153" i="20" s="1"/>
  <c r="L153" i="20" s="1"/>
  <c r="M153" i="20" s="1"/>
  <c r="G285" i="20"/>
  <c r="H285" i="20" s="1"/>
  <c r="I285" i="20" s="1"/>
  <c r="L285" i="20" s="1"/>
  <c r="M285" i="20" s="1"/>
  <c r="G229" i="20"/>
  <c r="H229" i="20" s="1"/>
  <c r="I229" i="20" s="1"/>
  <c r="L229" i="20" s="1"/>
  <c r="M229" i="20" s="1"/>
  <c r="G149" i="20"/>
  <c r="H149" i="20" s="1"/>
  <c r="I149" i="20" s="1"/>
  <c r="L149" i="20" s="1"/>
  <c r="M149" i="20" s="1"/>
  <c r="G219" i="20"/>
  <c r="H219" i="20" s="1"/>
  <c r="G260" i="20"/>
  <c r="H260" i="20" s="1"/>
  <c r="G162" i="20"/>
  <c r="H162" i="20" s="1"/>
  <c r="G110" i="20"/>
  <c r="H110" i="20" s="1"/>
  <c r="G13" i="20"/>
  <c r="H13" i="20" s="1"/>
  <c r="I13" i="20" s="1"/>
  <c r="L13" i="20" s="1"/>
  <c r="M13" i="20" s="1"/>
  <c r="G71" i="20"/>
  <c r="H71" i="20" s="1"/>
  <c r="G9" i="20"/>
  <c r="H9" i="20" s="1"/>
  <c r="I9" i="20" s="1"/>
  <c r="L9" i="20" s="1"/>
  <c r="M9" i="20" s="1"/>
  <c r="G194" i="20"/>
  <c r="H194" i="20" s="1"/>
  <c r="G145" i="20"/>
  <c r="H145" i="20" s="1"/>
  <c r="I145" i="20" s="1"/>
  <c r="L145" i="20" s="1"/>
  <c r="M145" i="20" s="1"/>
  <c r="G52" i="20"/>
  <c r="H52" i="20" s="1"/>
  <c r="G114" i="20"/>
  <c r="H114" i="20" s="1"/>
  <c r="G40" i="20"/>
  <c r="H40" i="20" s="1"/>
  <c r="G185" i="20"/>
  <c r="H185" i="20" s="1"/>
  <c r="I185" i="20" s="1"/>
  <c r="L185" i="20" s="1"/>
  <c r="M185" i="20" s="1"/>
  <c r="G204" i="20"/>
  <c r="H204" i="20" s="1"/>
  <c r="G302" i="20"/>
  <c r="H302" i="20" s="1"/>
  <c r="G30" i="20"/>
  <c r="H30" i="20" s="1"/>
  <c r="G87" i="20"/>
  <c r="H87" i="20" s="1"/>
  <c r="G17" i="20"/>
  <c r="H17" i="20" s="1"/>
  <c r="I17" i="20" s="1"/>
  <c r="L17" i="20" s="1"/>
  <c r="M17" i="20" s="1"/>
  <c r="G38" i="20"/>
  <c r="H38" i="20" s="1"/>
  <c r="G143" i="20"/>
  <c r="H143" i="20" s="1"/>
  <c r="G172" i="20"/>
  <c r="H172" i="20" s="1"/>
  <c r="G220" i="20"/>
  <c r="H220" i="20" s="1"/>
  <c r="G253" i="20"/>
  <c r="H253" i="20" s="1"/>
  <c r="I253" i="20" s="1"/>
  <c r="L253" i="20" s="1"/>
  <c r="M253" i="20" s="1"/>
  <c r="G245" i="20"/>
  <c r="H245" i="20" s="1"/>
  <c r="I245" i="20" s="1"/>
  <c r="L245" i="20" s="1"/>
  <c r="M245" i="20" s="1"/>
  <c r="G263" i="20"/>
  <c r="H263" i="20" s="1"/>
  <c r="G195" i="20"/>
  <c r="H195" i="20" s="1"/>
  <c r="G165" i="20"/>
  <c r="H165" i="20" s="1"/>
  <c r="I165" i="20" s="1"/>
  <c r="L165" i="20" s="1"/>
  <c r="M165" i="20" s="1"/>
  <c r="G129" i="20"/>
  <c r="H129" i="20" s="1"/>
  <c r="I129" i="20" s="1"/>
  <c r="L129" i="20" s="1"/>
  <c r="M129" i="20" s="1"/>
  <c r="G97" i="20"/>
  <c r="H97" i="20" s="1"/>
  <c r="I97" i="20" s="1"/>
  <c r="L97" i="20" s="1"/>
  <c r="M97" i="20" s="1"/>
  <c r="G232" i="20"/>
  <c r="H232" i="20" s="1"/>
  <c r="G132" i="20"/>
  <c r="H132" i="20" s="1"/>
  <c r="G34" i="20"/>
  <c r="H34" i="20" s="1"/>
  <c r="G26" i="20"/>
  <c r="H26" i="20" s="1"/>
  <c r="G119" i="20"/>
  <c r="H119" i="20" s="1"/>
  <c r="G135" i="20"/>
  <c r="H135" i="20" s="1"/>
  <c r="G151" i="20"/>
  <c r="H151" i="20" s="1"/>
  <c r="G124" i="20"/>
  <c r="H124" i="20" s="1"/>
  <c r="G96" i="20"/>
  <c r="H96" i="20" s="1"/>
  <c r="K96" i="20" s="1"/>
  <c r="G171" i="20"/>
  <c r="H171" i="20" s="1"/>
  <c r="G166" i="20"/>
  <c r="H166" i="20" s="1"/>
  <c r="G322" i="20"/>
  <c r="H322" i="20" s="1"/>
  <c r="G134" i="20"/>
  <c r="H134" i="20" s="1"/>
  <c r="G98" i="20"/>
  <c r="H98" i="20" s="1"/>
  <c r="G100" i="20"/>
  <c r="H100" i="20" s="1"/>
  <c r="G121" i="20"/>
  <c r="H121" i="20" s="1"/>
  <c r="I121" i="20" s="1"/>
  <c r="L121" i="20" s="1"/>
  <c r="M121" i="20" s="1"/>
  <c r="G102" i="20"/>
  <c r="H102" i="20" s="1"/>
  <c r="G230" i="20"/>
  <c r="H230" i="20" s="1"/>
  <c r="G209" i="20"/>
  <c r="H209" i="20" s="1"/>
  <c r="I209" i="20" s="1"/>
  <c r="L209" i="20" s="1"/>
  <c r="M209" i="20" s="1"/>
  <c r="G147" i="20"/>
  <c r="H147" i="20" s="1"/>
  <c r="G294" i="20"/>
  <c r="H294" i="20" s="1"/>
  <c r="G275" i="20"/>
  <c r="H275" i="20" s="1"/>
  <c r="K275" i="20" s="1"/>
  <c r="G138" i="20"/>
  <c r="H138" i="20" s="1"/>
  <c r="G295" i="20"/>
  <c r="H295" i="20" s="1"/>
  <c r="G266" i="20"/>
  <c r="H266" i="20" s="1"/>
  <c r="G217" i="20"/>
  <c r="H217" i="20" s="1"/>
  <c r="G175" i="20"/>
  <c r="H175" i="20" s="1"/>
  <c r="G196" i="20"/>
  <c r="H196" i="20" s="1"/>
  <c r="G70" i="20"/>
  <c r="H70" i="20" s="1"/>
  <c r="G131" i="20"/>
  <c r="H131" i="20" s="1"/>
  <c r="G186" i="20"/>
  <c r="H186" i="20" s="1"/>
  <c r="G161" i="20"/>
  <c r="H161" i="20" s="1"/>
  <c r="I161" i="20" s="1"/>
  <c r="L161" i="20" s="1"/>
  <c r="M161" i="20" s="1"/>
  <c r="G214" i="20"/>
  <c r="H214" i="20" s="1"/>
  <c r="G212" i="20"/>
  <c r="H212" i="20" s="1"/>
  <c r="G309" i="20"/>
  <c r="H309" i="20" s="1"/>
  <c r="I309" i="20" s="1"/>
  <c r="L309" i="20" s="1"/>
  <c r="M309" i="20" s="1"/>
  <c r="G168" i="20"/>
  <c r="H168" i="20" s="1"/>
  <c r="G76" i="20"/>
  <c r="H76" i="20" s="1"/>
  <c r="G211" i="20"/>
  <c r="H211" i="20" s="1"/>
  <c r="G163" i="20"/>
  <c r="H163" i="20" s="1"/>
  <c r="G221" i="20"/>
  <c r="H221" i="20" s="1"/>
  <c r="I221" i="20" s="1"/>
  <c r="L221" i="20" s="1"/>
  <c r="M221" i="20" s="1"/>
  <c r="G19" i="20"/>
  <c r="H19" i="20" s="1"/>
  <c r="G32" i="20"/>
  <c r="H32" i="20" s="1"/>
  <c r="G112" i="20"/>
  <c r="H112" i="20" s="1"/>
  <c r="G2" i="20"/>
  <c r="H2" i="20" s="1"/>
  <c r="G10" i="20"/>
  <c r="H10" i="20" s="1"/>
  <c r="G16" i="20"/>
  <c r="H16" i="20" s="1"/>
  <c r="G48" i="20"/>
  <c r="H48" i="20" s="1"/>
  <c r="G77" i="20"/>
  <c r="H77" i="20" s="1"/>
  <c r="I77" i="20" s="1"/>
  <c r="L77" i="20" s="1"/>
  <c r="M77" i="20" s="1"/>
  <c r="G180" i="20"/>
  <c r="H180" i="20" s="1"/>
  <c r="G160" i="20"/>
  <c r="H160" i="20" s="1"/>
  <c r="G33" i="20"/>
  <c r="H33" i="20" s="1"/>
  <c r="I33" i="20" s="1"/>
  <c r="L33" i="20" s="1"/>
  <c r="M33" i="20" s="1"/>
  <c r="G93" i="20"/>
  <c r="H93" i="20" s="1"/>
  <c r="I93" i="20" s="1"/>
  <c r="L93" i="20" s="1"/>
  <c r="M93" i="20" s="1"/>
  <c r="G83" i="20"/>
  <c r="H83" i="20" s="1"/>
  <c r="G139" i="20"/>
  <c r="H139" i="20" s="1"/>
  <c r="G159" i="20"/>
  <c r="H159" i="20" s="1"/>
  <c r="G133" i="20"/>
  <c r="H133" i="20" s="1"/>
  <c r="I133" i="20" s="1"/>
  <c r="L133" i="20" s="1"/>
  <c r="M133" i="20" s="1"/>
  <c r="G99" i="20"/>
  <c r="H99" i="20" s="1"/>
  <c r="G115" i="20"/>
  <c r="H115" i="20" s="1"/>
  <c r="G258" i="20"/>
  <c r="H258" i="20" s="1"/>
  <c r="G27" i="20"/>
  <c r="H27" i="20" s="1"/>
  <c r="G72" i="20"/>
  <c r="H72" i="20" s="1"/>
  <c r="K72" i="20" s="1"/>
  <c r="G233" i="20"/>
  <c r="H233" i="20" s="1"/>
  <c r="I233" i="20" s="1"/>
  <c r="L233" i="20" s="1"/>
  <c r="M233" i="20" s="1"/>
  <c r="G192" i="20"/>
  <c r="H192" i="20" s="1"/>
  <c r="G117" i="20"/>
  <c r="H117" i="20" s="1"/>
  <c r="I117" i="20" s="1"/>
  <c r="L117" i="20" s="1"/>
  <c r="M117" i="20" s="1"/>
  <c r="G261" i="20"/>
  <c r="H261" i="20" s="1"/>
  <c r="I261" i="20" s="1"/>
  <c r="L261" i="20" s="1"/>
  <c r="M261" i="20" s="1"/>
  <c r="G75" i="20"/>
  <c r="H75" i="20" s="1"/>
  <c r="G47" i="20"/>
  <c r="H47" i="20" s="1"/>
  <c r="G37" i="20"/>
  <c r="H37" i="20" s="1"/>
  <c r="I37" i="20" s="1"/>
  <c r="L37" i="20" s="1"/>
  <c r="M37" i="20" s="1"/>
  <c r="G3" i="20"/>
  <c r="H3" i="20" s="1"/>
  <c r="K3" i="20" s="1"/>
  <c r="G42" i="20"/>
  <c r="H42" i="20" s="1"/>
  <c r="G300" i="20"/>
  <c r="H300" i="20" s="1"/>
  <c r="G73" i="20"/>
  <c r="H73" i="20" s="1"/>
  <c r="I73" i="20" s="1"/>
  <c r="L73" i="20" s="1"/>
  <c r="M73" i="20" s="1"/>
  <c r="G15" i="20"/>
  <c r="H15" i="20" s="1"/>
  <c r="G61" i="20"/>
  <c r="H61" i="20" s="1"/>
  <c r="I61" i="20" s="1"/>
  <c r="L61" i="20" s="1"/>
  <c r="M61" i="20" s="1"/>
  <c r="G5" i="20"/>
  <c r="H5" i="20" s="1"/>
  <c r="I5" i="20" s="1"/>
  <c r="L5" i="20" s="1"/>
  <c r="M5" i="20" s="1"/>
  <c r="G66" i="20"/>
  <c r="H66" i="20" s="1"/>
  <c r="G57" i="20"/>
  <c r="H57" i="20" s="1"/>
  <c r="I57" i="20" s="1"/>
  <c r="L57" i="20" s="1"/>
  <c r="M57" i="20" s="1"/>
  <c r="G254" i="20"/>
  <c r="H254" i="20" s="1"/>
  <c r="G24" i="20"/>
  <c r="H24" i="20" s="1"/>
  <c r="G256" i="20"/>
  <c r="H256" i="20" s="1"/>
  <c r="G8" i="20"/>
  <c r="H8" i="20" s="1"/>
  <c r="K8" i="20" s="1"/>
  <c r="G14" i="20"/>
  <c r="H14" i="20" s="1"/>
  <c r="G4" i="20"/>
  <c r="H4" i="20" s="1"/>
  <c r="G85" i="20"/>
  <c r="H85" i="20" s="1"/>
  <c r="I85" i="20" s="1"/>
  <c r="L85" i="20" s="1"/>
  <c r="M85" i="20" s="1"/>
  <c r="G189" i="20"/>
  <c r="H189" i="20" s="1"/>
  <c r="I189" i="20" s="1"/>
  <c r="L189" i="20" s="1"/>
  <c r="M189" i="20" s="1"/>
  <c r="G120" i="20"/>
  <c r="H120" i="20" s="1"/>
  <c r="G18" i="20"/>
  <c r="H18" i="20" s="1"/>
  <c r="G122" i="20"/>
  <c r="H122" i="20" s="1"/>
  <c r="G107" i="20"/>
  <c r="H107" i="20" s="1"/>
  <c r="G31" i="20"/>
  <c r="H31" i="20" s="1"/>
  <c r="G84" i="20"/>
  <c r="H84" i="20" s="1"/>
  <c r="G53" i="20"/>
  <c r="H53" i="20" s="1"/>
  <c r="I53" i="20" s="1"/>
  <c r="L53" i="20" s="1"/>
  <c r="M53" i="20" s="1"/>
  <c r="G29" i="20"/>
  <c r="H29" i="20" s="1"/>
  <c r="I29" i="20" s="1"/>
  <c r="L29" i="20" s="1"/>
  <c r="M29" i="20" s="1"/>
  <c r="G235" i="20"/>
  <c r="H235" i="20" s="1"/>
  <c r="G41" i="20"/>
  <c r="H41" i="20" s="1"/>
  <c r="I41" i="20" s="1"/>
  <c r="L41" i="20" s="1"/>
  <c r="M41" i="20" s="1"/>
  <c r="G169" i="20"/>
  <c r="H169" i="20" s="1"/>
  <c r="I169" i="20" s="1"/>
  <c r="L169" i="20" s="1"/>
  <c r="M169" i="20" s="1"/>
  <c r="G64" i="20"/>
  <c r="H64" i="20" s="1"/>
  <c r="G154" i="20"/>
  <c r="H154" i="20" s="1"/>
  <c r="G274" i="20"/>
  <c r="H274" i="20" s="1"/>
  <c r="G231" i="20"/>
  <c r="H231" i="20" s="1"/>
  <c r="G315" i="20"/>
  <c r="H315" i="20" s="1"/>
  <c r="G25" i="20"/>
  <c r="H25" i="20" s="1"/>
  <c r="I25" i="20" s="1"/>
  <c r="L25" i="20" s="1"/>
  <c r="M25" i="20" s="1"/>
  <c r="G22" i="20"/>
  <c r="H22" i="20" s="1"/>
  <c r="G127" i="20"/>
  <c r="H127" i="20" s="1"/>
  <c r="G21" i="20"/>
  <c r="H21" i="20" s="1"/>
  <c r="I21" i="20" s="1"/>
  <c r="L21" i="20" s="1"/>
  <c r="M21" i="20" s="1"/>
  <c r="G282" i="20"/>
  <c r="H282" i="20" s="1"/>
  <c r="G215" i="20"/>
  <c r="H215" i="20" s="1"/>
  <c r="G206" i="20"/>
  <c r="H206" i="20" s="1"/>
  <c r="G55" i="20"/>
  <c r="H55" i="20" s="1"/>
  <c r="G7" i="20"/>
  <c r="H7" i="20" s="1"/>
  <c r="G170" i="20"/>
  <c r="H170" i="20" s="1"/>
  <c r="G140" i="20"/>
  <c r="H140" i="20" s="1"/>
  <c r="G125" i="20"/>
  <c r="H125" i="20" s="1"/>
  <c r="I125" i="20" s="1"/>
  <c r="L125" i="20" s="1"/>
  <c r="M125" i="20" s="1"/>
  <c r="G267" i="20"/>
  <c r="H267" i="20" s="1"/>
  <c r="G158" i="20"/>
  <c r="H158" i="20" s="1"/>
  <c r="G157" i="20"/>
  <c r="H157" i="20" s="1"/>
  <c r="I157" i="20" s="1"/>
  <c r="L157" i="20" s="1"/>
  <c r="M157" i="20" s="1"/>
  <c r="G293" i="20"/>
  <c r="H293" i="20" s="1"/>
  <c r="K293" i="20" s="1"/>
  <c r="G141" i="20"/>
  <c r="H141" i="20" s="1"/>
  <c r="I141" i="20" s="1"/>
  <c r="L141" i="20" s="1"/>
  <c r="M141" i="20" s="1"/>
  <c r="G92" i="20"/>
  <c r="H92" i="20" s="1"/>
  <c r="G68" i="20"/>
  <c r="H68" i="20" s="1"/>
  <c r="G58" i="20"/>
  <c r="H58" i="20" s="1"/>
  <c r="G113" i="20"/>
  <c r="H113" i="20" s="1"/>
  <c r="I113" i="20" s="1"/>
  <c r="L113" i="20" s="1"/>
  <c r="M113" i="20" s="1"/>
  <c r="G130" i="20"/>
  <c r="H130" i="20" s="1"/>
  <c r="G271" i="20"/>
  <c r="H271" i="20" s="1"/>
  <c r="G236" i="20"/>
  <c r="H236" i="20" s="1"/>
  <c r="K236" i="20" s="1"/>
  <c r="G69" i="20"/>
  <c r="H69" i="20" s="1"/>
  <c r="I69" i="20" s="1"/>
  <c r="L69" i="20" s="1"/>
  <c r="M69" i="20" s="1"/>
  <c r="G46" i="20"/>
  <c r="H46" i="20" s="1"/>
  <c r="G35" i="20"/>
  <c r="H35" i="20" s="1"/>
  <c r="G142" i="20"/>
  <c r="H142" i="20" s="1"/>
  <c r="G59" i="20"/>
  <c r="H59" i="20" s="1"/>
  <c r="G203" i="20"/>
  <c r="H203" i="20" s="1"/>
  <c r="G106" i="20"/>
  <c r="H106" i="20" s="1"/>
  <c r="G218" i="20"/>
  <c r="H218" i="20" s="1"/>
  <c r="G39" i="20"/>
  <c r="H39" i="20" s="1"/>
  <c r="G152" i="20"/>
  <c r="H152" i="20" s="1"/>
  <c r="G23" i="20"/>
  <c r="H23" i="20" s="1"/>
  <c r="G82" i="20"/>
  <c r="H82" i="20" s="1"/>
  <c r="G286" i="20"/>
  <c r="H286" i="20" s="1"/>
  <c r="G177" i="20"/>
  <c r="H177" i="20" s="1"/>
  <c r="I177" i="20" s="1"/>
  <c r="L177" i="20" s="1"/>
  <c r="M177" i="20" s="1"/>
  <c r="G79" i="20"/>
  <c r="H79" i="20" s="1"/>
  <c r="G303" i="20"/>
  <c r="H303" i="20" s="1"/>
  <c r="G3" i="18"/>
  <c r="H3" i="18" s="1"/>
  <c r="I3" i="18" s="1"/>
  <c r="L3" i="18" s="1"/>
  <c r="M3" i="18" s="1"/>
  <c r="G4" i="18"/>
  <c r="H4" i="18" s="1"/>
  <c r="I4" i="18" s="1"/>
  <c r="L4" i="18" s="1"/>
  <c r="M4" i="18" s="1"/>
  <c r="G5" i="18"/>
  <c r="H5" i="18" s="1"/>
  <c r="I5" i="18" s="1"/>
  <c r="L5" i="18" s="1"/>
  <c r="M5" i="18" s="1"/>
  <c r="G6" i="18"/>
  <c r="H6" i="18" s="1"/>
  <c r="G7" i="18"/>
  <c r="H7" i="18" s="1"/>
  <c r="G8" i="18"/>
  <c r="H8" i="18" s="1"/>
  <c r="I8" i="18" s="1"/>
  <c r="L8" i="18" s="1"/>
  <c r="M8" i="18" s="1"/>
  <c r="G9" i="18"/>
  <c r="H9" i="18" s="1"/>
  <c r="G10" i="18"/>
  <c r="H10" i="18" s="1"/>
  <c r="G11" i="18"/>
  <c r="H11" i="18" s="1"/>
  <c r="I11" i="18" s="1"/>
  <c r="L11" i="18" s="1"/>
  <c r="M11" i="18" s="1"/>
  <c r="G12" i="18"/>
  <c r="H12" i="18" s="1"/>
  <c r="I12" i="18" s="1"/>
  <c r="L12" i="18" s="1"/>
  <c r="M12" i="18" s="1"/>
  <c r="G13" i="18"/>
  <c r="H13" i="18" s="1"/>
  <c r="I13" i="18" s="1"/>
  <c r="L13" i="18" s="1"/>
  <c r="M13" i="18" s="1"/>
  <c r="G14" i="18"/>
  <c r="H14" i="18" s="1"/>
  <c r="G15" i="18"/>
  <c r="H15" i="18" s="1"/>
  <c r="I15" i="18" s="1"/>
  <c r="L15" i="18" s="1"/>
  <c r="M15" i="18" s="1"/>
  <c r="G16" i="18"/>
  <c r="H16" i="18" s="1"/>
  <c r="I16" i="18" s="1"/>
  <c r="L16" i="18" s="1"/>
  <c r="M16" i="18" s="1"/>
  <c r="G17" i="18"/>
  <c r="H17" i="18" s="1"/>
  <c r="I17" i="18" s="1"/>
  <c r="L17" i="18" s="1"/>
  <c r="M17" i="18" s="1"/>
  <c r="G18" i="18"/>
  <c r="H18" i="18" s="1"/>
  <c r="G19" i="18"/>
  <c r="H19" i="18" s="1"/>
  <c r="I19" i="18" s="1"/>
  <c r="L19" i="18" s="1"/>
  <c r="M19" i="18" s="1"/>
  <c r="G20" i="18"/>
  <c r="H20" i="18" s="1"/>
  <c r="I20" i="18" s="1"/>
  <c r="L20" i="18" s="1"/>
  <c r="M20" i="18" s="1"/>
  <c r="G21" i="18"/>
  <c r="H21" i="18" s="1"/>
  <c r="I21" i="18" s="1"/>
  <c r="L21" i="18" s="1"/>
  <c r="M21" i="18" s="1"/>
  <c r="G22" i="18"/>
  <c r="H22" i="18" s="1"/>
  <c r="G23" i="18"/>
  <c r="H23" i="18" s="1"/>
  <c r="G24" i="18"/>
  <c r="H24" i="18" s="1"/>
  <c r="I24" i="18" s="1"/>
  <c r="L24" i="18" s="1"/>
  <c r="M24" i="18" s="1"/>
  <c r="G25" i="18"/>
  <c r="H25" i="18" s="1"/>
  <c r="I25" i="18" s="1"/>
  <c r="L25" i="18" s="1"/>
  <c r="M25" i="18" s="1"/>
  <c r="G26" i="18"/>
  <c r="H26" i="18" s="1"/>
  <c r="G27" i="18"/>
  <c r="H27" i="18" s="1"/>
  <c r="I27" i="18" s="1"/>
  <c r="L27" i="18" s="1"/>
  <c r="M27" i="18" s="1"/>
  <c r="G28" i="18"/>
  <c r="H28" i="18" s="1"/>
  <c r="I28" i="18" s="1"/>
  <c r="L28" i="18" s="1"/>
  <c r="M28" i="18" s="1"/>
  <c r="G29" i="18"/>
  <c r="H29" i="18" s="1"/>
  <c r="I29" i="18" s="1"/>
  <c r="L29" i="18" s="1"/>
  <c r="M29" i="18" s="1"/>
  <c r="G30" i="18"/>
  <c r="H30" i="18" s="1"/>
  <c r="G31" i="18"/>
  <c r="H31" i="18" s="1"/>
  <c r="I31" i="18" s="1"/>
  <c r="L31" i="18" s="1"/>
  <c r="M31" i="18" s="1"/>
  <c r="G32" i="18"/>
  <c r="H32" i="18" s="1"/>
  <c r="I32" i="18" s="1"/>
  <c r="L32" i="18" s="1"/>
  <c r="M32" i="18" s="1"/>
  <c r="G33" i="18"/>
  <c r="H33" i="18" s="1"/>
  <c r="I33" i="18" s="1"/>
  <c r="L33" i="18" s="1"/>
  <c r="M33" i="18" s="1"/>
  <c r="G34" i="18"/>
  <c r="H34" i="18" s="1"/>
  <c r="G35" i="18"/>
  <c r="H35" i="18" s="1"/>
  <c r="I35" i="18" s="1"/>
  <c r="L35" i="18" s="1"/>
  <c r="M35" i="18" s="1"/>
  <c r="G36" i="18"/>
  <c r="H36" i="18" s="1"/>
  <c r="I36" i="18" s="1"/>
  <c r="L36" i="18" s="1"/>
  <c r="M36" i="18" s="1"/>
  <c r="G37" i="18"/>
  <c r="H37" i="18" s="1"/>
  <c r="G38" i="18"/>
  <c r="H38" i="18" s="1"/>
  <c r="G39" i="18"/>
  <c r="H39" i="18" s="1"/>
  <c r="I39" i="18" s="1"/>
  <c r="L39" i="18" s="1"/>
  <c r="M39" i="18" s="1"/>
  <c r="G40" i="18"/>
  <c r="H40" i="18" s="1"/>
  <c r="I40" i="18" s="1"/>
  <c r="L40" i="18" s="1"/>
  <c r="M40" i="18" s="1"/>
  <c r="G41" i="18"/>
  <c r="H41" i="18" s="1"/>
  <c r="I41" i="18" s="1"/>
  <c r="L41" i="18" s="1"/>
  <c r="M41" i="18" s="1"/>
  <c r="G42" i="18"/>
  <c r="H42" i="18" s="1"/>
  <c r="G43" i="18"/>
  <c r="H43" i="18" s="1"/>
  <c r="I43" i="18" s="1"/>
  <c r="L43" i="18" s="1"/>
  <c r="M43" i="18" s="1"/>
  <c r="G44" i="18"/>
  <c r="H44" i="18" s="1"/>
  <c r="I44" i="18" s="1"/>
  <c r="L44" i="18" s="1"/>
  <c r="M44" i="18" s="1"/>
  <c r="G45" i="18"/>
  <c r="H45" i="18" s="1"/>
  <c r="I45" i="18" s="1"/>
  <c r="L45" i="18" s="1"/>
  <c r="M45" i="18" s="1"/>
  <c r="G46" i="18"/>
  <c r="H46" i="18" s="1"/>
  <c r="G47" i="18"/>
  <c r="H47" i="18" s="1"/>
  <c r="G48" i="18"/>
  <c r="H48" i="18" s="1"/>
  <c r="I48" i="18" s="1"/>
  <c r="L48" i="18" s="1"/>
  <c r="M48" i="18" s="1"/>
  <c r="G49" i="18"/>
  <c r="H49" i="18" s="1"/>
  <c r="I49" i="18" s="1"/>
  <c r="L49" i="18" s="1"/>
  <c r="M49" i="18" s="1"/>
  <c r="G50" i="18"/>
  <c r="H50" i="18" s="1"/>
  <c r="G51" i="18"/>
  <c r="H51" i="18" s="1"/>
  <c r="I51" i="18" s="1"/>
  <c r="L51" i="18" s="1"/>
  <c r="M51" i="18" s="1"/>
  <c r="G52" i="18"/>
  <c r="H52" i="18" s="1"/>
  <c r="I52" i="18" s="1"/>
  <c r="L52" i="18" s="1"/>
  <c r="M52" i="18" s="1"/>
  <c r="G53" i="18"/>
  <c r="H53" i="18" s="1"/>
  <c r="G54" i="18"/>
  <c r="H54" i="18" s="1"/>
  <c r="G55" i="18"/>
  <c r="H55" i="18" s="1"/>
  <c r="I55" i="18" s="1"/>
  <c r="L55" i="18" s="1"/>
  <c r="M55" i="18" s="1"/>
  <c r="G56" i="18"/>
  <c r="H56" i="18" s="1"/>
  <c r="I56" i="18" s="1"/>
  <c r="L56" i="18" s="1"/>
  <c r="M56" i="18" s="1"/>
  <c r="G57" i="18"/>
  <c r="H57" i="18" s="1"/>
  <c r="I57" i="18" s="1"/>
  <c r="L57" i="18" s="1"/>
  <c r="M57" i="18" s="1"/>
  <c r="G58" i="18"/>
  <c r="H58" i="18" s="1"/>
  <c r="G59" i="18"/>
  <c r="H59" i="18" s="1"/>
  <c r="G60" i="18"/>
  <c r="H60" i="18" s="1"/>
  <c r="I60" i="18" s="1"/>
  <c r="L60" i="18" s="1"/>
  <c r="M60" i="18" s="1"/>
  <c r="G61" i="18"/>
  <c r="H61" i="18" s="1"/>
  <c r="I61" i="18" s="1"/>
  <c r="L61" i="18" s="1"/>
  <c r="M61" i="18" s="1"/>
  <c r="G62" i="18"/>
  <c r="H62" i="18" s="1"/>
  <c r="G63" i="18"/>
  <c r="H63" i="18" s="1"/>
  <c r="I63" i="18" s="1"/>
  <c r="L63" i="18" s="1"/>
  <c r="M63" i="18" s="1"/>
  <c r="G64" i="18"/>
  <c r="H64" i="18" s="1"/>
  <c r="I64" i="18" s="1"/>
  <c r="L64" i="18" s="1"/>
  <c r="M64" i="18" s="1"/>
  <c r="G65" i="18"/>
  <c r="H65" i="18" s="1"/>
  <c r="G66" i="18"/>
  <c r="H66" i="18" s="1"/>
  <c r="G67" i="18"/>
  <c r="H67" i="18" s="1"/>
  <c r="I67" i="18" s="1"/>
  <c r="L67" i="18" s="1"/>
  <c r="M67" i="18" s="1"/>
  <c r="G68" i="18"/>
  <c r="H68" i="18" s="1"/>
  <c r="I68" i="18" s="1"/>
  <c r="L68" i="18" s="1"/>
  <c r="M68" i="18" s="1"/>
  <c r="G69" i="18"/>
  <c r="H69" i="18" s="1"/>
  <c r="G70" i="18"/>
  <c r="H70" i="18" s="1"/>
  <c r="G71" i="18"/>
  <c r="H71" i="18" s="1"/>
  <c r="I71" i="18" s="1"/>
  <c r="L71" i="18" s="1"/>
  <c r="M71" i="18" s="1"/>
  <c r="G72" i="18"/>
  <c r="H72" i="18" s="1"/>
  <c r="I72" i="18" s="1"/>
  <c r="L72" i="18" s="1"/>
  <c r="M72" i="18" s="1"/>
  <c r="G73" i="18"/>
  <c r="H73" i="18" s="1"/>
  <c r="I73" i="18" s="1"/>
  <c r="L73" i="18" s="1"/>
  <c r="M73" i="18" s="1"/>
  <c r="G74" i="18"/>
  <c r="H74" i="18" s="1"/>
  <c r="G75" i="18"/>
  <c r="H75" i="18" s="1"/>
  <c r="I75" i="18" s="1"/>
  <c r="L75" i="18" s="1"/>
  <c r="M75" i="18" s="1"/>
  <c r="G76" i="18"/>
  <c r="H76" i="18" s="1"/>
  <c r="I76" i="18" s="1"/>
  <c r="L76" i="18" s="1"/>
  <c r="M76" i="18" s="1"/>
  <c r="G77" i="18"/>
  <c r="H77" i="18" s="1"/>
  <c r="I77" i="18" s="1"/>
  <c r="L77" i="18" s="1"/>
  <c r="M77" i="18" s="1"/>
  <c r="G78" i="18"/>
  <c r="H78" i="18" s="1"/>
  <c r="G79" i="18"/>
  <c r="H79" i="18" s="1"/>
  <c r="G80" i="18"/>
  <c r="H80" i="18" s="1"/>
  <c r="I80" i="18" s="1"/>
  <c r="L80" i="18" s="1"/>
  <c r="M80" i="18" s="1"/>
  <c r="G81" i="18"/>
  <c r="H81" i="18" s="1"/>
  <c r="I81" i="18" s="1"/>
  <c r="L81" i="18" s="1"/>
  <c r="M81" i="18" s="1"/>
  <c r="G82" i="18"/>
  <c r="H82" i="18" s="1"/>
  <c r="G83" i="18"/>
  <c r="H83" i="18" s="1"/>
  <c r="I83" i="18" s="1"/>
  <c r="L83" i="18" s="1"/>
  <c r="M83" i="18" s="1"/>
  <c r="G84" i="18"/>
  <c r="H84" i="18" s="1"/>
  <c r="I84" i="18" s="1"/>
  <c r="L84" i="18" s="1"/>
  <c r="M84" i="18" s="1"/>
  <c r="G85" i="18"/>
  <c r="H85" i="18" s="1"/>
  <c r="I85" i="18" s="1"/>
  <c r="L85" i="18" s="1"/>
  <c r="M85" i="18" s="1"/>
  <c r="G86" i="18"/>
  <c r="H86" i="18" s="1"/>
  <c r="I86" i="18" s="1"/>
  <c r="L86" i="18" s="1"/>
  <c r="M86" i="18" s="1"/>
  <c r="G87" i="18"/>
  <c r="H87" i="18" s="1"/>
  <c r="G88" i="18"/>
  <c r="H88" i="18" s="1"/>
  <c r="I88" i="18" s="1"/>
  <c r="L88" i="18" s="1"/>
  <c r="M88" i="18" s="1"/>
  <c r="G89" i="18"/>
  <c r="H89" i="18" s="1"/>
  <c r="I89" i="18" s="1"/>
  <c r="L89" i="18" s="1"/>
  <c r="M89" i="18" s="1"/>
  <c r="G90" i="18"/>
  <c r="H90" i="18" s="1"/>
  <c r="G91" i="18"/>
  <c r="H91" i="18" s="1"/>
  <c r="I91" i="18" s="1"/>
  <c r="L91" i="18" s="1"/>
  <c r="M91" i="18" s="1"/>
  <c r="G92" i="18"/>
  <c r="H92" i="18" s="1"/>
  <c r="I92" i="18" s="1"/>
  <c r="L92" i="18" s="1"/>
  <c r="M92" i="18" s="1"/>
  <c r="G93" i="18"/>
  <c r="H93" i="18" s="1"/>
  <c r="I93" i="18" s="1"/>
  <c r="L93" i="18" s="1"/>
  <c r="M93" i="18" s="1"/>
  <c r="G94" i="18"/>
  <c r="H94" i="18" s="1"/>
  <c r="G95" i="18"/>
  <c r="H95" i="18" s="1"/>
  <c r="G96" i="18"/>
  <c r="H96" i="18" s="1"/>
  <c r="I96" i="18" s="1"/>
  <c r="L96" i="18" s="1"/>
  <c r="M96" i="18" s="1"/>
  <c r="G97" i="18"/>
  <c r="H97" i="18" s="1"/>
  <c r="G98" i="18"/>
  <c r="H98" i="18" s="1"/>
  <c r="G99" i="18"/>
  <c r="H99" i="18" s="1"/>
  <c r="I99" i="18" s="1"/>
  <c r="L99" i="18" s="1"/>
  <c r="M99" i="18" s="1"/>
  <c r="G100" i="18"/>
  <c r="H100" i="18" s="1"/>
  <c r="I100" i="18" s="1"/>
  <c r="L100" i="18" s="1"/>
  <c r="M100" i="18" s="1"/>
  <c r="G101" i="18"/>
  <c r="H101" i="18" s="1"/>
  <c r="G102" i="18"/>
  <c r="H102" i="18" s="1"/>
  <c r="G103" i="18"/>
  <c r="H103" i="18" s="1"/>
  <c r="I103" i="18" s="1"/>
  <c r="L103" i="18" s="1"/>
  <c r="M103" i="18" s="1"/>
  <c r="G104" i="18"/>
  <c r="H104" i="18" s="1"/>
  <c r="I104" i="18" s="1"/>
  <c r="L104" i="18" s="1"/>
  <c r="M104" i="18" s="1"/>
  <c r="G105" i="18"/>
  <c r="H105" i="18" s="1"/>
  <c r="I105" i="18" s="1"/>
  <c r="L105" i="18" s="1"/>
  <c r="M105" i="18" s="1"/>
  <c r="G106" i="18"/>
  <c r="H106" i="18" s="1"/>
  <c r="G107" i="18"/>
  <c r="H107" i="18" s="1"/>
  <c r="I107" i="18" s="1"/>
  <c r="L107" i="18" s="1"/>
  <c r="M107" i="18" s="1"/>
  <c r="G108" i="18"/>
  <c r="H108" i="18" s="1"/>
  <c r="I108" i="18" s="1"/>
  <c r="L108" i="18" s="1"/>
  <c r="M108" i="18" s="1"/>
  <c r="G109" i="18"/>
  <c r="H109" i="18" s="1"/>
  <c r="G110" i="18"/>
  <c r="H110" i="18" s="1"/>
  <c r="I110" i="18" s="1"/>
  <c r="L110" i="18" s="1"/>
  <c r="M110" i="18" s="1"/>
  <c r="G111" i="18"/>
  <c r="H111" i="18" s="1"/>
  <c r="I111" i="18" s="1"/>
  <c r="L111" i="18" s="1"/>
  <c r="M111" i="18" s="1"/>
  <c r="G112" i="18"/>
  <c r="H112" i="18" s="1"/>
  <c r="I112" i="18" s="1"/>
  <c r="L112" i="18" s="1"/>
  <c r="M112" i="18" s="1"/>
  <c r="G113" i="18"/>
  <c r="H113" i="18" s="1"/>
  <c r="G114" i="18"/>
  <c r="H114" i="18" s="1"/>
  <c r="I114" i="18" s="1"/>
  <c r="L114" i="18" s="1"/>
  <c r="M114" i="18" s="1"/>
  <c r="G115" i="18"/>
  <c r="H115" i="18" s="1"/>
  <c r="I115" i="18" s="1"/>
  <c r="L115" i="18" s="1"/>
  <c r="M115" i="18" s="1"/>
  <c r="G116" i="18"/>
  <c r="H116" i="18" s="1"/>
  <c r="I116" i="18" s="1"/>
  <c r="L116" i="18" s="1"/>
  <c r="M116" i="18" s="1"/>
  <c r="G117" i="18"/>
  <c r="H117" i="18" s="1"/>
  <c r="G118" i="18"/>
  <c r="H118" i="18" s="1"/>
  <c r="G119" i="18"/>
  <c r="H119" i="18" s="1"/>
  <c r="I119" i="18" s="1"/>
  <c r="L119" i="18" s="1"/>
  <c r="M119" i="18" s="1"/>
  <c r="G120" i="18"/>
  <c r="H120" i="18" s="1"/>
  <c r="I120" i="18" s="1"/>
  <c r="L120" i="18" s="1"/>
  <c r="M120" i="18" s="1"/>
  <c r="G121" i="18"/>
  <c r="H121" i="18" s="1"/>
  <c r="G122" i="18"/>
  <c r="H122" i="18" s="1"/>
  <c r="G123" i="18"/>
  <c r="H123" i="18" s="1"/>
  <c r="I123" i="18" s="1"/>
  <c r="L123" i="18" s="1"/>
  <c r="M123" i="18" s="1"/>
  <c r="G124" i="18"/>
  <c r="H124" i="18" s="1"/>
  <c r="I124" i="18" s="1"/>
  <c r="L124" i="18" s="1"/>
  <c r="M124" i="18" s="1"/>
  <c r="G125" i="18"/>
  <c r="H125" i="18" s="1"/>
  <c r="G126" i="18"/>
  <c r="H126" i="18" s="1"/>
  <c r="G127" i="18"/>
  <c r="H127" i="18" s="1"/>
  <c r="I127" i="18" s="1"/>
  <c r="L127" i="18" s="1"/>
  <c r="M127" i="18" s="1"/>
  <c r="G128" i="18"/>
  <c r="H128" i="18" s="1"/>
  <c r="I128" i="18" s="1"/>
  <c r="L128" i="18" s="1"/>
  <c r="M128" i="18" s="1"/>
  <c r="G129" i="18"/>
  <c r="H129" i="18" s="1"/>
  <c r="I129" i="18" s="1"/>
  <c r="L129" i="18" s="1"/>
  <c r="M129" i="18" s="1"/>
  <c r="G130" i="18"/>
  <c r="H130" i="18" s="1"/>
  <c r="G131" i="18"/>
  <c r="H131" i="18" s="1"/>
  <c r="I131" i="18" s="1"/>
  <c r="L131" i="18" s="1"/>
  <c r="M131" i="18" s="1"/>
  <c r="G132" i="18"/>
  <c r="H132" i="18" s="1"/>
  <c r="I132" i="18" s="1"/>
  <c r="L132" i="18" s="1"/>
  <c r="M132" i="18" s="1"/>
  <c r="G133" i="18"/>
  <c r="H133" i="18" s="1"/>
  <c r="I133" i="18" s="1"/>
  <c r="L133" i="18" s="1"/>
  <c r="M133" i="18" s="1"/>
  <c r="G134" i="18"/>
  <c r="H134" i="18" s="1"/>
  <c r="I134" i="18" s="1"/>
  <c r="L134" i="18" s="1"/>
  <c r="M134" i="18" s="1"/>
  <c r="G135" i="18"/>
  <c r="H135" i="18" s="1"/>
  <c r="I135" i="18" s="1"/>
  <c r="L135" i="18" s="1"/>
  <c r="M135" i="18" s="1"/>
  <c r="G136" i="18"/>
  <c r="H136" i="18" s="1"/>
  <c r="I136" i="18" s="1"/>
  <c r="L136" i="18" s="1"/>
  <c r="M136" i="18" s="1"/>
  <c r="G137" i="18"/>
  <c r="H137" i="18" s="1"/>
  <c r="I137" i="18" s="1"/>
  <c r="L137" i="18" s="1"/>
  <c r="M137" i="18" s="1"/>
  <c r="G138" i="18"/>
  <c r="H138" i="18" s="1"/>
  <c r="G139" i="18"/>
  <c r="H139" i="18" s="1"/>
  <c r="I139" i="18" s="1"/>
  <c r="L139" i="18" s="1"/>
  <c r="M139" i="18" s="1"/>
  <c r="G140" i="18"/>
  <c r="H140" i="18" s="1"/>
  <c r="I140" i="18" s="1"/>
  <c r="L140" i="18" s="1"/>
  <c r="M140" i="18" s="1"/>
  <c r="G141" i="18"/>
  <c r="H141" i="18" s="1"/>
  <c r="I141" i="18" s="1"/>
  <c r="L141" i="18" s="1"/>
  <c r="M141" i="18" s="1"/>
  <c r="G142" i="18"/>
  <c r="H142" i="18" s="1"/>
  <c r="I142" i="18" s="1"/>
  <c r="L142" i="18" s="1"/>
  <c r="M142" i="18" s="1"/>
  <c r="G143" i="18"/>
  <c r="H143" i="18" s="1"/>
  <c r="I143" i="18" s="1"/>
  <c r="L143" i="18" s="1"/>
  <c r="M143" i="18" s="1"/>
  <c r="G144" i="18"/>
  <c r="H144" i="18" s="1"/>
  <c r="I144" i="18" s="1"/>
  <c r="L144" i="18" s="1"/>
  <c r="M144" i="18" s="1"/>
  <c r="G145" i="18"/>
  <c r="H145" i="18" s="1"/>
  <c r="I145" i="18" s="1"/>
  <c r="L145" i="18" s="1"/>
  <c r="M145" i="18" s="1"/>
  <c r="G146" i="18"/>
  <c r="H146" i="18" s="1"/>
  <c r="G147" i="18"/>
  <c r="H147" i="18" s="1"/>
  <c r="I147" i="18" s="1"/>
  <c r="L147" i="18" s="1"/>
  <c r="M147" i="18" s="1"/>
  <c r="G148" i="18"/>
  <c r="H148" i="18" s="1"/>
  <c r="I148" i="18" s="1"/>
  <c r="L148" i="18" s="1"/>
  <c r="M148" i="18" s="1"/>
  <c r="G149" i="18"/>
  <c r="H149" i="18" s="1"/>
  <c r="I149" i="18" s="1"/>
  <c r="L149" i="18" s="1"/>
  <c r="M149" i="18" s="1"/>
  <c r="G150" i="18"/>
  <c r="H150" i="18" s="1"/>
  <c r="I150" i="18" s="1"/>
  <c r="L150" i="18" s="1"/>
  <c r="M150" i="18" s="1"/>
  <c r="G151" i="18"/>
  <c r="H151" i="18" s="1"/>
  <c r="I151" i="18" s="1"/>
  <c r="L151" i="18" s="1"/>
  <c r="M151" i="18" s="1"/>
  <c r="G152" i="18"/>
  <c r="H152" i="18" s="1"/>
  <c r="I152" i="18" s="1"/>
  <c r="L152" i="18" s="1"/>
  <c r="M152" i="18" s="1"/>
  <c r="G153" i="18"/>
  <c r="H153" i="18" s="1"/>
  <c r="I153" i="18" s="1"/>
  <c r="L153" i="18" s="1"/>
  <c r="M153" i="18" s="1"/>
  <c r="G154" i="18"/>
  <c r="H154" i="18" s="1"/>
  <c r="G155" i="18"/>
  <c r="H155" i="18" s="1"/>
  <c r="I155" i="18" s="1"/>
  <c r="L155" i="18" s="1"/>
  <c r="M155" i="18" s="1"/>
  <c r="G156" i="18"/>
  <c r="H156" i="18" s="1"/>
  <c r="I156" i="18" s="1"/>
  <c r="L156" i="18" s="1"/>
  <c r="M156" i="18" s="1"/>
  <c r="G157" i="18"/>
  <c r="H157" i="18" s="1"/>
  <c r="I157" i="18" s="1"/>
  <c r="L157" i="18" s="1"/>
  <c r="M157" i="18" s="1"/>
  <c r="G158" i="18"/>
  <c r="H158" i="18" s="1"/>
  <c r="G159" i="18"/>
  <c r="H159" i="18" s="1"/>
  <c r="I159" i="18" s="1"/>
  <c r="L159" i="18" s="1"/>
  <c r="M159" i="18" s="1"/>
  <c r="G160" i="18"/>
  <c r="H160" i="18" s="1"/>
  <c r="I160" i="18" s="1"/>
  <c r="L160" i="18" s="1"/>
  <c r="M160" i="18" s="1"/>
  <c r="G161" i="18"/>
  <c r="H161" i="18" s="1"/>
  <c r="G162" i="18"/>
  <c r="H162" i="18" s="1"/>
  <c r="G163" i="18"/>
  <c r="H163" i="18" s="1"/>
  <c r="I163" i="18" s="1"/>
  <c r="L163" i="18" s="1"/>
  <c r="M163" i="18" s="1"/>
  <c r="G164" i="18"/>
  <c r="H164" i="18" s="1"/>
  <c r="I164" i="18" s="1"/>
  <c r="L164" i="18" s="1"/>
  <c r="M164" i="18" s="1"/>
  <c r="G165" i="18"/>
  <c r="H165" i="18" s="1"/>
  <c r="I165" i="18" s="1"/>
  <c r="L165" i="18" s="1"/>
  <c r="M165" i="18" s="1"/>
  <c r="G166" i="18"/>
  <c r="H166" i="18" s="1"/>
  <c r="G167" i="18"/>
  <c r="H167" i="18" s="1"/>
  <c r="G168" i="18"/>
  <c r="H168" i="18" s="1"/>
  <c r="I168" i="18" s="1"/>
  <c r="L168" i="18" s="1"/>
  <c r="M168" i="18" s="1"/>
  <c r="G169" i="18"/>
  <c r="H169" i="18" s="1"/>
  <c r="G170" i="18"/>
  <c r="H170" i="18" s="1"/>
  <c r="G171" i="18"/>
  <c r="H171" i="18" s="1"/>
  <c r="G172" i="18"/>
  <c r="H172" i="18" s="1"/>
  <c r="I172" i="18" s="1"/>
  <c r="L172" i="18" s="1"/>
  <c r="M172" i="18" s="1"/>
  <c r="G173" i="18"/>
  <c r="H173" i="18" s="1"/>
  <c r="I173" i="18" s="1"/>
  <c r="L173" i="18" s="1"/>
  <c r="M173" i="18" s="1"/>
  <c r="G174" i="18"/>
  <c r="H174" i="18" s="1"/>
  <c r="I174" i="18" s="1"/>
  <c r="L174" i="18" s="1"/>
  <c r="M174" i="18" s="1"/>
  <c r="G175" i="18"/>
  <c r="H175" i="18" s="1"/>
  <c r="I175" i="18" s="1"/>
  <c r="L175" i="18" s="1"/>
  <c r="M175" i="18" s="1"/>
  <c r="G176" i="18"/>
  <c r="H176" i="18" s="1"/>
  <c r="I176" i="18" s="1"/>
  <c r="L176" i="18" s="1"/>
  <c r="M176" i="18" s="1"/>
  <c r="G177" i="18"/>
  <c r="H177" i="18" s="1"/>
  <c r="I177" i="18" s="1"/>
  <c r="L177" i="18" s="1"/>
  <c r="M177" i="18" s="1"/>
  <c r="G178" i="18"/>
  <c r="H178" i="18" s="1"/>
  <c r="I178" i="18" s="1"/>
  <c r="L178" i="18" s="1"/>
  <c r="M178" i="18" s="1"/>
  <c r="G179" i="18"/>
  <c r="H179" i="18" s="1"/>
  <c r="I179" i="18" s="1"/>
  <c r="L179" i="18" s="1"/>
  <c r="M179" i="18" s="1"/>
  <c r="G180" i="18"/>
  <c r="H180" i="18" s="1"/>
  <c r="I180" i="18" s="1"/>
  <c r="L180" i="18" s="1"/>
  <c r="M180" i="18" s="1"/>
  <c r="G181" i="18"/>
  <c r="H181" i="18" s="1"/>
  <c r="I181" i="18" s="1"/>
  <c r="L181" i="18" s="1"/>
  <c r="M181" i="18" s="1"/>
  <c r="G182" i="18"/>
  <c r="H182" i="18" s="1"/>
  <c r="G183" i="18"/>
  <c r="H183" i="18" s="1"/>
  <c r="I183" i="18" s="1"/>
  <c r="L183" i="18" s="1"/>
  <c r="M183" i="18" s="1"/>
  <c r="G184" i="18"/>
  <c r="H184" i="18" s="1"/>
  <c r="I184" i="18" s="1"/>
  <c r="L184" i="18" s="1"/>
  <c r="M184" i="18" s="1"/>
  <c r="G185" i="18"/>
  <c r="H185" i="18" s="1"/>
  <c r="I185" i="18" s="1"/>
  <c r="L185" i="18" s="1"/>
  <c r="M185" i="18" s="1"/>
  <c r="G186" i="18"/>
  <c r="H186" i="18" s="1"/>
  <c r="I186" i="18" s="1"/>
  <c r="L186" i="18" s="1"/>
  <c r="M186" i="18" s="1"/>
  <c r="G187" i="18"/>
  <c r="H187" i="18" s="1"/>
  <c r="I187" i="18" s="1"/>
  <c r="L187" i="18" s="1"/>
  <c r="M187" i="18" s="1"/>
  <c r="G188" i="18"/>
  <c r="H188" i="18" s="1"/>
  <c r="I188" i="18" s="1"/>
  <c r="L188" i="18" s="1"/>
  <c r="M188" i="18" s="1"/>
  <c r="G189" i="18"/>
  <c r="H189" i="18" s="1"/>
  <c r="I189" i="18" s="1"/>
  <c r="L189" i="18" s="1"/>
  <c r="M189" i="18" s="1"/>
  <c r="G190" i="18"/>
  <c r="H190" i="18" s="1"/>
  <c r="G191" i="18"/>
  <c r="H191" i="18" s="1"/>
  <c r="I191" i="18" s="1"/>
  <c r="L191" i="18" s="1"/>
  <c r="M191" i="18" s="1"/>
  <c r="G192" i="18"/>
  <c r="H192" i="18" s="1"/>
  <c r="I192" i="18" s="1"/>
  <c r="L192" i="18" s="1"/>
  <c r="M192" i="18" s="1"/>
  <c r="G193" i="18"/>
  <c r="H193" i="18" s="1"/>
  <c r="I193" i="18" s="1"/>
  <c r="L193" i="18" s="1"/>
  <c r="M193" i="18" s="1"/>
  <c r="G194" i="18"/>
  <c r="H194" i="18" s="1"/>
  <c r="G195" i="18"/>
  <c r="H195" i="18" s="1"/>
  <c r="I195" i="18" s="1"/>
  <c r="L195" i="18" s="1"/>
  <c r="M195" i="18" s="1"/>
  <c r="G196" i="18"/>
  <c r="H196" i="18" s="1"/>
  <c r="I196" i="18" s="1"/>
  <c r="L196" i="18" s="1"/>
  <c r="M196" i="18" s="1"/>
  <c r="G197" i="18"/>
  <c r="H197" i="18" s="1"/>
  <c r="G198" i="18"/>
  <c r="H198" i="18" s="1"/>
  <c r="G199" i="18"/>
  <c r="H199" i="18" s="1"/>
  <c r="G200" i="18"/>
  <c r="H200" i="18" s="1"/>
  <c r="I200" i="18" s="1"/>
  <c r="L200" i="18" s="1"/>
  <c r="M200" i="18" s="1"/>
  <c r="G201" i="18"/>
  <c r="H201" i="18" s="1"/>
  <c r="G202" i="18"/>
  <c r="H202" i="18" s="1"/>
  <c r="G203" i="18"/>
  <c r="H203" i="18" s="1"/>
  <c r="I203" i="18" s="1"/>
  <c r="L203" i="18" s="1"/>
  <c r="M203" i="18" s="1"/>
  <c r="G204" i="18"/>
  <c r="H204" i="18" s="1"/>
  <c r="I204" i="18" s="1"/>
  <c r="L204" i="18" s="1"/>
  <c r="M204" i="18" s="1"/>
  <c r="G205" i="18"/>
  <c r="H205" i="18" s="1"/>
  <c r="I205" i="18" s="1"/>
  <c r="L205" i="18" s="1"/>
  <c r="M205" i="18" s="1"/>
  <c r="G206" i="18"/>
  <c r="H206" i="18" s="1"/>
  <c r="G207" i="18"/>
  <c r="H207" i="18" s="1"/>
  <c r="I207" i="18" s="1"/>
  <c r="L207" i="18" s="1"/>
  <c r="M207" i="18" s="1"/>
  <c r="G208" i="18"/>
  <c r="H208" i="18" s="1"/>
  <c r="I208" i="18" s="1"/>
  <c r="L208" i="18" s="1"/>
  <c r="M208" i="18" s="1"/>
  <c r="G209" i="18"/>
  <c r="H209" i="18" s="1"/>
  <c r="I209" i="18" s="1"/>
  <c r="L209" i="18" s="1"/>
  <c r="M209" i="18" s="1"/>
  <c r="G210" i="18"/>
  <c r="H210" i="18" s="1"/>
  <c r="G211" i="18"/>
  <c r="H211" i="18" s="1"/>
  <c r="I211" i="18" s="1"/>
  <c r="L211" i="18" s="1"/>
  <c r="M211" i="18" s="1"/>
  <c r="G212" i="18"/>
  <c r="H212" i="18" s="1"/>
  <c r="I212" i="18" s="1"/>
  <c r="L212" i="18" s="1"/>
  <c r="M212" i="18" s="1"/>
  <c r="G213" i="18"/>
  <c r="H213" i="18" s="1"/>
  <c r="I213" i="18" s="1"/>
  <c r="L213" i="18" s="1"/>
  <c r="M213" i="18" s="1"/>
  <c r="G214" i="18"/>
  <c r="H214" i="18" s="1"/>
  <c r="G215" i="18"/>
  <c r="H215" i="18" s="1"/>
  <c r="I215" i="18" s="1"/>
  <c r="L215" i="18" s="1"/>
  <c r="M215" i="18" s="1"/>
  <c r="G216" i="18"/>
  <c r="H216" i="18" s="1"/>
  <c r="I216" i="18" s="1"/>
  <c r="L216" i="18" s="1"/>
  <c r="M216" i="18" s="1"/>
  <c r="G217" i="18"/>
  <c r="H217" i="18" s="1"/>
  <c r="G218" i="18"/>
  <c r="H218" i="18" s="1"/>
  <c r="I218" i="18" s="1"/>
  <c r="L218" i="18" s="1"/>
  <c r="M218" i="18" s="1"/>
  <c r="G219" i="18"/>
  <c r="H219" i="18" s="1"/>
  <c r="I219" i="18" s="1"/>
  <c r="L219" i="18" s="1"/>
  <c r="M219" i="18" s="1"/>
  <c r="G220" i="18"/>
  <c r="H220" i="18" s="1"/>
  <c r="I220" i="18" s="1"/>
  <c r="L220" i="18" s="1"/>
  <c r="M220" i="18" s="1"/>
  <c r="G221" i="18"/>
  <c r="H221" i="18" s="1"/>
  <c r="I221" i="18" s="1"/>
  <c r="L221" i="18" s="1"/>
  <c r="M221" i="18" s="1"/>
  <c r="G222" i="18"/>
  <c r="H222" i="18" s="1"/>
  <c r="G223" i="18"/>
  <c r="H223" i="18" s="1"/>
  <c r="G224" i="18"/>
  <c r="H224" i="18" s="1"/>
  <c r="I224" i="18" s="1"/>
  <c r="L224" i="18" s="1"/>
  <c r="M224" i="18" s="1"/>
  <c r="G225" i="18"/>
  <c r="H225" i="18" s="1"/>
  <c r="I225" i="18" s="1"/>
  <c r="L225" i="18" s="1"/>
  <c r="M225" i="18" s="1"/>
  <c r="G226" i="18"/>
  <c r="H226" i="18" s="1"/>
  <c r="I226" i="18" s="1"/>
  <c r="L226" i="18" s="1"/>
  <c r="M226" i="18" s="1"/>
  <c r="G227" i="18"/>
  <c r="H227" i="18" s="1"/>
  <c r="I227" i="18" s="1"/>
  <c r="L227" i="18" s="1"/>
  <c r="M227" i="18" s="1"/>
  <c r="G228" i="18"/>
  <c r="H228" i="18" s="1"/>
  <c r="I228" i="18" s="1"/>
  <c r="L228" i="18" s="1"/>
  <c r="M228" i="18" s="1"/>
  <c r="G229" i="18"/>
  <c r="H229" i="18" s="1"/>
  <c r="I229" i="18" s="1"/>
  <c r="L229" i="18" s="1"/>
  <c r="M229" i="18" s="1"/>
  <c r="G230" i="18"/>
  <c r="H230" i="18" s="1"/>
  <c r="G231" i="18"/>
  <c r="H231" i="18" s="1"/>
  <c r="G232" i="18"/>
  <c r="H232" i="18" s="1"/>
  <c r="I232" i="18" s="1"/>
  <c r="L232" i="18" s="1"/>
  <c r="M232" i="18" s="1"/>
  <c r="G233" i="18"/>
  <c r="H233" i="18" s="1"/>
  <c r="I233" i="18" s="1"/>
  <c r="L233" i="18" s="1"/>
  <c r="M233" i="18" s="1"/>
  <c r="G234" i="18"/>
  <c r="H234" i="18" s="1"/>
  <c r="G235" i="18"/>
  <c r="H235" i="18" s="1"/>
  <c r="I235" i="18" s="1"/>
  <c r="L235" i="18" s="1"/>
  <c r="M235" i="18" s="1"/>
  <c r="G236" i="18"/>
  <c r="H236" i="18" s="1"/>
  <c r="I236" i="18" s="1"/>
  <c r="L236" i="18" s="1"/>
  <c r="M236" i="18" s="1"/>
  <c r="G237" i="18"/>
  <c r="H237" i="18" s="1"/>
  <c r="I237" i="18" s="1"/>
  <c r="L237" i="18" s="1"/>
  <c r="M237" i="18" s="1"/>
  <c r="G238" i="18"/>
  <c r="H238" i="18" s="1"/>
  <c r="G239" i="18"/>
  <c r="H239" i="18" s="1"/>
  <c r="I239" i="18" s="1"/>
  <c r="L239" i="18" s="1"/>
  <c r="M239" i="18" s="1"/>
  <c r="G240" i="18"/>
  <c r="H240" i="18" s="1"/>
  <c r="I240" i="18" s="1"/>
  <c r="L240" i="18" s="1"/>
  <c r="M240" i="18" s="1"/>
  <c r="G241" i="18"/>
  <c r="H241" i="18" s="1"/>
  <c r="G242" i="18"/>
  <c r="H242" i="18" s="1"/>
  <c r="G243" i="18"/>
  <c r="H243" i="18" s="1"/>
  <c r="G244" i="18"/>
  <c r="H244" i="18" s="1"/>
  <c r="I244" i="18" s="1"/>
  <c r="L244" i="18" s="1"/>
  <c r="M244" i="18" s="1"/>
  <c r="G245" i="18"/>
  <c r="H245" i="18" s="1"/>
  <c r="I245" i="18" s="1"/>
  <c r="L245" i="18" s="1"/>
  <c r="M245" i="18" s="1"/>
  <c r="G246" i="18"/>
  <c r="H246" i="18" s="1"/>
  <c r="G247" i="18"/>
  <c r="H247" i="18" s="1"/>
  <c r="I247" i="18" s="1"/>
  <c r="L247" i="18" s="1"/>
  <c r="M247" i="18" s="1"/>
  <c r="G248" i="18"/>
  <c r="H248" i="18" s="1"/>
  <c r="I248" i="18" s="1"/>
  <c r="L248" i="18" s="1"/>
  <c r="M248" i="18" s="1"/>
  <c r="G249" i="18"/>
  <c r="H249" i="18" s="1"/>
  <c r="I249" i="18" s="1"/>
  <c r="L249" i="18" s="1"/>
  <c r="M249" i="18" s="1"/>
  <c r="G250" i="18"/>
  <c r="H250" i="18" s="1"/>
  <c r="I250" i="18" s="1"/>
  <c r="L250" i="18" s="1"/>
  <c r="M250" i="18" s="1"/>
  <c r="G251" i="18"/>
  <c r="H251" i="18" s="1"/>
  <c r="I251" i="18" s="1"/>
  <c r="L251" i="18" s="1"/>
  <c r="M251" i="18" s="1"/>
  <c r="G252" i="18"/>
  <c r="H252" i="18" s="1"/>
  <c r="I252" i="18" s="1"/>
  <c r="L252" i="18" s="1"/>
  <c r="M252" i="18" s="1"/>
  <c r="G253" i="18"/>
  <c r="H253" i="18" s="1"/>
  <c r="I253" i="18" s="1"/>
  <c r="L253" i="18" s="1"/>
  <c r="M253" i="18" s="1"/>
  <c r="G254" i="18"/>
  <c r="H254" i="18" s="1"/>
  <c r="G255" i="18"/>
  <c r="H255" i="18" s="1"/>
  <c r="I255" i="18" s="1"/>
  <c r="L255" i="18" s="1"/>
  <c r="M255" i="18" s="1"/>
  <c r="G256" i="18"/>
  <c r="H256" i="18" s="1"/>
  <c r="I256" i="18" s="1"/>
  <c r="L256" i="18" s="1"/>
  <c r="M256" i="18" s="1"/>
  <c r="G257" i="18"/>
  <c r="H257" i="18" s="1"/>
  <c r="G258" i="18"/>
  <c r="H258" i="18" s="1"/>
  <c r="G259" i="18"/>
  <c r="H259" i="18" s="1"/>
  <c r="I259" i="18" s="1"/>
  <c r="L259" i="18" s="1"/>
  <c r="M259" i="18" s="1"/>
  <c r="G260" i="18"/>
  <c r="H260" i="18" s="1"/>
  <c r="I260" i="18" s="1"/>
  <c r="L260" i="18" s="1"/>
  <c r="M260" i="18" s="1"/>
  <c r="G261" i="18"/>
  <c r="H261" i="18" s="1"/>
  <c r="I261" i="18" s="1"/>
  <c r="L261" i="18" s="1"/>
  <c r="M261" i="18" s="1"/>
  <c r="G262" i="18"/>
  <c r="H262" i="18" s="1"/>
  <c r="G263" i="18"/>
  <c r="H263" i="18" s="1"/>
  <c r="I263" i="18" s="1"/>
  <c r="L263" i="18" s="1"/>
  <c r="M263" i="18" s="1"/>
  <c r="G264" i="18"/>
  <c r="H264" i="18" s="1"/>
  <c r="I264" i="18" s="1"/>
  <c r="L264" i="18" s="1"/>
  <c r="M264" i="18" s="1"/>
  <c r="G265" i="18"/>
  <c r="H265" i="18" s="1"/>
  <c r="I265" i="18" s="1"/>
  <c r="L265" i="18" s="1"/>
  <c r="M265" i="18" s="1"/>
  <c r="G266" i="18"/>
  <c r="H266" i="18" s="1"/>
  <c r="G267" i="18"/>
  <c r="H267" i="18" s="1"/>
  <c r="I267" i="18" s="1"/>
  <c r="L267" i="18" s="1"/>
  <c r="M267" i="18" s="1"/>
  <c r="G268" i="18"/>
  <c r="H268" i="18" s="1"/>
  <c r="I268" i="18" s="1"/>
  <c r="L268" i="18" s="1"/>
  <c r="M268" i="18" s="1"/>
  <c r="G269" i="18"/>
  <c r="H269" i="18" s="1"/>
  <c r="I269" i="18" s="1"/>
  <c r="L269" i="18" s="1"/>
  <c r="M269" i="18" s="1"/>
  <c r="G270" i="18"/>
  <c r="H270" i="18" s="1"/>
  <c r="G271" i="18"/>
  <c r="H271" i="18" s="1"/>
  <c r="G272" i="18"/>
  <c r="H272" i="18" s="1"/>
  <c r="I272" i="18" s="1"/>
  <c r="L272" i="18" s="1"/>
  <c r="M272" i="18" s="1"/>
  <c r="G273" i="18"/>
  <c r="H273" i="18" s="1"/>
  <c r="I273" i="18" s="1"/>
  <c r="L273" i="18" s="1"/>
  <c r="M273" i="18" s="1"/>
  <c r="G274" i="18"/>
  <c r="H274" i="18" s="1"/>
  <c r="G275" i="18"/>
  <c r="H275" i="18" s="1"/>
  <c r="I275" i="18" s="1"/>
  <c r="L275" i="18" s="1"/>
  <c r="M275" i="18" s="1"/>
  <c r="G276" i="18"/>
  <c r="H276" i="18" s="1"/>
  <c r="I276" i="18" s="1"/>
  <c r="L276" i="18" s="1"/>
  <c r="M276" i="18" s="1"/>
  <c r="G277" i="18"/>
  <c r="H277" i="18" s="1"/>
  <c r="I277" i="18" s="1"/>
  <c r="L277" i="18" s="1"/>
  <c r="M277" i="18" s="1"/>
  <c r="G278" i="18"/>
  <c r="H278" i="18" s="1"/>
  <c r="G279" i="18"/>
  <c r="H279" i="18" s="1"/>
  <c r="G280" i="18"/>
  <c r="H280" i="18" s="1"/>
  <c r="I280" i="18" s="1"/>
  <c r="L280" i="18" s="1"/>
  <c r="M280" i="18" s="1"/>
  <c r="G281" i="18"/>
  <c r="H281" i="18" s="1"/>
  <c r="I281" i="18" s="1"/>
  <c r="L281" i="18" s="1"/>
  <c r="M281" i="18" s="1"/>
  <c r="G282" i="18"/>
  <c r="H282" i="18" s="1"/>
  <c r="G283" i="18"/>
  <c r="H283" i="18" s="1"/>
  <c r="I283" i="18" s="1"/>
  <c r="L283" i="18" s="1"/>
  <c r="M283" i="18" s="1"/>
  <c r="G284" i="18"/>
  <c r="H284" i="18" s="1"/>
  <c r="I284" i="18" s="1"/>
  <c r="L284" i="18" s="1"/>
  <c r="M284" i="18" s="1"/>
  <c r="G285" i="18"/>
  <c r="H285" i="18" s="1"/>
  <c r="I285" i="18" s="1"/>
  <c r="L285" i="18" s="1"/>
  <c r="M285" i="18" s="1"/>
  <c r="G286" i="18"/>
  <c r="H286" i="18" s="1"/>
  <c r="G287" i="18"/>
  <c r="H287" i="18" s="1"/>
  <c r="I287" i="18" s="1"/>
  <c r="L287" i="18" s="1"/>
  <c r="M287" i="18" s="1"/>
  <c r="G288" i="18"/>
  <c r="H288" i="18" s="1"/>
  <c r="I288" i="18" s="1"/>
  <c r="L288" i="18" s="1"/>
  <c r="M288" i="18" s="1"/>
  <c r="G289" i="18"/>
  <c r="H289" i="18" s="1"/>
  <c r="I289" i="18" s="1"/>
  <c r="L289" i="18" s="1"/>
  <c r="M289" i="18" s="1"/>
  <c r="G290" i="18"/>
  <c r="H290" i="18" s="1"/>
  <c r="G291" i="18"/>
  <c r="H291" i="18" s="1"/>
  <c r="I291" i="18" s="1"/>
  <c r="L291" i="18" s="1"/>
  <c r="M291" i="18" s="1"/>
  <c r="G292" i="18"/>
  <c r="H292" i="18" s="1"/>
  <c r="I292" i="18" s="1"/>
  <c r="L292" i="18" s="1"/>
  <c r="M292" i="18" s="1"/>
  <c r="G293" i="18"/>
  <c r="H293" i="18" s="1"/>
  <c r="G294" i="18"/>
  <c r="H294" i="18" s="1"/>
  <c r="G295" i="18"/>
  <c r="H295" i="18" s="1"/>
  <c r="I295" i="18" s="1"/>
  <c r="L295" i="18" s="1"/>
  <c r="M295" i="18" s="1"/>
  <c r="G296" i="18"/>
  <c r="H296" i="18" s="1"/>
  <c r="I296" i="18" s="1"/>
  <c r="L296" i="18" s="1"/>
  <c r="M296" i="18" s="1"/>
  <c r="G297" i="18"/>
  <c r="H297" i="18" s="1"/>
  <c r="I297" i="18" s="1"/>
  <c r="L297" i="18" s="1"/>
  <c r="M297" i="18" s="1"/>
  <c r="G298" i="18"/>
  <c r="H298" i="18" s="1"/>
  <c r="G299" i="18"/>
  <c r="H299" i="18" s="1"/>
  <c r="I299" i="18" s="1"/>
  <c r="L299" i="18" s="1"/>
  <c r="M299" i="18" s="1"/>
  <c r="G300" i="18"/>
  <c r="H300" i="18" s="1"/>
  <c r="I300" i="18" s="1"/>
  <c r="L300" i="18" s="1"/>
  <c r="M300" i="18" s="1"/>
  <c r="G301" i="18"/>
  <c r="H301" i="18" s="1"/>
  <c r="I301" i="18" s="1"/>
  <c r="L301" i="18" s="1"/>
  <c r="M301" i="18" s="1"/>
  <c r="G302" i="18"/>
  <c r="H302" i="18" s="1"/>
  <c r="G303" i="18"/>
  <c r="H303" i="18" s="1"/>
  <c r="I303" i="18" s="1"/>
  <c r="L303" i="18" s="1"/>
  <c r="M303" i="18" s="1"/>
  <c r="G304" i="18"/>
  <c r="H304" i="18" s="1"/>
  <c r="I304" i="18" s="1"/>
  <c r="L304" i="18" s="1"/>
  <c r="M304" i="18" s="1"/>
  <c r="G305" i="18"/>
  <c r="H305" i="18" s="1"/>
  <c r="G306" i="18"/>
  <c r="H306" i="18" s="1"/>
  <c r="G307" i="18"/>
  <c r="H307" i="18" s="1"/>
  <c r="G308" i="18"/>
  <c r="H308" i="18" s="1"/>
  <c r="I308" i="18" s="1"/>
  <c r="L308" i="18" s="1"/>
  <c r="M308" i="18" s="1"/>
  <c r="G309" i="18"/>
  <c r="H309" i="18" s="1"/>
  <c r="I309" i="18" s="1"/>
  <c r="L309" i="18" s="1"/>
  <c r="M309" i="18" s="1"/>
  <c r="G310" i="18"/>
  <c r="H310" i="18" s="1"/>
  <c r="G311" i="18"/>
  <c r="H311" i="18" s="1"/>
  <c r="I311" i="18" s="1"/>
  <c r="L311" i="18" s="1"/>
  <c r="M311" i="18" s="1"/>
  <c r="G312" i="18"/>
  <c r="H312" i="18" s="1"/>
  <c r="I312" i="18" s="1"/>
  <c r="L312" i="18" s="1"/>
  <c r="M312" i="18" s="1"/>
  <c r="G313" i="18"/>
  <c r="H313" i="18" s="1"/>
  <c r="I313" i="18" s="1"/>
  <c r="L313" i="18" s="1"/>
  <c r="M313" i="18" s="1"/>
  <c r="G314" i="18"/>
  <c r="H314" i="18" s="1"/>
  <c r="G315" i="18"/>
  <c r="H315" i="18" s="1"/>
  <c r="I315" i="18" s="1"/>
  <c r="L315" i="18" s="1"/>
  <c r="M315" i="18" s="1"/>
  <c r="G316" i="18"/>
  <c r="H316" i="18" s="1"/>
  <c r="I316" i="18" s="1"/>
  <c r="L316" i="18" s="1"/>
  <c r="M316" i="18" s="1"/>
  <c r="G317" i="18"/>
  <c r="H317" i="18" s="1"/>
  <c r="I317" i="18" s="1"/>
  <c r="L317" i="18" s="1"/>
  <c r="M317" i="18" s="1"/>
  <c r="G318" i="18"/>
  <c r="H318" i="18" s="1"/>
  <c r="I318" i="18" s="1"/>
  <c r="L318" i="18" s="1"/>
  <c r="M318" i="18" s="1"/>
  <c r="G319" i="18"/>
  <c r="H319" i="18" s="1"/>
  <c r="I319" i="18" s="1"/>
  <c r="L319" i="18" s="1"/>
  <c r="M319" i="18" s="1"/>
  <c r="G320" i="18"/>
  <c r="H320" i="18" s="1"/>
  <c r="I320" i="18" s="1"/>
  <c r="L320" i="18" s="1"/>
  <c r="M320" i="18" s="1"/>
  <c r="G321" i="18"/>
  <c r="H321" i="18" s="1"/>
  <c r="I321" i="18" s="1"/>
  <c r="L321" i="18" s="1"/>
  <c r="M321" i="18" s="1"/>
  <c r="G322" i="18"/>
  <c r="H322" i="18" s="1"/>
  <c r="I322" i="18" s="1"/>
  <c r="L322" i="18" s="1"/>
  <c r="M322" i="18" s="1"/>
  <c r="G323" i="18"/>
  <c r="H323" i="18" s="1"/>
  <c r="I323" i="18" s="1"/>
  <c r="L323" i="18" s="1"/>
  <c r="M323" i="18" s="1"/>
  <c r="G324" i="18"/>
  <c r="H324" i="18" s="1"/>
  <c r="I324" i="18" s="1"/>
  <c r="L324" i="18" s="1"/>
  <c r="M324" i="18" s="1"/>
  <c r="G325" i="18"/>
  <c r="H325" i="18" s="1"/>
  <c r="G326" i="18"/>
  <c r="H326" i="18" s="1"/>
  <c r="I326" i="18" s="1"/>
  <c r="L326" i="18" s="1"/>
  <c r="M326" i="18" s="1"/>
  <c r="G327" i="18"/>
  <c r="H327" i="18" s="1"/>
  <c r="I327" i="18" s="1"/>
  <c r="L327" i="18" s="1"/>
  <c r="M327" i="18" s="1"/>
  <c r="G328" i="18"/>
  <c r="H328" i="18" s="1"/>
  <c r="I328" i="18" s="1"/>
  <c r="L328" i="18" s="1"/>
  <c r="M328" i="18" s="1"/>
  <c r="G2" i="18"/>
  <c r="H2" i="18" s="1"/>
  <c r="I2" i="18" s="1"/>
  <c r="L2" i="18" s="1"/>
  <c r="M2" i="18" s="1"/>
  <c r="G191" i="17"/>
  <c r="G269" i="17"/>
  <c r="G95" i="17"/>
  <c r="H95" i="17" s="1"/>
  <c r="G57" i="17"/>
  <c r="H57" i="17" s="1"/>
  <c r="G280" i="17"/>
  <c r="G279" i="17"/>
  <c r="G270" i="17"/>
  <c r="H270" i="17" s="1"/>
  <c r="I270" i="17" s="1"/>
  <c r="L270" i="17" s="1"/>
  <c r="M270" i="17" s="1"/>
  <c r="G274" i="17"/>
  <c r="H274" i="17" s="1"/>
  <c r="I274" i="17" s="1"/>
  <c r="L274" i="17" s="1"/>
  <c r="M274" i="17" s="1"/>
  <c r="G137" i="17"/>
  <c r="H137" i="17" s="1"/>
  <c r="G263" i="17"/>
  <c r="H263" i="17" s="1"/>
  <c r="G176" i="17"/>
  <c r="H176" i="17" s="1"/>
  <c r="G230" i="17"/>
  <c r="H230" i="17" s="1"/>
  <c r="G233" i="17"/>
  <c r="H233" i="17" s="1"/>
  <c r="I233" i="17" s="1"/>
  <c r="L233" i="17" s="1"/>
  <c r="M233" i="17" s="1"/>
  <c r="G23" i="17"/>
  <c r="G261" i="17"/>
  <c r="H261" i="17" s="1"/>
  <c r="G82" i="17"/>
  <c r="H82" i="17" s="1"/>
  <c r="G283" i="17"/>
  <c r="H283" i="17" s="1"/>
  <c r="G84" i="17"/>
  <c r="H84" i="17" s="1"/>
  <c r="I84" i="17" s="1"/>
  <c r="L84" i="17" s="1"/>
  <c r="M84" i="17" s="1"/>
  <c r="G145" i="17"/>
  <c r="H145" i="17" s="1"/>
  <c r="G46" i="17"/>
  <c r="H46" i="17" s="1"/>
  <c r="G228" i="17"/>
  <c r="H228" i="17" s="1"/>
  <c r="G69" i="17"/>
  <c r="G290" i="17"/>
  <c r="H290" i="17" s="1"/>
  <c r="G190" i="17"/>
  <c r="H190" i="17" s="1"/>
  <c r="G129" i="17"/>
  <c r="H129" i="17" s="1"/>
  <c r="G65" i="17"/>
  <c r="H65" i="17" s="1"/>
  <c r="G164" i="17"/>
  <c r="H164" i="17" s="1"/>
  <c r="G296" i="17"/>
  <c r="H296" i="17" s="1"/>
  <c r="G127" i="17"/>
  <c r="G234" i="17"/>
  <c r="G317" i="17"/>
  <c r="H317" i="17" s="1"/>
  <c r="I317" i="17" s="1"/>
  <c r="L317" i="17" s="1"/>
  <c r="M317" i="17" s="1"/>
  <c r="G67" i="17"/>
  <c r="H67" i="17" s="1"/>
  <c r="G151" i="17"/>
  <c r="H151" i="17" s="1"/>
  <c r="G278" i="17"/>
  <c r="G244" i="17"/>
  <c r="H244" i="17" s="1"/>
  <c r="G94" i="17"/>
  <c r="H94" i="17" s="1"/>
  <c r="G158" i="17"/>
  <c r="G167" i="17"/>
  <c r="G212" i="17"/>
  <c r="H212" i="17" s="1"/>
  <c r="G214" i="17"/>
  <c r="H214" i="17" s="1"/>
  <c r="G248" i="17"/>
  <c r="G58" i="17"/>
  <c r="H58" i="17" s="1"/>
  <c r="G232" i="17"/>
  <c r="H232" i="17" s="1"/>
  <c r="G184" i="17"/>
  <c r="H184" i="17" s="1"/>
  <c r="G130" i="17"/>
  <c r="H130" i="17" s="1"/>
  <c r="G282" i="17"/>
  <c r="G187" i="17"/>
  <c r="H187" i="17" s="1"/>
  <c r="G197" i="17"/>
  <c r="H197" i="17" s="1"/>
  <c r="G175" i="17"/>
  <c r="H175" i="17" s="1"/>
  <c r="G83" i="17"/>
  <c r="G262" i="17"/>
  <c r="H262" i="17" s="1"/>
  <c r="I262" i="17" s="1"/>
  <c r="L262" i="17" s="1"/>
  <c r="M262" i="17" s="1"/>
  <c r="G320" i="17"/>
  <c r="G189" i="17"/>
  <c r="H189" i="17" s="1"/>
  <c r="G59" i="17"/>
  <c r="G224" i="17"/>
  <c r="H224" i="17" s="1"/>
  <c r="G111" i="17"/>
  <c r="H111" i="17" s="1"/>
  <c r="G217" i="17"/>
  <c r="G80" i="17"/>
  <c r="H80" i="17" s="1"/>
  <c r="G294" i="17"/>
  <c r="H294" i="17" s="1"/>
  <c r="G102" i="17"/>
  <c r="H102" i="17" s="1"/>
  <c r="G231" i="17"/>
  <c r="G218" i="17"/>
  <c r="G108" i="17"/>
  <c r="H108" i="17" s="1"/>
  <c r="G241" i="17"/>
  <c r="H241" i="17" s="1"/>
  <c r="G96" i="17"/>
  <c r="H96" i="17" s="1"/>
  <c r="G305" i="17"/>
  <c r="G76" i="17"/>
  <c r="H76" i="17" s="1"/>
  <c r="G196" i="17"/>
  <c r="H196" i="17" s="1"/>
  <c r="G295" i="17"/>
  <c r="H295" i="17" s="1"/>
  <c r="G77" i="17"/>
  <c r="G275" i="17"/>
  <c r="H275" i="17" s="1"/>
  <c r="I275" i="17" s="1"/>
  <c r="L275" i="17" s="1"/>
  <c r="M275" i="17" s="1"/>
  <c r="G289" i="17"/>
  <c r="H289" i="17" s="1"/>
  <c r="I289" i="17" s="1"/>
  <c r="L289" i="17" s="1"/>
  <c r="M289" i="17" s="1"/>
  <c r="G188" i="17"/>
  <c r="H188" i="17" s="1"/>
  <c r="G223" i="17"/>
  <c r="H223" i="17" s="1"/>
  <c r="G225" i="17"/>
  <c r="H225" i="17" s="1"/>
  <c r="G276" i="17"/>
  <c r="G251" i="17"/>
  <c r="H251" i="17" s="1"/>
  <c r="I251" i="17" s="1"/>
  <c r="L251" i="17" s="1"/>
  <c r="M251" i="17" s="1"/>
  <c r="G284" i="17"/>
  <c r="H284" i="17" s="1"/>
  <c r="G311" i="17"/>
  <c r="H311" i="17" s="1"/>
  <c r="G16" i="17"/>
  <c r="H16" i="17" s="1"/>
  <c r="G243" i="17"/>
  <c r="H243" i="17" s="1"/>
  <c r="G308" i="17"/>
  <c r="G254" i="17"/>
  <c r="H254" i="17" s="1"/>
  <c r="G313" i="17"/>
  <c r="H313" i="17" s="1"/>
  <c r="G271" i="17"/>
  <c r="H271" i="17" s="1"/>
  <c r="I271" i="17" s="1"/>
  <c r="L271" i="17" s="1"/>
  <c r="M271" i="17" s="1"/>
  <c r="G128" i="17"/>
  <c r="H128" i="17" s="1"/>
  <c r="G293" i="17"/>
  <c r="H293" i="17" s="1"/>
  <c r="G260" i="17"/>
  <c r="G132" i="17"/>
  <c r="G327" i="17"/>
  <c r="H327" i="17" s="1"/>
  <c r="I327" i="17" s="1"/>
  <c r="L327" i="17" s="1"/>
  <c r="M327" i="17" s="1"/>
  <c r="G216" i="17"/>
  <c r="H216" i="17" s="1"/>
  <c r="G310" i="17"/>
  <c r="H310" i="17" s="1"/>
  <c r="G193" i="17"/>
  <c r="H193" i="17" s="1"/>
  <c r="G133" i="17"/>
  <c r="H133" i="17" s="1"/>
  <c r="G306" i="17"/>
  <c r="H306" i="17" s="1"/>
  <c r="G239" i="17"/>
  <c r="H239" i="17" s="1"/>
  <c r="G258" i="17"/>
  <c r="H258" i="17" s="1"/>
  <c r="G73" i="17"/>
  <c r="G148" i="17"/>
  <c r="H148" i="17" s="1"/>
  <c r="G135" i="17"/>
  <c r="H135" i="17" s="1"/>
  <c r="G182" i="17"/>
  <c r="H182" i="17" s="1"/>
  <c r="I182" i="17" s="1"/>
  <c r="L182" i="17" s="1"/>
  <c r="M182" i="17" s="1"/>
  <c r="G309" i="17"/>
  <c r="G165" i="17"/>
  <c r="H165" i="17" s="1"/>
  <c r="G160" i="17"/>
  <c r="H160" i="17" s="1"/>
  <c r="I160" i="17" s="1"/>
  <c r="L160" i="17" s="1"/>
  <c r="M160" i="17" s="1"/>
  <c r="G250" i="17"/>
  <c r="H250" i="17" s="1"/>
  <c r="I250" i="17" s="1"/>
  <c r="L250" i="17" s="1"/>
  <c r="M250" i="17" s="1"/>
  <c r="G60" i="17"/>
  <c r="G266" i="17"/>
  <c r="H266" i="17" s="1"/>
  <c r="G38" i="17"/>
  <c r="H38" i="17" s="1"/>
  <c r="G68" i="17"/>
  <c r="H68" i="17" s="1"/>
  <c r="I68" i="17" s="1"/>
  <c r="L68" i="17" s="1"/>
  <c r="M68" i="17" s="1"/>
  <c r="G178" i="17"/>
  <c r="G252" i="17"/>
  <c r="H252" i="17" s="1"/>
  <c r="G138" i="17"/>
  <c r="H138" i="17" s="1"/>
  <c r="G257" i="17"/>
  <c r="H257" i="17" s="1"/>
  <c r="G170" i="17"/>
  <c r="G324" i="17"/>
  <c r="H324" i="17" s="1"/>
  <c r="G259" i="17"/>
  <c r="H259" i="17" s="1"/>
  <c r="G286" i="17"/>
  <c r="H286" i="17" s="1"/>
  <c r="G281" i="17"/>
  <c r="H281" i="17" s="1"/>
  <c r="G71" i="17"/>
  <c r="H71" i="17" s="1"/>
  <c r="I71" i="17" s="1"/>
  <c r="L71" i="17" s="1"/>
  <c r="M71" i="17" s="1"/>
  <c r="G206" i="17"/>
  <c r="H206" i="17" s="1"/>
  <c r="G237" i="17"/>
  <c r="H237" i="17" s="1"/>
  <c r="G112" i="17"/>
  <c r="H112" i="17" s="1"/>
  <c r="G300" i="17"/>
  <c r="H300" i="17" s="1"/>
  <c r="G304" i="17"/>
  <c r="H304" i="17" s="1"/>
  <c r="I304" i="17" s="1"/>
  <c r="L304" i="17" s="1"/>
  <c r="M304" i="17" s="1"/>
  <c r="G131" i="17"/>
  <c r="H131" i="17" s="1"/>
  <c r="G204" i="17"/>
  <c r="G110" i="17"/>
  <c r="H110" i="17" s="1"/>
  <c r="G221" i="17"/>
  <c r="H221" i="17" s="1"/>
  <c r="G107" i="17"/>
  <c r="H107" i="17" s="1"/>
  <c r="G235" i="17"/>
  <c r="G242" i="17"/>
  <c r="H242" i="17" s="1"/>
  <c r="G298" i="17"/>
  <c r="H298" i="17" s="1"/>
  <c r="G302" i="17"/>
  <c r="H302" i="17" s="1"/>
  <c r="I302" i="17" s="1"/>
  <c r="L302" i="17" s="1"/>
  <c r="M302" i="17" s="1"/>
  <c r="G326" i="17"/>
  <c r="H326" i="17" s="1"/>
  <c r="G240" i="17"/>
  <c r="H240" i="17" s="1"/>
  <c r="G285" i="17"/>
  <c r="H285" i="17" s="1"/>
  <c r="I285" i="17" s="1"/>
  <c r="L285" i="17" s="1"/>
  <c r="M285" i="17" s="1"/>
  <c r="G229" i="17"/>
  <c r="H229" i="17" s="1"/>
  <c r="G31" i="17"/>
  <c r="H31" i="17" s="1"/>
  <c r="G287" i="17"/>
  <c r="H287" i="17" s="1"/>
  <c r="G180" i="17"/>
  <c r="H180" i="17" s="1"/>
  <c r="G81" i="17"/>
  <c r="G210" i="17"/>
  <c r="G28" i="17"/>
  <c r="H28" i="17" s="1"/>
  <c r="G246" i="17"/>
  <c r="H246" i="17" s="1"/>
  <c r="G40" i="17"/>
  <c r="H40" i="17" s="1"/>
  <c r="I40" i="17" s="1"/>
  <c r="L40" i="17" s="1"/>
  <c r="M40" i="17" s="1"/>
  <c r="G87" i="17"/>
  <c r="G85" i="17"/>
  <c r="H85" i="17" s="1"/>
  <c r="G256" i="17"/>
  <c r="H256" i="17" s="1"/>
  <c r="I256" i="17" s="1"/>
  <c r="L256" i="17" s="1"/>
  <c r="M256" i="17" s="1"/>
  <c r="G314" i="17"/>
  <c r="H314" i="17" s="1"/>
  <c r="G200" i="17"/>
  <c r="H200" i="17" s="1"/>
  <c r="G79" i="17"/>
  <c r="H79" i="17" s="1"/>
  <c r="G168" i="17"/>
  <c r="G62" i="17"/>
  <c r="H62" i="17" s="1"/>
  <c r="G89" i="17"/>
  <c r="H89" i="17" s="1"/>
  <c r="G303" i="17"/>
  <c r="H303" i="17" s="1"/>
  <c r="G203" i="17"/>
  <c r="H203" i="17" s="1"/>
  <c r="I203" i="17" s="1"/>
  <c r="L203" i="17" s="1"/>
  <c r="M203" i="17" s="1"/>
  <c r="G19" i="17"/>
  <c r="H19" i="17" s="1"/>
  <c r="G125" i="17"/>
  <c r="G17" i="17"/>
  <c r="H17" i="17" s="1"/>
  <c r="I17" i="17" s="1"/>
  <c r="L17" i="17" s="1"/>
  <c r="M17" i="17" s="1"/>
  <c r="G93" i="17"/>
  <c r="H93" i="17" s="1"/>
  <c r="G268" i="17"/>
  <c r="G92" i="17"/>
  <c r="G255" i="17"/>
  <c r="H255" i="17" s="1"/>
  <c r="I255" i="17" s="1"/>
  <c r="L255" i="17" s="1"/>
  <c r="M255" i="17" s="1"/>
  <c r="G253" i="17"/>
  <c r="H253" i="17" s="1"/>
  <c r="I253" i="17" s="1"/>
  <c r="L253" i="17" s="1"/>
  <c r="M253" i="17" s="1"/>
  <c r="G109" i="17"/>
  <c r="H109" i="17" s="1"/>
  <c r="I109" i="17" s="1"/>
  <c r="L109" i="17" s="1"/>
  <c r="M109" i="17" s="1"/>
  <c r="G90" i="17"/>
  <c r="H90" i="17" s="1"/>
  <c r="G51" i="17"/>
  <c r="H51" i="17" s="1"/>
  <c r="G299" i="17"/>
  <c r="H299" i="17" s="1"/>
  <c r="G319" i="17"/>
  <c r="H319" i="17" s="1"/>
  <c r="I319" i="17" s="1"/>
  <c r="L319" i="17" s="1"/>
  <c r="M319" i="17" s="1"/>
  <c r="G103" i="17"/>
  <c r="H103" i="17" s="1"/>
  <c r="G315" i="17"/>
  <c r="H315" i="17" s="1"/>
  <c r="G219" i="17"/>
  <c r="H219" i="17" s="1"/>
  <c r="G316" i="17"/>
  <c r="H316" i="17" s="1"/>
  <c r="G123" i="17"/>
  <c r="H123" i="17" s="1"/>
  <c r="G226" i="17"/>
  <c r="H226" i="17" s="1"/>
  <c r="G27" i="17"/>
  <c r="H27" i="17" s="1"/>
  <c r="G114" i="17"/>
  <c r="G25" i="17"/>
  <c r="H25" i="17" s="1"/>
  <c r="G321" i="17"/>
  <c r="H321" i="17" s="1"/>
  <c r="I321" i="17" s="1"/>
  <c r="L321" i="17" s="1"/>
  <c r="M321" i="17" s="1"/>
  <c r="G199" i="17"/>
  <c r="H199" i="17" s="1"/>
  <c r="G172" i="17"/>
  <c r="H172" i="17" s="1"/>
  <c r="G318" i="17"/>
  <c r="G56" i="17"/>
  <c r="H56" i="17" s="1"/>
  <c r="G72" i="17"/>
  <c r="H72" i="17" s="1"/>
  <c r="G277" i="17"/>
  <c r="H277" i="17" s="1"/>
  <c r="G161" i="17"/>
  <c r="H161" i="17" s="1"/>
  <c r="G205" i="17"/>
  <c r="H205" i="17" s="1"/>
  <c r="G291" i="17"/>
  <c r="H291" i="17" s="1"/>
  <c r="G116" i="17"/>
  <c r="H116" i="17" s="1"/>
  <c r="G113" i="17"/>
  <c r="G143" i="17"/>
  <c r="H143" i="17" s="1"/>
  <c r="G186" i="17"/>
  <c r="H186" i="17" s="1"/>
  <c r="G105" i="17"/>
  <c r="G264" i="17"/>
  <c r="H264" i="17" s="1"/>
  <c r="G265" i="17"/>
  <c r="H265" i="17" s="1"/>
  <c r="G36" i="17"/>
  <c r="H36" i="17" s="1"/>
  <c r="G37" i="17"/>
  <c r="G54" i="17"/>
  <c r="G195" i="17"/>
  <c r="H195" i="17" s="1"/>
  <c r="G141" i="17"/>
  <c r="H141" i="17" s="1"/>
  <c r="G209" i="17"/>
  <c r="H209" i="17" s="1"/>
  <c r="G66" i="17"/>
  <c r="H66" i="17" s="1"/>
  <c r="I66" i="17" s="1"/>
  <c r="L66" i="17" s="1"/>
  <c r="M66" i="17" s="1"/>
  <c r="G63" i="17"/>
  <c r="H63" i="17" s="1"/>
  <c r="G297" i="17"/>
  <c r="H297" i="17" s="1"/>
  <c r="G29" i="17"/>
  <c r="H29" i="17" s="1"/>
  <c r="G208" i="17"/>
  <c r="H208" i="17" s="1"/>
  <c r="G61" i="17"/>
  <c r="H61" i="17" s="1"/>
  <c r="I61" i="17" s="1"/>
  <c r="L61" i="17" s="1"/>
  <c r="M61" i="17" s="1"/>
  <c r="G86" i="17"/>
  <c r="H86" i="17" s="1"/>
  <c r="G267" i="17"/>
  <c r="H267" i="17" s="1"/>
  <c r="G136" i="17"/>
  <c r="G104" i="17"/>
  <c r="H104" i="17" s="1"/>
  <c r="G124" i="17"/>
  <c r="H124" i="17" s="1"/>
  <c r="G173" i="17"/>
  <c r="H173" i="17" s="1"/>
  <c r="I173" i="17" s="1"/>
  <c r="L173" i="17" s="1"/>
  <c r="M173" i="17" s="1"/>
  <c r="G179" i="17"/>
  <c r="G75" i="17"/>
  <c r="H75" i="17" s="1"/>
  <c r="G149" i="17"/>
  <c r="H149" i="17" s="1"/>
  <c r="G181" i="17"/>
  <c r="H181" i="17" s="1"/>
  <c r="I181" i="17" s="1"/>
  <c r="L181" i="17" s="1"/>
  <c r="M181" i="17" s="1"/>
  <c r="G106" i="17"/>
  <c r="H106" i="17" s="1"/>
  <c r="G157" i="17"/>
  <c r="H157" i="17" s="1"/>
  <c r="G126" i="17"/>
  <c r="H126" i="17" s="1"/>
  <c r="G118" i="17"/>
  <c r="H118" i="17" s="1"/>
  <c r="I118" i="17" s="1"/>
  <c r="L118" i="17" s="1"/>
  <c r="M118" i="17" s="1"/>
  <c r="G24" i="17"/>
  <c r="H24" i="17" s="1"/>
  <c r="G70" i="17"/>
  <c r="H70" i="17" s="1"/>
  <c r="G8" i="17"/>
  <c r="G155" i="17"/>
  <c r="H155" i="17" s="1"/>
  <c r="G142" i="17"/>
  <c r="G213" i="17"/>
  <c r="H213" i="17" s="1"/>
  <c r="G325" i="17"/>
  <c r="H325" i="17" s="1"/>
  <c r="G64" i="17"/>
  <c r="H64" i="17" s="1"/>
  <c r="I64" i="17" s="1"/>
  <c r="L64" i="17" s="1"/>
  <c r="M64" i="17" s="1"/>
  <c r="G288" i="17"/>
  <c r="G134" i="17"/>
  <c r="H134" i="17" s="1"/>
  <c r="G323" i="17"/>
  <c r="H323" i="17" s="1"/>
  <c r="G245" i="17"/>
  <c r="H245" i="17" s="1"/>
  <c r="G26" i="17"/>
  <c r="H26" i="17" s="1"/>
  <c r="G100" i="17"/>
  <c r="H100" i="17" s="1"/>
  <c r="G192" i="17"/>
  <c r="H192" i="17" s="1"/>
  <c r="G194" i="17"/>
  <c r="H194" i="17" s="1"/>
  <c r="I194" i="17" s="1"/>
  <c r="L194" i="17" s="1"/>
  <c r="M194" i="17" s="1"/>
  <c r="G44" i="17"/>
  <c r="H44" i="17" s="1"/>
  <c r="I44" i="17" s="1"/>
  <c r="L44" i="17" s="1"/>
  <c r="M44" i="17" s="1"/>
  <c r="G211" i="17"/>
  <c r="H211" i="17" s="1"/>
  <c r="I211" i="17" s="1"/>
  <c r="L211" i="17" s="1"/>
  <c r="M211" i="17" s="1"/>
  <c r="G272" i="17"/>
  <c r="H272" i="17" s="1"/>
  <c r="I272" i="17" s="1"/>
  <c r="L272" i="17" s="1"/>
  <c r="M272" i="17" s="1"/>
  <c r="G32" i="17"/>
  <c r="H32" i="17" s="1"/>
  <c r="G156" i="17"/>
  <c r="H156" i="17" s="1"/>
  <c r="G220" i="17"/>
  <c r="H220" i="17" s="1"/>
  <c r="G74" i="17"/>
  <c r="H74" i="17" s="1"/>
  <c r="G177" i="17"/>
  <c r="H177" i="17" s="1"/>
  <c r="G174" i="17"/>
  <c r="G322" i="17"/>
  <c r="H322" i="17" s="1"/>
  <c r="I322" i="17" s="1"/>
  <c r="L322" i="17" s="1"/>
  <c r="M322" i="17" s="1"/>
  <c r="G222" i="17"/>
  <c r="H222" i="17" s="1"/>
  <c r="G55" i="17"/>
  <c r="H55" i="17" s="1"/>
  <c r="G169" i="17"/>
  <c r="H169" i="17" s="1"/>
  <c r="I169" i="17" s="1"/>
  <c r="L169" i="17" s="1"/>
  <c r="M169" i="17" s="1"/>
  <c r="G162" i="17"/>
  <c r="H162" i="17" s="1"/>
  <c r="G249" i="17"/>
  <c r="H249" i="17" s="1"/>
  <c r="I249" i="17" s="1"/>
  <c r="L249" i="17" s="1"/>
  <c r="M249" i="17" s="1"/>
  <c r="G312" i="17"/>
  <c r="H312" i="17" s="1"/>
  <c r="G207" i="17"/>
  <c r="H207" i="17" s="1"/>
  <c r="G144" i="17"/>
  <c r="H144" i="17" s="1"/>
  <c r="G2" i="17"/>
  <c r="H2" i="17" s="1"/>
  <c r="G91" i="17"/>
  <c r="H91" i="17" s="1"/>
  <c r="G307" i="17"/>
  <c r="H307" i="17" s="1"/>
  <c r="G273" i="17"/>
  <c r="H273" i="17" s="1"/>
  <c r="G35" i="17"/>
  <c r="H35" i="17" s="1"/>
  <c r="I35" i="17" s="1"/>
  <c r="L35" i="17" s="1"/>
  <c r="M35" i="17" s="1"/>
  <c r="G198" i="17"/>
  <c r="H198" i="17" s="1"/>
  <c r="I198" i="17" s="1"/>
  <c r="L198" i="17" s="1"/>
  <c r="M198" i="17" s="1"/>
  <c r="G238" i="17"/>
  <c r="G43" i="17"/>
  <c r="H43" i="17" s="1"/>
  <c r="G101" i="17"/>
  <c r="H101" i="17" s="1"/>
  <c r="G120" i="17"/>
  <c r="H120" i="17" s="1"/>
  <c r="I120" i="17" s="1"/>
  <c r="L120" i="17" s="1"/>
  <c r="M120" i="17" s="1"/>
  <c r="G14" i="17"/>
  <c r="H14" i="17" s="1"/>
  <c r="G201" i="17"/>
  <c r="H201" i="17" s="1"/>
  <c r="G139" i="17"/>
  <c r="H139" i="17" s="1"/>
  <c r="G99" i="17"/>
  <c r="H99" i="17" s="1"/>
  <c r="G78" i="17"/>
  <c r="H78" i="17" s="1"/>
  <c r="G171" i="17"/>
  <c r="H171" i="17" s="1"/>
  <c r="I171" i="17" s="1"/>
  <c r="L171" i="17" s="1"/>
  <c r="M171" i="17" s="1"/>
  <c r="G202" i="17"/>
  <c r="H202" i="17" s="1"/>
  <c r="G15" i="17"/>
  <c r="H15" i="17" s="1"/>
  <c r="I15" i="17" s="1"/>
  <c r="L15" i="17" s="1"/>
  <c r="M15" i="17" s="1"/>
  <c r="G166" i="17"/>
  <c r="G42" i="17"/>
  <c r="H42" i="17" s="1"/>
  <c r="G41" i="17"/>
  <c r="H41" i="17" s="1"/>
  <c r="G45" i="17"/>
  <c r="H45" i="17" s="1"/>
  <c r="G34" i="17"/>
  <c r="G185" i="17"/>
  <c r="H185" i="17" s="1"/>
  <c r="G247" i="17"/>
  <c r="H247" i="17" s="1"/>
  <c r="G98" i="17"/>
  <c r="H98" i="17" s="1"/>
  <c r="I98" i="17" s="1"/>
  <c r="L98" i="17" s="1"/>
  <c r="M98" i="17" s="1"/>
  <c r="G147" i="17"/>
  <c r="H147" i="17" s="1"/>
  <c r="G117" i="17"/>
  <c r="H117" i="17" s="1"/>
  <c r="G52" i="17"/>
  <c r="H52" i="17" s="1"/>
  <c r="G154" i="17"/>
  <c r="H154" i="17" s="1"/>
  <c r="G183" i="17"/>
  <c r="G33" i="17"/>
  <c r="H33" i="17" s="1"/>
  <c r="I33" i="17" s="1"/>
  <c r="L33" i="17" s="1"/>
  <c r="M33" i="17" s="1"/>
  <c r="G159" i="17"/>
  <c r="H159" i="17" s="1"/>
  <c r="G115" i="17"/>
  <c r="H115" i="17" s="1"/>
  <c r="G227" i="17"/>
  <c r="H227" i="17" s="1"/>
  <c r="G50" i="17"/>
  <c r="H50" i="17" s="1"/>
  <c r="G49" i="17"/>
  <c r="H49" i="17" s="1"/>
  <c r="G5" i="17"/>
  <c r="H5" i="17" s="1"/>
  <c r="G150" i="17"/>
  <c r="H150" i="17" s="1"/>
  <c r="G13" i="17"/>
  <c r="H13" i="17" s="1"/>
  <c r="I13" i="17" s="1"/>
  <c r="L13" i="17" s="1"/>
  <c r="M13" i="17" s="1"/>
  <c r="G146" i="17"/>
  <c r="H146" i="17" s="1"/>
  <c r="G301" i="17"/>
  <c r="H301" i="17" s="1"/>
  <c r="G163" i="17"/>
  <c r="H163" i="17" s="1"/>
  <c r="G22" i="17"/>
  <c r="H22" i="17" s="1"/>
  <c r="G30" i="17"/>
  <c r="H30" i="17" s="1"/>
  <c r="G140" i="17"/>
  <c r="H140" i="17" s="1"/>
  <c r="G119" i="17"/>
  <c r="H119" i="17" s="1"/>
  <c r="G215" i="17"/>
  <c r="H215" i="17" s="1"/>
  <c r="I215" i="17" s="1"/>
  <c r="L215" i="17" s="1"/>
  <c r="M215" i="17" s="1"/>
  <c r="G236" i="17"/>
  <c r="H236" i="17" s="1"/>
  <c r="G121" i="17"/>
  <c r="H121" i="17" s="1"/>
  <c r="G20" i="17"/>
  <c r="G18" i="17"/>
  <c r="H18" i="17" s="1"/>
  <c r="G97" i="17"/>
  <c r="H97" i="17" s="1"/>
  <c r="I97" i="17" s="1"/>
  <c r="L97" i="17" s="1"/>
  <c r="M97" i="17" s="1"/>
  <c r="G122" i="17"/>
  <c r="H122" i="17" s="1"/>
  <c r="I122" i="17" s="1"/>
  <c r="L122" i="17" s="1"/>
  <c r="M122" i="17" s="1"/>
  <c r="G48" i="17"/>
  <c r="H48" i="17" s="1"/>
  <c r="G9" i="17"/>
  <c r="H9" i="17" s="1"/>
  <c r="I9" i="17" s="1"/>
  <c r="L9" i="17" s="1"/>
  <c r="M9" i="17" s="1"/>
  <c r="G88" i="17"/>
  <c r="H88" i="17" s="1"/>
  <c r="G7" i="17"/>
  <c r="H7" i="17" s="1"/>
  <c r="G3" i="17"/>
  <c r="G152" i="17"/>
  <c r="H152" i="17" s="1"/>
  <c r="G153" i="17"/>
  <c r="H153" i="17" s="1"/>
  <c r="G4" i="17"/>
  <c r="H4" i="17" s="1"/>
  <c r="G6" i="17"/>
  <c r="H6" i="17" s="1"/>
  <c r="G47" i="17"/>
  <c r="H47" i="17" s="1"/>
  <c r="G12" i="17"/>
  <c r="H12" i="17" s="1"/>
  <c r="G53" i="17"/>
  <c r="H53" i="17" s="1"/>
  <c r="G39" i="17"/>
  <c r="G10" i="17"/>
  <c r="H10" i="17" s="1"/>
  <c r="I10" i="17" s="1"/>
  <c r="L10" i="17" s="1"/>
  <c r="M10" i="17" s="1"/>
  <c r="G11" i="17"/>
  <c r="H11" i="17" s="1"/>
  <c r="G21" i="17"/>
  <c r="H21" i="17" s="1"/>
  <c r="G292" i="17"/>
  <c r="H292" i="17" s="1"/>
  <c r="I292" i="17" s="1"/>
  <c r="L292" i="17" s="1"/>
  <c r="M292" i="17" s="1"/>
  <c r="H3" i="17"/>
  <c r="I3" i="17" s="1"/>
  <c r="L3" i="17" s="1"/>
  <c r="M3" i="17" s="1"/>
  <c r="H8" i="17"/>
  <c r="H20" i="17"/>
  <c r="H23" i="17"/>
  <c r="H34" i="17"/>
  <c r="I34" i="17" s="1"/>
  <c r="L34" i="17" s="1"/>
  <c r="M34" i="17" s="1"/>
  <c r="H37" i="17"/>
  <c r="H39" i="17"/>
  <c r="H54" i="17"/>
  <c r="I54" i="17" s="1"/>
  <c r="L54" i="17" s="1"/>
  <c r="M54" i="17" s="1"/>
  <c r="H59" i="17"/>
  <c r="H60" i="17"/>
  <c r="H69" i="17"/>
  <c r="H73" i="17"/>
  <c r="H77" i="17"/>
  <c r="H81" i="17"/>
  <c r="H83" i="17"/>
  <c r="H87" i="17"/>
  <c r="H92" i="17"/>
  <c r="H105" i="17"/>
  <c r="H113" i="17"/>
  <c r="H114" i="17"/>
  <c r="I114" i="17" s="1"/>
  <c r="L114" i="17" s="1"/>
  <c r="M114" i="17" s="1"/>
  <c r="H125" i="17"/>
  <c r="H127" i="17"/>
  <c r="H132" i="17"/>
  <c r="H136" i="17"/>
  <c r="H142" i="17"/>
  <c r="H158" i="17"/>
  <c r="H166" i="17"/>
  <c r="H167" i="17"/>
  <c r="H168" i="17"/>
  <c r="H170" i="17"/>
  <c r="H174" i="17"/>
  <c r="I174" i="17" s="1"/>
  <c r="L174" i="17" s="1"/>
  <c r="M174" i="17" s="1"/>
  <c r="H178" i="17"/>
  <c r="I178" i="17" s="1"/>
  <c r="L178" i="17" s="1"/>
  <c r="M178" i="17" s="1"/>
  <c r="H179" i="17"/>
  <c r="I179" i="17" s="1"/>
  <c r="L179" i="17" s="1"/>
  <c r="M179" i="17" s="1"/>
  <c r="H183" i="17"/>
  <c r="H191" i="17"/>
  <c r="H204" i="17"/>
  <c r="H210" i="17"/>
  <c r="H217" i="17"/>
  <c r="H218" i="17"/>
  <c r="H231" i="17"/>
  <c r="I231" i="17" s="1"/>
  <c r="L231" i="17" s="1"/>
  <c r="M231" i="17" s="1"/>
  <c r="H234" i="17"/>
  <c r="H235" i="17"/>
  <c r="H238" i="17"/>
  <c r="H248" i="17"/>
  <c r="H260" i="17"/>
  <c r="H268" i="17"/>
  <c r="H269" i="17"/>
  <c r="I269" i="17" s="1"/>
  <c r="L269" i="17" s="1"/>
  <c r="M269" i="17" s="1"/>
  <c r="H276" i="17"/>
  <c r="I276" i="17" s="1"/>
  <c r="L276" i="17" s="1"/>
  <c r="M276" i="17" s="1"/>
  <c r="H278" i="17"/>
  <c r="H279" i="17"/>
  <c r="I279" i="17" s="1"/>
  <c r="L279" i="17" s="1"/>
  <c r="M279" i="17" s="1"/>
  <c r="H280" i="17"/>
  <c r="H282" i="17"/>
  <c r="H288" i="17"/>
  <c r="H305" i="17"/>
  <c r="I305" i="17" s="1"/>
  <c r="L305" i="17" s="1"/>
  <c r="M305" i="17" s="1"/>
  <c r="H308" i="17"/>
  <c r="H309" i="17"/>
  <c r="H318" i="17"/>
  <c r="H320" i="17"/>
  <c r="G3" i="16"/>
  <c r="H3" i="16" s="1"/>
  <c r="I3" i="16" s="1"/>
  <c r="L3" i="16" s="1"/>
  <c r="G4" i="16"/>
  <c r="H4" i="16" s="1"/>
  <c r="G5" i="16"/>
  <c r="H5" i="16" s="1"/>
  <c r="G6" i="16"/>
  <c r="H6" i="16" s="1"/>
  <c r="I6" i="16" s="1"/>
  <c r="L6" i="16" s="1"/>
  <c r="G7" i="16"/>
  <c r="H7" i="16" s="1"/>
  <c r="G8" i="16"/>
  <c r="H8" i="16" s="1"/>
  <c r="G9" i="16"/>
  <c r="H9" i="16" s="1"/>
  <c r="G10" i="16"/>
  <c r="H10" i="16" s="1"/>
  <c r="G11" i="16"/>
  <c r="H11" i="16" s="1"/>
  <c r="G12" i="16"/>
  <c r="H12" i="16" s="1"/>
  <c r="G13" i="16"/>
  <c r="H13" i="16" s="1"/>
  <c r="I13" i="16" s="1"/>
  <c r="L13" i="16" s="1"/>
  <c r="G14" i="16"/>
  <c r="H14" i="16" s="1"/>
  <c r="I14" i="16" s="1"/>
  <c r="L14" i="16" s="1"/>
  <c r="G15" i="16"/>
  <c r="H15" i="16" s="1"/>
  <c r="G16" i="16"/>
  <c r="H16" i="16" s="1"/>
  <c r="I16" i="16" s="1"/>
  <c r="L16" i="16" s="1"/>
  <c r="G17" i="16"/>
  <c r="H17" i="16" s="1"/>
  <c r="G18" i="16"/>
  <c r="H18" i="16" s="1"/>
  <c r="G19" i="16"/>
  <c r="H19" i="16" s="1"/>
  <c r="G20" i="16"/>
  <c r="H20" i="16" s="1"/>
  <c r="G21" i="16"/>
  <c r="H21" i="16" s="1"/>
  <c r="G22" i="16"/>
  <c r="H22" i="16" s="1"/>
  <c r="I22" i="16" s="1"/>
  <c r="L22" i="16" s="1"/>
  <c r="G23" i="16"/>
  <c r="H23" i="16" s="1"/>
  <c r="G24" i="16"/>
  <c r="H24" i="16" s="1"/>
  <c r="G25" i="16"/>
  <c r="H25" i="16" s="1"/>
  <c r="I25" i="16" s="1"/>
  <c r="L25" i="16" s="1"/>
  <c r="G26" i="16"/>
  <c r="H26" i="16" s="1"/>
  <c r="G27" i="16"/>
  <c r="H27" i="16" s="1"/>
  <c r="G28" i="16"/>
  <c r="H28" i="16" s="1"/>
  <c r="I28" i="16" s="1"/>
  <c r="L28" i="16" s="1"/>
  <c r="G29" i="16"/>
  <c r="H29" i="16" s="1"/>
  <c r="G30" i="16"/>
  <c r="H30" i="16" s="1"/>
  <c r="G31" i="16"/>
  <c r="H31" i="16" s="1"/>
  <c r="G32" i="16"/>
  <c r="H32" i="16" s="1"/>
  <c r="G33" i="16"/>
  <c r="H33" i="16" s="1"/>
  <c r="G34" i="16"/>
  <c r="H34" i="16" s="1"/>
  <c r="I34" i="16" s="1"/>
  <c r="L34" i="16" s="1"/>
  <c r="G35" i="16"/>
  <c r="H35" i="16" s="1"/>
  <c r="G36" i="16"/>
  <c r="H36" i="16" s="1"/>
  <c r="G37" i="16"/>
  <c r="H37" i="16" s="1"/>
  <c r="G38" i="16"/>
  <c r="H38" i="16" s="1"/>
  <c r="G39" i="16"/>
  <c r="H39" i="16" s="1"/>
  <c r="G40" i="16"/>
  <c r="H40" i="16" s="1"/>
  <c r="G41" i="16"/>
  <c r="H41" i="16" s="1"/>
  <c r="G42" i="16"/>
  <c r="H42" i="16" s="1"/>
  <c r="G43" i="16"/>
  <c r="H43" i="16" s="1"/>
  <c r="I43" i="16" s="1"/>
  <c r="L43" i="16" s="1"/>
  <c r="G44" i="16"/>
  <c r="H44" i="16" s="1"/>
  <c r="G45" i="16"/>
  <c r="H45" i="16" s="1"/>
  <c r="G46" i="16"/>
  <c r="H46" i="16" s="1"/>
  <c r="G47" i="16"/>
  <c r="H47" i="16" s="1"/>
  <c r="G48" i="16"/>
  <c r="H48" i="16" s="1"/>
  <c r="I48" i="16" s="1"/>
  <c r="L48" i="16" s="1"/>
  <c r="G49" i="16"/>
  <c r="H49" i="16" s="1"/>
  <c r="G50" i="16"/>
  <c r="H50" i="16" s="1"/>
  <c r="G51" i="16"/>
  <c r="H51" i="16" s="1"/>
  <c r="G52" i="16"/>
  <c r="H52" i="16" s="1"/>
  <c r="I52" i="16" s="1"/>
  <c r="L52" i="16" s="1"/>
  <c r="G53" i="16"/>
  <c r="H53" i="16" s="1"/>
  <c r="I53" i="16" s="1"/>
  <c r="L53" i="16" s="1"/>
  <c r="G54" i="16"/>
  <c r="H54" i="16" s="1"/>
  <c r="G55" i="16"/>
  <c r="H55" i="16" s="1"/>
  <c r="G56" i="16"/>
  <c r="H56" i="16" s="1"/>
  <c r="I56" i="16" s="1"/>
  <c r="L56" i="16" s="1"/>
  <c r="G57" i="16"/>
  <c r="H57" i="16" s="1"/>
  <c r="G58" i="16"/>
  <c r="H58" i="16" s="1"/>
  <c r="G59" i="16"/>
  <c r="H59" i="16" s="1"/>
  <c r="G60" i="16"/>
  <c r="H60" i="16" s="1"/>
  <c r="I60" i="16" s="1"/>
  <c r="L60" i="16" s="1"/>
  <c r="G61" i="16"/>
  <c r="H61" i="16" s="1"/>
  <c r="G62" i="16"/>
  <c r="H62" i="16" s="1"/>
  <c r="G63" i="16"/>
  <c r="H63" i="16" s="1"/>
  <c r="I63" i="16" s="1"/>
  <c r="L63" i="16" s="1"/>
  <c r="G64" i="16"/>
  <c r="H64" i="16" s="1"/>
  <c r="G65" i="16"/>
  <c r="H65" i="16" s="1"/>
  <c r="I65" i="16" s="1"/>
  <c r="L65" i="16" s="1"/>
  <c r="G66" i="16"/>
  <c r="H66" i="16" s="1"/>
  <c r="G67" i="16"/>
  <c r="H67" i="16" s="1"/>
  <c r="G68" i="16"/>
  <c r="H68" i="16" s="1"/>
  <c r="G69" i="16"/>
  <c r="H69" i="16" s="1"/>
  <c r="G70" i="16"/>
  <c r="H70" i="16" s="1"/>
  <c r="I70" i="16" s="1"/>
  <c r="L70" i="16" s="1"/>
  <c r="G71" i="16"/>
  <c r="H71" i="16" s="1"/>
  <c r="G72" i="16"/>
  <c r="H72" i="16" s="1"/>
  <c r="G73" i="16"/>
  <c r="H73" i="16" s="1"/>
  <c r="G74" i="16"/>
  <c r="H74" i="16" s="1"/>
  <c r="G75" i="16"/>
  <c r="H75" i="16" s="1"/>
  <c r="G76" i="16"/>
  <c r="H76" i="16" s="1"/>
  <c r="G77" i="16"/>
  <c r="H77" i="16" s="1"/>
  <c r="G78" i="16"/>
  <c r="H78" i="16" s="1"/>
  <c r="G79" i="16"/>
  <c r="H79" i="16" s="1"/>
  <c r="I79" i="16" s="1"/>
  <c r="L79" i="16" s="1"/>
  <c r="G80" i="16"/>
  <c r="H80" i="16" s="1"/>
  <c r="G81" i="16"/>
  <c r="H81" i="16" s="1"/>
  <c r="G82" i="16"/>
  <c r="H82" i="16" s="1"/>
  <c r="G83" i="16"/>
  <c r="H83" i="16" s="1"/>
  <c r="G84" i="16"/>
  <c r="H84" i="16" s="1"/>
  <c r="G85" i="16"/>
  <c r="H85" i="16" s="1"/>
  <c r="G86" i="16"/>
  <c r="H86" i="16" s="1"/>
  <c r="G87" i="16"/>
  <c r="H87" i="16" s="1"/>
  <c r="G88" i="16"/>
  <c r="H88" i="16" s="1"/>
  <c r="G89" i="16"/>
  <c r="H89" i="16" s="1"/>
  <c r="G90" i="16"/>
  <c r="H90" i="16" s="1"/>
  <c r="G91" i="16"/>
  <c r="H91" i="16" s="1"/>
  <c r="G92" i="16"/>
  <c r="H92" i="16" s="1"/>
  <c r="G93" i="16"/>
  <c r="H93" i="16" s="1"/>
  <c r="G94" i="16"/>
  <c r="H94" i="16" s="1"/>
  <c r="I94" i="16" s="1"/>
  <c r="L94" i="16" s="1"/>
  <c r="G95" i="16"/>
  <c r="H95" i="16" s="1"/>
  <c r="I95" i="16" s="1"/>
  <c r="L95" i="16" s="1"/>
  <c r="G96" i="16"/>
  <c r="H96" i="16" s="1"/>
  <c r="G97" i="16"/>
  <c r="H97" i="16" s="1"/>
  <c r="I97" i="16" s="1"/>
  <c r="L97" i="16" s="1"/>
  <c r="G98" i="16"/>
  <c r="H98" i="16" s="1"/>
  <c r="G99" i="16"/>
  <c r="H99" i="16" s="1"/>
  <c r="G100" i="16"/>
  <c r="H100" i="16" s="1"/>
  <c r="G101" i="16"/>
  <c r="H101" i="16" s="1"/>
  <c r="G102" i="16"/>
  <c r="H102" i="16" s="1"/>
  <c r="G103" i="16"/>
  <c r="H103" i="16" s="1"/>
  <c r="G104" i="16"/>
  <c r="H104" i="16" s="1"/>
  <c r="G105" i="16"/>
  <c r="H105" i="16" s="1"/>
  <c r="I105" i="16" s="1"/>
  <c r="L105" i="16" s="1"/>
  <c r="G106" i="16"/>
  <c r="H106" i="16" s="1"/>
  <c r="G107" i="16"/>
  <c r="H107" i="16" s="1"/>
  <c r="G108" i="16"/>
  <c r="H108" i="16" s="1"/>
  <c r="G109" i="16"/>
  <c r="H109" i="16" s="1"/>
  <c r="G110" i="16"/>
  <c r="H110" i="16" s="1"/>
  <c r="I110" i="16" s="1"/>
  <c r="L110" i="16" s="1"/>
  <c r="G111" i="16"/>
  <c r="H111" i="16" s="1"/>
  <c r="I111" i="16" s="1"/>
  <c r="L111" i="16" s="1"/>
  <c r="G112" i="16"/>
  <c r="H112" i="16" s="1"/>
  <c r="G113" i="16"/>
  <c r="H113" i="16" s="1"/>
  <c r="G114" i="16"/>
  <c r="H114" i="16" s="1"/>
  <c r="G115" i="16"/>
  <c r="H115" i="16" s="1"/>
  <c r="G116" i="16"/>
  <c r="H116" i="16" s="1"/>
  <c r="G117" i="16"/>
  <c r="H117" i="16" s="1"/>
  <c r="I117" i="16" s="1"/>
  <c r="L117" i="16" s="1"/>
  <c r="G118" i="16"/>
  <c r="H118" i="16" s="1"/>
  <c r="G119" i="16"/>
  <c r="H119" i="16" s="1"/>
  <c r="G120" i="16"/>
  <c r="H120" i="16" s="1"/>
  <c r="G121" i="16"/>
  <c r="H121" i="16" s="1"/>
  <c r="I121" i="16" s="1"/>
  <c r="L121" i="16" s="1"/>
  <c r="G122" i="16"/>
  <c r="H122" i="16" s="1"/>
  <c r="G123" i="16"/>
  <c r="H123" i="16" s="1"/>
  <c r="G124" i="16"/>
  <c r="H124" i="16" s="1"/>
  <c r="G125" i="16"/>
  <c r="H125" i="16" s="1"/>
  <c r="G126" i="16"/>
  <c r="H126" i="16" s="1"/>
  <c r="G127" i="16"/>
  <c r="H127" i="16" s="1"/>
  <c r="G128" i="16"/>
  <c r="H128" i="16" s="1"/>
  <c r="I128" i="16" s="1"/>
  <c r="L128" i="16" s="1"/>
  <c r="G129" i="16"/>
  <c r="H129" i="16" s="1"/>
  <c r="G130" i="16"/>
  <c r="H130" i="16" s="1"/>
  <c r="I130" i="16" s="1"/>
  <c r="L130" i="16" s="1"/>
  <c r="G131" i="16"/>
  <c r="H131" i="16" s="1"/>
  <c r="I131" i="16" s="1"/>
  <c r="L131" i="16" s="1"/>
  <c r="G132" i="16"/>
  <c r="H132" i="16" s="1"/>
  <c r="G133" i="16"/>
  <c r="H133" i="16" s="1"/>
  <c r="G134" i="16"/>
  <c r="H134" i="16" s="1"/>
  <c r="G135" i="16"/>
  <c r="H135" i="16" s="1"/>
  <c r="G136" i="16"/>
  <c r="H136" i="16" s="1"/>
  <c r="I136" i="16" s="1"/>
  <c r="L136" i="16" s="1"/>
  <c r="G137" i="16"/>
  <c r="H137" i="16" s="1"/>
  <c r="I137" i="16" s="1"/>
  <c r="L137" i="16" s="1"/>
  <c r="G138" i="16"/>
  <c r="H138" i="16" s="1"/>
  <c r="I138" i="16" s="1"/>
  <c r="L138" i="16" s="1"/>
  <c r="G139" i="16"/>
  <c r="H139" i="16" s="1"/>
  <c r="G140" i="16"/>
  <c r="H140" i="16" s="1"/>
  <c r="G141" i="16"/>
  <c r="H141" i="16" s="1"/>
  <c r="G142" i="16"/>
  <c r="H142" i="16" s="1"/>
  <c r="I142" i="16" s="1"/>
  <c r="L142" i="16" s="1"/>
  <c r="G143" i="16"/>
  <c r="H143" i="16" s="1"/>
  <c r="G144" i="16"/>
  <c r="H144" i="16" s="1"/>
  <c r="G145" i="16"/>
  <c r="H145" i="16" s="1"/>
  <c r="G146" i="16"/>
  <c r="H146" i="16" s="1"/>
  <c r="G147" i="16"/>
  <c r="H147" i="16" s="1"/>
  <c r="G148" i="16"/>
  <c r="H148" i="16" s="1"/>
  <c r="G149" i="16"/>
  <c r="H149" i="16" s="1"/>
  <c r="G150" i="16"/>
  <c r="H150" i="16" s="1"/>
  <c r="G151" i="16"/>
  <c r="H151" i="16" s="1"/>
  <c r="G152" i="16"/>
  <c r="H152" i="16" s="1"/>
  <c r="G153" i="16"/>
  <c r="H153" i="16" s="1"/>
  <c r="G154" i="16"/>
  <c r="H154" i="16" s="1"/>
  <c r="G155" i="16"/>
  <c r="H155" i="16" s="1"/>
  <c r="G156" i="16"/>
  <c r="H156" i="16" s="1"/>
  <c r="G157" i="16"/>
  <c r="H157" i="16" s="1"/>
  <c r="G158" i="16"/>
  <c r="H158" i="16" s="1"/>
  <c r="G159" i="16"/>
  <c r="H159" i="16" s="1"/>
  <c r="G160" i="16"/>
  <c r="H160" i="16" s="1"/>
  <c r="G161" i="16"/>
  <c r="H161" i="16" s="1"/>
  <c r="G162" i="16"/>
  <c r="H162" i="16" s="1"/>
  <c r="I162" i="16" s="1"/>
  <c r="L162" i="16" s="1"/>
  <c r="G163" i="16"/>
  <c r="H163" i="16" s="1"/>
  <c r="G164" i="16"/>
  <c r="H164" i="16" s="1"/>
  <c r="G165" i="16"/>
  <c r="H165" i="16" s="1"/>
  <c r="G166" i="16"/>
  <c r="H166" i="16" s="1"/>
  <c r="G167" i="16"/>
  <c r="H167" i="16" s="1"/>
  <c r="I167" i="16" s="1"/>
  <c r="L167" i="16" s="1"/>
  <c r="G168" i="16"/>
  <c r="H168" i="16" s="1"/>
  <c r="G169" i="16"/>
  <c r="H169" i="16" s="1"/>
  <c r="G170" i="16"/>
  <c r="H170" i="16" s="1"/>
  <c r="G171" i="16"/>
  <c r="H171" i="16" s="1"/>
  <c r="G172" i="16"/>
  <c r="H172" i="16" s="1"/>
  <c r="I172" i="16" s="1"/>
  <c r="L172" i="16" s="1"/>
  <c r="G173" i="16"/>
  <c r="H173" i="16" s="1"/>
  <c r="G174" i="16"/>
  <c r="H174" i="16" s="1"/>
  <c r="I174" i="16" s="1"/>
  <c r="L174" i="16" s="1"/>
  <c r="G175" i="16"/>
  <c r="H175" i="16" s="1"/>
  <c r="I175" i="16" s="1"/>
  <c r="L175" i="16" s="1"/>
  <c r="G176" i="16"/>
  <c r="H176" i="16" s="1"/>
  <c r="G177" i="16"/>
  <c r="H177" i="16" s="1"/>
  <c r="I177" i="16" s="1"/>
  <c r="L177" i="16" s="1"/>
  <c r="G178" i="16"/>
  <c r="H178" i="16" s="1"/>
  <c r="I178" i="16" s="1"/>
  <c r="L178" i="16" s="1"/>
  <c r="G179" i="16"/>
  <c r="H179" i="16" s="1"/>
  <c r="G180" i="16"/>
  <c r="H180" i="16" s="1"/>
  <c r="I180" i="16" s="1"/>
  <c r="L180" i="16" s="1"/>
  <c r="G181" i="16"/>
  <c r="H181" i="16" s="1"/>
  <c r="G182" i="16"/>
  <c r="H182" i="16" s="1"/>
  <c r="G183" i="16"/>
  <c r="H183" i="16" s="1"/>
  <c r="G184" i="16"/>
  <c r="H184" i="16" s="1"/>
  <c r="G185" i="16"/>
  <c r="H185" i="16" s="1"/>
  <c r="G186" i="16"/>
  <c r="H186" i="16" s="1"/>
  <c r="G187" i="16"/>
  <c r="H187" i="16" s="1"/>
  <c r="G188" i="16"/>
  <c r="H188" i="16" s="1"/>
  <c r="I188" i="16" s="1"/>
  <c r="L188" i="16" s="1"/>
  <c r="G189" i="16"/>
  <c r="H189" i="16" s="1"/>
  <c r="I189" i="16" s="1"/>
  <c r="L189" i="16" s="1"/>
  <c r="G190" i="16"/>
  <c r="H190" i="16" s="1"/>
  <c r="G191" i="16"/>
  <c r="H191" i="16" s="1"/>
  <c r="G192" i="16"/>
  <c r="H192" i="16" s="1"/>
  <c r="G193" i="16"/>
  <c r="H193" i="16" s="1"/>
  <c r="I193" i="16" s="1"/>
  <c r="L193" i="16" s="1"/>
  <c r="G194" i="16"/>
  <c r="H194" i="16" s="1"/>
  <c r="I194" i="16" s="1"/>
  <c r="L194" i="16" s="1"/>
  <c r="G195" i="16"/>
  <c r="H195" i="16" s="1"/>
  <c r="I195" i="16" s="1"/>
  <c r="L195" i="16" s="1"/>
  <c r="G196" i="16"/>
  <c r="H196" i="16" s="1"/>
  <c r="G197" i="16"/>
  <c r="H197" i="16" s="1"/>
  <c r="G198" i="16"/>
  <c r="H198" i="16" s="1"/>
  <c r="G199" i="16"/>
  <c r="H199" i="16" s="1"/>
  <c r="G200" i="16"/>
  <c r="H200" i="16" s="1"/>
  <c r="G201" i="16"/>
  <c r="H201" i="16" s="1"/>
  <c r="I201" i="16" s="1"/>
  <c r="L201" i="16" s="1"/>
  <c r="G202" i="16"/>
  <c r="H202" i="16" s="1"/>
  <c r="G203" i="16"/>
  <c r="H203" i="16" s="1"/>
  <c r="G204" i="16"/>
  <c r="H204" i="16" s="1"/>
  <c r="I204" i="16" s="1"/>
  <c r="L204" i="16" s="1"/>
  <c r="G205" i="16"/>
  <c r="H205" i="16" s="1"/>
  <c r="G206" i="16"/>
  <c r="H206" i="16" s="1"/>
  <c r="G207" i="16"/>
  <c r="H207" i="16" s="1"/>
  <c r="G208" i="16"/>
  <c r="H208" i="16" s="1"/>
  <c r="G209" i="16"/>
  <c r="H209" i="16" s="1"/>
  <c r="I209" i="16" s="1"/>
  <c r="L209" i="16" s="1"/>
  <c r="G210" i="16"/>
  <c r="H210" i="16" s="1"/>
  <c r="G211" i="16"/>
  <c r="H211" i="16" s="1"/>
  <c r="G212" i="16"/>
  <c r="H212" i="16" s="1"/>
  <c r="G213" i="16"/>
  <c r="H213" i="16" s="1"/>
  <c r="G214" i="16"/>
  <c r="H214" i="16" s="1"/>
  <c r="G215" i="16"/>
  <c r="H215" i="16" s="1"/>
  <c r="G216" i="16"/>
  <c r="H216" i="16" s="1"/>
  <c r="G217" i="16"/>
  <c r="H217" i="16" s="1"/>
  <c r="I217" i="16" s="1"/>
  <c r="L217" i="16" s="1"/>
  <c r="G218" i="16"/>
  <c r="H218" i="16" s="1"/>
  <c r="G219" i="16"/>
  <c r="H219" i="16" s="1"/>
  <c r="G220" i="16"/>
  <c r="H220" i="16" s="1"/>
  <c r="G221" i="16"/>
  <c r="H221" i="16" s="1"/>
  <c r="G222" i="16"/>
  <c r="H222" i="16" s="1"/>
  <c r="I222" i="16" s="1"/>
  <c r="L222" i="16" s="1"/>
  <c r="G223" i="16"/>
  <c r="H223" i="16" s="1"/>
  <c r="G224" i="16"/>
  <c r="H224" i="16" s="1"/>
  <c r="G225" i="16"/>
  <c r="H225" i="16" s="1"/>
  <c r="G226" i="16"/>
  <c r="H226" i="16" s="1"/>
  <c r="G227" i="16"/>
  <c r="H227" i="16" s="1"/>
  <c r="G228" i="16"/>
  <c r="H228" i="16" s="1"/>
  <c r="I228" i="16" s="1"/>
  <c r="L228" i="16" s="1"/>
  <c r="G229" i="16"/>
  <c r="H229" i="16" s="1"/>
  <c r="G230" i="16"/>
  <c r="H230" i="16" s="1"/>
  <c r="I230" i="16" s="1"/>
  <c r="L230" i="16" s="1"/>
  <c r="G231" i="16"/>
  <c r="H231" i="16" s="1"/>
  <c r="G232" i="16"/>
  <c r="H232" i="16" s="1"/>
  <c r="I232" i="16" s="1"/>
  <c r="L232" i="16" s="1"/>
  <c r="G233" i="16"/>
  <c r="H233" i="16" s="1"/>
  <c r="G234" i="16"/>
  <c r="H234" i="16" s="1"/>
  <c r="G235" i="16"/>
  <c r="H235" i="16" s="1"/>
  <c r="G236" i="16"/>
  <c r="H236" i="16" s="1"/>
  <c r="G237" i="16"/>
  <c r="H237" i="16" s="1"/>
  <c r="G238" i="16"/>
  <c r="H238" i="16" s="1"/>
  <c r="G239" i="16"/>
  <c r="H239" i="16" s="1"/>
  <c r="G240" i="16"/>
  <c r="H240" i="16" s="1"/>
  <c r="I240" i="16" s="1"/>
  <c r="L240" i="16" s="1"/>
  <c r="G241" i="16"/>
  <c r="H241" i="16" s="1"/>
  <c r="G242" i="16"/>
  <c r="H242" i="16" s="1"/>
  <c r="G243" i="16"/>
  <c r="H243" i="16" s="1"/>
  <c r="G244" i="16"/>
  <c r="H244" i="16" s="1"/>
  <c r="G245" i="16"/>
  <c r="H245" i="16" s="1"/>
  <c r="G246" i="16"/>
  <c r="H246" i="16" s="1"/>
  <c r="G247" i="16"/>
  <c r="H247" i="16" s="1"/>
  <c r="G248" i="16"/>
  <c r="H248" i="16" s="1"/>
  <c r="I248" i="16" s="1"/>
  <c r="L248" i="16" s="1"/>
  <c r="G249" i="16"/>
  <c r="H249" i="16" s="1"/>
  <c r="G250" i="16"/>
  <c r="H250" i="16" s="1"/>
  <c r="G251" i="16"/>
  <c r="H251" i="16" s="1"/>
  <c r="G252" i="16"/>
  <c r="H252" i="16" s="1"/>
  <c r="G253" i="16"/>
  <c r="H253" i="16" s="1"/>
  <c r="G254" i="16"/>
  <c r="H254" i="16" s="1"/>
  <c r="G255" i="16"/>
  <c r="H255" i="16" s="1"/>
  <c r="I255" i="16" s="1"/>
  <c r="L255" i="16" s="1"/>
  <c r="G256" i="16"/>
  <c r="H256" i="16" s="1"/>
  <c r="G257" i="16"/>
  <c r="H257" i="16" s="1"/>
  <c r="I257" i="16" s="1"/>
  <c r="L257" i="16" s="1"/>
  <c r="G258" i="16"/>
  <c r="H258" i="16" s="1"/>
  <c r="I258" i="16" s="1"/>
  <c r="L258" i="16" s="1"/>
  <c r="G259" i="16"/>
  <c r="H259" i="16" s="1"/>
  <c r="I259" i="16" s="1"/>
  <c r="L259" i="16" s="1"/>
  <c r="G260" i="16"/>
  <c r="H260" i="16" s="1"/>
  <c r="I260" i="16" s="1"/>
  <c r="L260" i="16" s="1"/>
  <c r="G261" i="16"/>
  <c r="H261" i="16" s="1"/>
  <c r="I261" i="16" s="1"/>
  <c r="L261" i="16" s="1"/>
  <c r="G262" i="16"/>
  <c r="H262" i="16" s="1"/>
  <c r="I262" i="16" s="1"/>
  <c r="L262" i="16" s="1"/>
  <c r="G263" i="16"/>
  <c r="H263" i="16" s="1"/>
  <c r="I263" i="16" s="1"/>
  <c r="L263" i="16" s="1"/>
  <c r="G264" i="16"/>
  <c r="H264" i="16" s="1"/>
  <c r="G265" i="16"/>
  <c r="H265" i="16" s="1"/>
  <c r="I265" i="16" s="1"/>
  <c r="L265" i="16" s="1"/>
  <c r="G266" i="16"/>
  <c r="H266" i="16" s="1"/>
  <c r="G267" i="16"/>
  <c r="H267" i="16" s="1"/>
  <c r="G268" i="16"/>
  <c r="H268" i="16" s="1"/>
  <c r="G269" i="16"/>
  <c r="H269" i="16" s="1"/>
  <c r="I269" i="16" s="1"/>
  <c r="L269" i="16" s="1"/>
  <c r="G270" i="16"/>
  <c r="H270" i="16" s="1"/>
  <c r="G271" i="16"/>
  <c r="H271" i="16" s="1"/>
  <c r="G272" i="16"/>
  <c r="H272" i="16" s="1"/>
  <c r="G273" i="16"/>
  <c r="H273" i="16" s="1"/>
  <c r="G274" i="16"/>
  <c r="H274" i="16" s="1"/>
  <c r="G275" i="16"/>
  <c r="H275" i="16" s="1"/>
  <c r="G276" i="16"/>
  <c r="H276" i="16" s="1"/>
  <c r="G277" i="16"/>
  <c r="H277" i="16" s="1"/>
  <c r="I277" i="16" s="1"/>
  <c r="L277" i="16" s="1"/>
  <c r="G278" i="16"/>
  <c r="H278" i="16" s="1"/>
  <c r="G279" i="16"/>
  <c r="H279" i="16" s="1"/>
  <c r="G280" i="16"/>
  <c r="H280" i="16" s="1"/>
  <c r="G281" i="16"/>
  <c r="H281" i="16" s="1"/>
  <c r="I281" i="16" s="1"/>
  <c r="L281" i="16" s="1"/>
  <c r="G282" i="16"/>
  <c r="H282" i="16" s="1"/>
  <c r="G283" i="16"/>
  <c r="H283" i="16" s="1"/>
  <c r="G284" i="16"/>
  <c r="H284" i="16" s="1"/>
  <c r="G285" i="16"/>
  <c r="H285" i="16" s="1"/>
  <c r="G286" i="16"/>
  <c r="H286" i="16" s="1"/>
  <c r="G287" i="16"/>
  <c r="H287" i="16" s="1"/>
  <c r="I287" i="16" s="1"/>
  <c r="L287" i="16" s="1"/>
  <c r="G288" i="16"/>
  <c r="H288" i="16" s="1"/>
  <c r="G289" i="16"/>
  <c r="H289" i="16" s="1"/>
  <c r="G290" i="16"/>
  <c r="H290" i="16" s="1"/>
  <c r="G291" i="16"/>
  <c r="H291" i="16" s="1"/>
  <c r="G292" i="16"/>
  <c r="H292" i="16" s="1"/>
  <c r="G293" i="16"/>
  <c r="H293" i="16" s="1"/>
  <c r="I293" i="16" s="1"/>
  <c r="L293" i="16" s="1"/>
  <c r="G294" i="16"/>
  <c r="H294" i="16" s="1"/>
  <c r="G295" i="16"/>
  <c r="H295" i="16" s="1"/>
  <c r="G296" i="16"/>
  <c r="H296" i="16" s="1"/>
  <c r="G297" i="16"/>
  <c r="H297" i="16" s="1"/>
  <c r="G298" i="16"/>
  <c r="H298" i="16" s="1"/>
  <c r="G299" i="16"/>
  <c r="H299" i="16" s="1"/>
  <c r="I299" i="16" s="1"/>
  <c r="L299" i="16" s="1"/>
  <c r="G300" i="16"/>
  <c r="H300" i="16" s="1"/>
  <c r="G301" i="16"/>
  <c r="H301" i="16" s="1"/>
  <c r="G302" i="16"/>
  <c r="H302" i="16" s="1"/>
  <c r="G303" i="16"/>
  <c r="H303" i="16" s="1"/>
  <c r="G304" i="16"/>
  <c r="H304" i="16" s="1"/>
  <c r="G305" i="16"/>
  <c r="H305" i="16" s="1"/>
  <c r="I305" i="16" s="1"/>
  <c r="L305" i="16" s="1"/>
  <c r="G306" i="16"/>
  <c r="H306" i="16" s="1"/>
  <c r="G307" i="16"/>
  <c r="H307" i="16" s="1"/>
  <c r="G308" i="16"/>
  <c r="H308" i="16" s="1"/>
  <c r="G309" i="16"/>
  <c r="H309" i="16" s="1"/>
  <c r="G310" i="16"/>
  <c r="H310" i="16" s="1"/>
  <c r="G311" i="16"/>
  <c r="H311" i="16" s="1"/>
  <c r="I311" i="16" s="1"/>
  <c r="L311" i="16" s="1"/>
  <c r="G312" i="16"/>
  <c r="H312" i="16" s="1"/>
  <c r="G313" i="16"/>
  <c r="H313" i="16" s="1"/>
  <c r="G314" i="16"/>
  <c r="H314" i="16" s="1"/>
  <c r="G315" i="16"/>
  <c r="H315" i="16" s="1"/>
  <c r="I315" i="16" s="1"/>
  <c r="L315" i="16" s="1"/>
  <c r="G316" i="16"/>
  <c r="H316" i="16" s="1"/>
  <c r="I316" i="16" s="1"/>
  <c r="L316" i="16" s="1"/>
  <c r="G317" i="16"/>
  <c r="H317" i="16" s="1"/>
  <c r="G318" i="16"/>
  <c r="H318" i="16" s="1"/>
  <c r="G319" i="16"/>
  <c r="H319" i="16" s="1"/>
  <c r="G320" i="16"/>
  <c r="H320" i="16" s="1"/>
  <c r="G321" i="16"/>
  <c r="H321" i="16" s="1"/>
  <c r="G322" i="16"/>
  <c r="H322" i="16" s="1"/>
  <c r="G323" i="16"/>
  <c r="H323" i="16" s="1"/>
  <c r="G324" i="16"/>
  <c r="H324" i="16" s="1"/>
  <c r="G325" i="16"/>
  <c r="H325" i="16" s="1"/>
  <c r="G326" i="16"/>
  <c r="H326" i="16" s="1"/>
  <c r="G327" i="16"/>
  <c r="H327" i="16" s="1"/>
  <c r="G328" i="16"/>
  <c r="H328" i="16" s="1"/>
  <c r="G2" i="16"/>
  <c r="H2" i="16" s="1"/>
  <c r="I2" i="16" s="1"/>
  <c r="L2" i="16" s="1"/>
  <c r="G3" i="15"/>
  <c r="H3" i="15" s="1"/>
  <c r="G4" i="15"/>
  <c r="H4" i="15" s="1"/>
  <c r="G5" i="15"/>
  <c r="H5" i="15" s="1"/>
  <c r="G6" i="15"/>
  <c r="H6" i="15" s="1"/>
  <c r="G7" i="15"/>
  <c r="H7" i="15" s="1"/>
  <c r="G8" i="15"/>
  <c r="H8" i="15" s="1"/>
  <c r="G9" i="15"/>
  <c r="H9" i="15" s="1"/>
  <c r="G10" i="15"/>
  <c r="H10" i="15" s="1"/>
  <c r="G11" i="15"/>
  <c r="H11" i="15" s="1"/>
  <c r="G12" i="15"/>
  <c r="H12" i="15" s="1"/>
  <c r="G13" i="15"/>
  <c r="H13" i="15" s="1"/>
  <c r="G14" i="15"/>
  <c r="H14" i="15" s="1"/>
  <c r="G15" i="15"/>
  <c r="H15" i="15" s="1"/>
  <c r="G16" i="15"/>
  <c r="H16" i="15" s="1"/>
  <c r="G17" i="15"/>
  <c r="H17" i="15" s="1"/>
  <c r="G18" i="15"/>
  <c r="H18" i="15" s="1"/>
  <c r="G19" i="15"/>
  <c r="H19" i="15" s="1"/>
  <c r="G20" i="15"/>
  <c r="H20" i="15" s="1"/>
  <c r="G21" i="15"/>
  <c r="H21" i="15" s="1"/>
  <c r="G22" i="15"/>
  <c r="H22" i="15" s="1"/>
  <c r="G23" i="15"/>
  <c r="H23" i="15" s="1"/>
  <c r="G24" i="15"/>
  <c r="H24" i="15" s="1"/>
  <c r="G25" i="15"/>
  <c r="H25" i="15" s="1"/>
  <c r="G26" i="15"/>
  <c r="H26" i="15" s="1"/>
  <c r="G27" i="15"/>
  <c r="H27" i="15" s="1"/>
  <c r="G28" i="15"/>
  <c r="H28" i="15" s="1"/>
  <c r="G29" i="15"/>
  <c r="H29" i="15" s="1"/>
  <c r="G30" i="15"/>
  <c r="H30" i="15" s="1"/>
  <c r="G31" i="15"/>
  <c r="H31" i="15" s="1"/>
  <c r="G32" i="15"/>
  <c r="H32" i="15" s="1"/>
  <c r="G33" i="15"/>
  <c r="H33" i="15" s="1"/>
  <c r="G34" i="15"/>
  <c r="H34" i="15" s="1"/>
  <c r="G35" i="15"/>
  <c r="H35" i="15" s="1"/>
  <c r="G36" i="15"/>
  <c r="H36" i="15" s="1"/>
  <c r="G37" i="15"/>
  <c r="H37" i="15" s="1"/>
  <c r="G38" i="15"/>
  <c r="H38" i="15" s="1"/>
  <c r="G39" i="15"/>
  <c r="H39" i="15" s="1"/>
  <c r="G40" i="15"/>
  <c r="H40" i="15" s="1"/>
  <c r="G41" i="15"/>
  <c r="H41" i="15" s="1"/>
  <c r="G42" i="15"/>
  <c r="H42" i="15" s="1"/>
  <c r="G43" i="15"/>
  <c r="H43" i="15" s="1"/>
  <c r="G44" i="15"/>
  <c r="H44" i="15" s="1"/>
  <c r="G45" i="15"/>
  <c r="H45" i="15" s="1"/>
  <c r="G46" i="15"/>
  <c r="H46" i="15" s="1"/>
  <c r="G47" i="15"/>
  <c r="H47" i="15" s="1"/>
  <c r="G48" i="15"/>
  <c r="H48" i="15" s="1"/>
  <c r="G49" i="15"/>
  <c r="H49" i="15" s="1"/>
  <c r="G50" i="15"/>
  <c r="H50" i="15" s="1"/>
  <c r="G51" i="15"/>
  <c r="H51" i="15" s="1"/>
  <c r="G52" i="15"/>
  <c r="H52" i="15" s="1"/>
  <c r="G53" i="15"/>
  <c r="H53" i="15" s="1"/>
  <c r="G54" i="15"/>
  <c r="H54" i="15" s="1"/>
  <c r="G55" i="15"/>
  <c r="H55" i="15" s="1"/>
  <c r="G56" i="15"/>
  <c r="H56" i="15" s="1"/>
  <c r="G57" i="15"/>
  <c r="H57" i="15" s="1"/>
  <c r="G58" i="15"/>
  <c r="H58" i="15" s="1"/>
  <c r="G59" i="15"/>
  <c r="H59" i="15" s="1"/>
  <c r="G60" i="15"/>
  <c r="H60" i="15" s="1"/>
  <c r="G61" i="15"/>
  <c r="H61" i="15" s="1"/>
  <c r="G62" i="15"/>
  <c r="H62" i="15" s="1"/>
  <c r="G63" i="15"/>
  <c r="H63" i="15" s="1"/>
  <c r="G64" i="15"/>
  <c r="H64" i="15" s="1"/>
  <c r="G65" i="15"/>
  <c r="H65" i="15" s="1"/>
  <c r="G66" i="15"/>
  <c r="H66" i="15" s="1"/>
  <c r="G67" i="15"/>
  <c r="H67" i="15" s="1"/>
  <c r="G68" i="15"/>
  <c r="H68" i="15" s="1"/>
  <c r="G69" i="15"/>
  <c r="H69" i="15" s="1"/>
  <c r="G70" i="15"/>
  <c r="H70" i="15" s="1"/>
  <c r="G71" i="15"/>
  <c r="H71" i="15" s="1"/>
  <c r="G72" i="15"/>
  <c r="H72" i="15" s="1"/>
  <c r="G73" i="15"/>
  <c r="H73" i="15" s="1"/>
  <c r="G74" i="15"/>
  <c r="H74" i="15" s="1"/>
  <c r="G75" i="15"/>
  <c r="H75" i="15" s="1"/>
  <c r="G76" i="15"/>
  <c r="H76" i="15" s="1"/>
  <c r="G77" i="15"/>
  <c r="H77" i="15" s="1"/>
  <c r="G78" i="15"/>
  <c r="H78" i="15" s="1"/>
  <c r="G79" i="15"/>
  <c r="H79" i="15" s="1"/>
  <c r="G80" i="15"/>
  <c r="H80" i="15" s="1"/>
  <c r="G81" i="15"/>
  <c r="H81" i="15" s="1"/>
  <c r="G82" i="15"/>
  <c r="H82" i="15" s="1"/>
  <c r="G83" i="15"/>
  <c r="H83" i="15" s="1"/>
  <c r="G84" i="15"/>
  <c r="H84" i="15" s="1"/>
  <c r="G85" i="15"/>
  <c r="H85" i="15" s="1"/>
  <c r="G86" i="15"/>
  <c r="H86" i="15" s="1"/>
  <c r="G87" i="15"/>
  <c r="H87" i="15" s="1"/>
  <c r="G88" i="15"/>
  <c r="H88" i="15" s="1"/>
  <c r="G89" i="15"/>
  <c r="H89" i="15" s="1"/>
  <c r="G90" i="15"/>
  <c r="H90" i="15" s="1"/>
  <c r="G91" i="15"/>
  <c r="H91" i="15" s="1"/>
  <c r="G92" i="15"/>
  <c r="H92" i="15" s="1"/>
  <c r="G93" i="15"/>
  <c r="H93" i="15" s="1"/>
  <c r="G94" i="15"/>
  <c r="H94" i="15" s="1"/>
  <c r="G95" i="15"/>
  <c r="H95" i="15" s="1"/>
  <c r="G96" i="15"/>
  <c r="H96" i="15" s="1"/>
  <c r="G97" i="15"/>
  <c r="H97" i="15" s="1"/>
  <c r="G98" i="15"/>
  <c r="H98" i="15" s="1"/>
  <c r="G99" i="15"/>
  <c r="H99" i="15" s="1"/>
  <c r="G100" i="15"/>
  <c r="H100" i="15" s="1"/>
  <c r="G101" i="15"/>
  <c r="H101" i="15" s="1"/>
  <c r="G102" i="15"/>
  <c r="H102" i="15" s="1"/>
  <c r="G103" i="15"/>
  <c r="H103" i="15" s="1"/>
  <c r="G104" i="15"/>
  <c r="H104" i="15" s="1"/>
  <c r="G105" i="15"/>
  <c r="H105" i="15" s="1"/>
  <c r="G106" i="15"/>
  <c r="H106" i="15" s="1"/>
  <c r="G107" i="15"/>
  <c r="H107" i="15" s="1"/>
  <c r="G108" i="15"/>
  <c r="H108" i="15" s="1"/>
  <c r="G109" i="15"/>
  <c r="H109" i="15" s="1"/>
  <c r="G110" i="15"/>
  <c r="H110" i="15" s="1"/>
  <c r="G111" i="15"/>
  <c r="H111" i="15" s="1"/>
  <c r="G112" i="15"/>
  <c r="H112" i="15" s="1"/>
  <c r="G113" i="15"/>
  <c r="H113" i="15" s="1"/>
  <c r="G114" i="15"/>
  <c r="H114" i="15" s="1"/>
  <c r="G115" i="15"/>
  <c r="H115" i="15" s="1"/>
  <c r="G116" i="15"/>
  <c r="H116" i="15" s="1"/>
  <c r="G117" i="15"/>
  <c r="H117" i="15" s="1"/>
  <c r="G118" i="15"/>
  <c r="H118" i="15" s="1"/>
  <c r="G119" i="15"/>
  <c r="H119" i="15" s="1"/>
  <c r="K119" i="15" s="1"/>
  <c r="G120" i="15"/>
  <c r="H120" i="15" s="1"/>
  <c r="G121" i="15"/>
  <c r="H121" i="15" s="1"/>
  <c r="G122" i="15"/>
  <c r="H122" i="15" s="1"/>
  <c r="I122" i="15" s="1"/>
  <c r="L122" i="15" s="1"/>
  <c r="M122" i="15" s="1"/>
  <c r="G123" i="15"/>
  <c r="H123" i="15" s="1"/>
  <c r="G124" i="15"/>
  <c r="H124" i="15" s="1"/>
  <c r="G125" i="15"/>
  <c r="H125" i="15" s="1"/>
  <c r="G126" i="15"/>
  <c r="H126" i="15" s="1"/>
  <c r="G127" i="15"/>
  <c r="H127" i="15" s="1"/>
  <c r="G128" i="15"/>
  <c r="H128" i="15" s="1"/>
  <c r="G129" i="15"/>
  <c r="H129" i="15" s="1"/>
  <c r="G130" i="15"/>
  <c r="H130" i="15" s="1"/>
  <c r="G131" i="15"/>
  <c r="H131" i="15" s="1"/>
  <c r="G132" i="15"/>
  <c r="H132" i="15" s="1"/>
  <c r="G133" i="15"/>
  <c r="H133" i="15" s="1"/>
  <c r="G134" i="15"/>
  <c r="H134" i="15" s="1"/>
  <c r="G135" i="15"/>
  <c r="H135" i="15" s="1"/>
  <c r="K135" i="15" s="1"/>
  <c r="G136" i="15"/>
  <c r="H136" i="15" s="1"/>
  <c r="G137" i="15"/>
  <c r="H137" i="15" s="1"/>
  <c r="G138" i="15"/>
  <c r="H138" i="15" s="1"/>
  <c r="G139" i="15"/>
  <c r="H139" i="15" s="1"/>
  <c r="G140" i="15"/>
  <c r="H140" i="15" s="1"/>
  <c r="G141" i="15"/>
  <c r="H141" i="15" s="1"/>
  <c r="G142" i="15"/>
  <c r="H142" i="15" s="1"/>
  <c r="G143" i="15"/>
  <c r="H143" i="15" s="1"/>
  <c r="G144" i="15"/>
  <c r="H144" i="15" s="1"/>
  <c r="G145" i="15"/>
  <c r="H145" i="15" s="1"/>
  <c r="G146" i="15"/>
  <c r="H146" i="15" s="1"/>
  <c r="I146" i="15" s="1"/>
  <c r="L146" i="15" s="1"/>
  <c r="M146" i="15" s="1"/>
  <c r="G147" i="15"/>
  <c r="H147" i="15" s="1"/>
  <c r="G148" i="15"/>
  <c r="H148" i="15" s="1"/>
  <c r="G149" i="15"/>
  <c r="H149" i="15" s="1"/>
  <c r="G150" i="15"/>
  <c r="H150" i="15" s="1"/>
  <c r="G151" i="15"/>
  <c r="H151" i="15" s="1"/>
  <c r="K151" i="15" s="1"/>
  <c r="G152" i="15"/>
  <c r="H152" i="15" s="1"/>
  <c r="G153" i="15"/>
  <c r="H153" i="15" s="1"/>
  <c r="G154" i="15"/>
  <c r="H154" i="15" s="1"/>
  <c r="I154" i="15" s="1"/>
  <c r="L154" i="15" s="1"/>
  <c r="M154" i="15" s="1"/>
  <c r="G155" i="15"/>
  <c r="H155" i="15" s="1"/>
  <c r="G156" i="15"/>
  <c r="H156" i="15" s="1"/>
  <c r="G157" i="15"/>
  <c r="H157" i="15" s="1"/>
  <c r="G158" i="15"/>
  <c r="H158" i="15" s="1"/>
  <c r="G159" i="15"/>
  <c r="H159" i="15" s="1"/>
  <c r="G160" i="15"/>
  <c r="H160" i="15" s="1"/>
  <c r="G161" i="15"/>
  <c r="H161" i="15" s="1"/>
  <c r="G162" i="15"/>
  <c r="H162" i="15" s="1"/>
  <c r="G163" i="15"/>
  <c r="H163" i="15" s="1"/>
  <c r="G164" i="15"/>
  <c r="H164" i="15" s="1"/>
  <c r="G165" i="15"/>
  <c r="H165" i="15" s="1"/>
  <c r="K165" i="15" s="1"/>
  <c r="G166" i="15"/>
  <c r="H166" i="15" s="1"/>
  <c r="G167" i="15"/>
  <c r="H167" i="15" s="1"/>
  <c r="K167" i="15" s="1"/>
  <c r="G168" i="15"/>
  <c r="H168" i="15" s="1"/>
  <c r="G169" i="15"/>
  <c r="H169" i="15" s="1"/>
  <c r="G170" i="15"/>
  <c r="H170" i="15" s="1"/>
  <c r="G171" i="15"/>
  <c r="H171" i="15" s="1"/>
  <c r="G172" i="15"/>
  <c r="H172" i="15" s="1"/>
  <c r="G173" i="15"/>
  <c r="H173" i="15" s="1"/>
  <c r="G174" i="15"/>
  <c r="H174" i="15" s="1"/>
  <c r="G175" i="15"/>
  <c r="H175" i="15" s="1"/>
  <c r="G176" i="15"/>
  <c r="H176" i="15" s="1"/>
  <c r="G177" i="15"/>
  <c r="H177" i="15" s="1"/>
  <c r="G178" i="15"/>
  <c r="H178" i="15" s="1"/>
  <c r="I178" i="15" s="1"/>
  <c r="L178" i="15" s="1"/>
  <c r="M178" i="15" s="1"/>
  <c r="G179" i="15"/>
  <c r="H179" i="15" s="1"/>
  <c r="G180" i="15"/>
  <c r="H180" i="15" s="1"/>
  <c r="G181" i="15"/>
  <c r="H181" i="15" s="1"/>
  <c r="G182" i="15"/>
  <c r="H182" i="15" s="1"/>
  <c r="K182" i="15" s="1"/>
  <c r="G183" i="15"/>
  <c r="H183" i="15" s="1"/>
  <c r="G184" i="15"/>
  <c r="H184" i="15" s="1"/>
  <c r="G185" i="15"/>
  <c r="H185" i="15" s="1"/>
  <c r="G186" i="15"/>
  <c r="H186" i="15" s="1"/>
  <c r="G187" i="15"/>
  <c r="H187" i="15" s="1"/>
  <c r="G188" i="15"/>
  <c r="H188" i="15" s="1"/>
  <c r="G189" i="15"/>
  <c r="H189" i="15" s="1"/>
  <c r="G190" i="15"/>
  <c r="H190" i="15" s="1"/>
  <c r="G191" i="15"/>
  <c r="H191" i="15" s="1"/>
  <c r="G192" i="15"/>
  <c r="H192" i="15" s="1"/>
  <c r="G193" i="15"/>
  <c r="H193" i="15" s="1"/>
  <c r="G194" i="15"/>
  <c r="H194" i="15" s="1"/>
  <c r="G195" i="15"/>
  <c r="H195" i="15" s="1"/>
  <c r="G196" i="15"/>
  <c r="H196" i="15" s="1"/>
  <c r="G197" i="15"/>
  <c r="H197" i="15" s="1"/>
  <c r="G198" i="15"/>
  <c r="H198" i="15" s="1"/>
  <c r="G199" i="15"/>
  <c r="H199" i="15" s="1"/>
  <c r="G200" i="15"/>
  <c r="H200" i="15" s="1"/>
  <c r="G201" i="15"/>
  <c r="H201" i="15" s="1"/>
  <c r="G202" i="15"/>
  <c r="H202" i="15" s="1"/>
  <c r="G203" i="15"/>
  <c r="H203" i="15" s="1"/>
  <c r="K203" i="15" s="1"/>
  <c r="G204" i="15"/>
  <c r="H204" i="15" s="1"/>
  <c r="G205" i="15"/>
  <c r="H205" i="15" s="1"/>
  <c r="G206" i="15"/>
  <c r="H206" i="15" s="1"/>
  <c r="G207" i="15"/>
  <c r="H207" i="15" s="1"/>
  <c r="G208" i="15"/>
  <c r="H208" i="15" s="1"/>
  <c r="G209" i="15"/>
  <c r="H209" i="15" s="1"/>
  <c r="G210" i="15"/>
  <c r="H210" i="15" s="1"/>
  <c r="I210" i="15" s="1"/>
  <c r="L210" i="15" s="1"/>
  <c r="M210" i="15" s="1"/>
  <c r="G211" i="15"/>
  <c r="H211" i="15" s="1"/>
  <c r="G212" i="15"/>
  <c r="H212" i="15" s="1"/>
  <c r="G213" i="15"/>
  <c r="H213" i="15" s="1"/>
  <c r="G214" i="15"/>
  <c r="H214" i="15" s="1"/>
  <c r="K214" i="15" s="1"/>
  <c r="G215" i="15"/>
  <c r="H215" i="15" s="1"/>
  <c r="G216" i="15"/>
  <c r="H216" i="15" s="1"/>
  <c r="G217" i="15"/>
  <c r="H217" i="15" s="1"/>
  <c r="G218" i="15"/>
  <c r="H218" i="15" s="1"/>
  <c r="G219" i="15"/>
  <c r="H219" i="15" s="1"/>
  <c r="G220" i="15"/>
  <c r="H220" i="15" s="1"/>
  <c r="G221" i="15"/>
  <c r="H221" i="15" s="1"/>
  <c r="G222" i="15"/>
  <c r="H222" i="15" s="1"/>
  <c r="G223" i="15"/>
  <c r="H223" i="15" s="1"/>
  <c r="I223" i="15" s="1"/>
  <c r="L223" i="15" s="1"/>
  <c r="M223" i="15" s="1"/>
  <c r="G224" i="15"/>
  <c r="H224" i="15" s="1"/>
  <c r="G225" i="15"/>
  <c r="H225" i="15" s="1"/>
  <c r="G226" i="15"/>
  <c r="H226" i="15" s="1"/>
  <c r="G227" i="15"/>
  <c r="H227" i="15" s="1"/>
  <c r="G228" i="15"/>
  <c r="H228" i="15" s="1"/>
  <c r="G229" i="15"/>
  <c r="H229" i="15" s="1"/>
  <c r="G230" i="15"/>
  <c r="H230" i="15" s="1"/>
  <c r="G231" i="15"/>
  <c r="H231" i="15" s="1"/>
  <c r="G232" i="15"/>
  <c r="H232" i="15" s="1"/>
  <c r="G233" i="15"/>
  <c r="H233" i="15" s="1"/>
  <c r="G234" i="15"/>
  <c r="H234" i="15" s="1"/>
  <c r="G235" i="15"/>
  <c r="H235" i="15" s="1"/>
  <c r="K235" i="15" s="1"/>
  <c r="G236" i="15"/>
  <c r="H236" i="15" s="1"/>
  <c r="G237" i="15"/>
  <c r="H237" i="15" s="1"/>
  <c r="G238" i="15"/>
  <c r="H238" i="15" s="1"/>
  <c r="G239" i="15"/>
  <c r="H239" i="15" s="1"/>
  <c r="G240" i="15"/>
  <c r="H240" i="15" s="1"/>
  <c r="G241" i="15"/>
  <c r="H241" i="15" s="1"/>
  <c r="G242" i="15"/>
  <c r="H242" i="15" s="1"/>
  <c r="K242" i="15" s="1"/>
  <c r="G243" i="15"/>
  <c r="H243" i="15" s="1"/>
  <c r="G244" i="15"/>
  <c r="H244" i="15" s="1"/>
  <c r="G245" i="15"/>
  <c r="H245" i="15" s="1"/>
  <c r="G246" i="15"/>
  <c r="H246" i="15" s="1"/>
  <c r="K246" i="15" s="1"/>
  <c r="G247" i="15"/>
  <c r="H247" i="15" s="1"/>
  <c r="G248" i="15"/>
  <c r="H248" i="15" s="1"/>
  <c r="G249" i="15"/>
  <c r="H249" i="15" s="1"/>
  <c r="G250" i="15"/>
  <c r="H250" i="15" s="1"/>
  <c r="G251" i="15"/>
  <c r="H251" i="15" s="1"/>
  <c r="G252" i="15"/>
  <c r="H252" i="15" s="1"/>
  <c r="G253" i="15"/>
  <c r="H253" i="15" s="1"/>
  <c r="G254" i="15"/>
  <c r="H254" i="15" s="1"/>
  <c r="G255" i="15"/>
  <c r="H255" i="15" s="1"/>
  <c r="G256" i="15"/>
  <c r="H256" i="15" s="1"/>
  <c r="G257" i="15"/>
  <c r="H257" i="15" s="1"/>
  <c r="G258" i="15"/>
  <c r="H258" i="15" s="1"/>
  <c r="G259" i="15"/>
  <c r="H259" i="15" s="1"/>
  <c r="G260" i="15"/>
  <c r="H260" i="15" s="1"/>
  <c r="G261" i="15"/>
  <c r="H261" i="15" s="1"/>
  <c r="G262" i="15"/>
  <c r="H262" i="15" s="1"/>
  <c r="G263" i="15"/>
  <c r="H263" i="15" s="1"/>
  <c r="G264" i="15"/>
  <c r="H264" i="15" s="1"/>
  <c r="G265" i="15"/>
  <c r="H265" i="15" s="1"/>
  <c r="G266" i="15"/>
  <c r="H266" i="15" s="1"/>
  <c r="G267" i="15"/>
  <c r="H267" i="15" s="1"/>
  <c r="K267" i="15" s="1"/>
  <c r="G268" i="15"/>
  <c r="H268" i="15" s="1"/>
  <c r="G269" i="15"/>
  <c r="H269" i="15" s="1"/>
  <c r="G270" i="15"/>
  <c r="H270" i="15" s="1"/>
  <c r="G271" i="15"/>
  <c r="H271" i="15" s="1"/>
  <c r="G272" i="15"/>
  <c r="H272" i="15" s="1"/>
  <c r="G273" i="15"/>
  <c r="H273" i="15" s="1"/>
  <c r="G274" i="15"/>
  <c r="H274" i="15" s="1"/>
  <c r="K274" i="15" s="1"/>
  <c r="G275" i="15"/>
  <c r="H275" i="15" s="1"/>
  <c r="G276" i="15"/>
  <c r="H276" i="15" s="1"/>
  <c r="G277" i="15"/>
  <c r="H277" i="15" s="1"/>
  <c r="G278" i="15"/>
  <c r="H278" i="15" s="1"/>
  <c r="K278" i="15" s="1"/>
  <c r="G279" i="15"/>
  <c r="H279" i="15" s="1"/>
  <c r="G280" i="15"/>
  <c r="H280" i="15" s="1"/>
  <c r="G281" i="15"/>
  <c r="H281" i="15" s="1"/>
  <c r="G282" i="15"/>
  <c r="H282" i="15" s="1"/>
  <c r="G283" i="15"/>
  <c r="H283" i="15" s="1"/>
  <c r="G284" i="15"/>
  <c r="H284" i="15" s="1"/>
  <c r="G285" i="15"/>
  <c r="H285" i="15" s="1"/>
  <c r="G286" i="15"/>
  <c r="H286" i="15" s="1"/>
  <c r="G287" i="15"/>
  <c r="H287" i="15" s="1"/>
  <c r="G288" i="15"/>
  <c r="H288" i="15" s="1"/>
  <c r="G289" i="15"/>
  <c r="H289" i="15" s="1"/>
  <c r="G290" i="15"/>
  <c r="H290" i="15" s="1"/>
  <c r="G291" i="15"/>
  <c r="H291" i="15" s="1"/>
  <c r="G292" i="15"/>
  <c r="H292" i="15" s="1"/>
  <c r="G293" i="15"/>
  <c r="H293" i="15" s="1"/>
  <c r="G294" i="15"/>
  <c r="H294" i="15" s="1"/>
  <c r="G295" i="15"/>
  <c r="H295" i="15" s="1"/>
  <c r="G296" i="15"/>
  <c r="H296" i="15" s="1"/>
  <c r="G297" i="15"/>
  <c r="H297" i="15" s="1"/>
  <c r="G298" i="15"/>
  <c r="H298" i="15" s="1"/>
  <c r="G299" i="15"/>
  <c r="H299" i="15" s="1"/>
  <c r="K299" i="15" s="1"/>
  <c r="G300" i="15"/>
  <c r="H300" i="15" s="1"/>
  <c r="G301" i="15"/>
  <c r="H301" i="15" s="1"/>
  <c r="G302" i="15"/>
  <c r="H302" i="15" s="1"/>
  <c r="I302" i="15" s="1"/>
  <c r="L302" i="15" s="1"/>
  <c r="M302" i="15" s="1"/>
  <c r="G303" i="15"/>
  <c r="H303" i="15" s="1"/>
  <c r="G304" i="15"/>
  <c r="H304" i="15" s="1"/>
  <c r="G305" i="15"/>
  <c r="H305" i="15" s="1"/>
  <c r="G306" i="15"/>
  <c r="H306" i="15" s="1"/>
  <c r="K306" i="15" s="1"/>
  <c r="G307" i="15"/>
  <c r="H307" i="15" s="1"/>
  <c r="G308" i="15"/>
  <c r="H308" i="15" s="1"/>
  <c r="G309" i="15"/>
  <c r="H309" i="15" s="1"/>
  <c r="G310" i="15"/>
  <c r="H310" i="15" s="1"/>
  <c r="K310" i="15" s="1"/>
  <c r="G311" i="15"/>
  <c r="H311" i="15" s="1"/>
  <c r="G312" i="15"/>
  <c r="H312" i="15" s="1"/>
  <c r="G313" i="15"/>
  <c r="H313" i="15" s="1"/>
  <c r="G314" i="15"/>
  <c r="H314" i="15" s="1"/>
  <c r="G315" i="15"/>
  <c r="H315" i="15" s="1"/>
  <c r="G316" i="15"/>
  <c r="H316" i="15" s="1"/>
  <c r="G317" i="15"/>
  <c r="H317" i="15" s="1"/>
  <c r="G318" i="15"/>
  <c r="H318" i="15" s="1"/>
  <c r="I318" i="15" s="1"/>
  <c r="L318" i="15" s="1"/>
  <c r="M318" i="15" s="1"/>
  <c r="G319" i="15"/>
  <c r="H319" i="15" s="1"/>
  <c r="G320" i="15"/>
  <c r="H320" i="15" s="1"/>
  <c r="G321" i="15"/>
  <c r="H321" i="15" s="1"/>
  <c r="G322" i="15"/>
  <c r="H322" i="15" s="1"/>
  <c r="I322" i="15" s="1"/>
  <c r="L322" i="15" s="1"/>
  <c r="M322" i="15" s="1"/>
  <c r="G323" i="15"/>
  <c r="H323" i="15" s="1"/>
  <c r="G324" i="15"/>
  <c r="H324" i="15" s="1"/>
  <c r="G325" i="15"/>
  <c r="H325" i="15" s="1"/>
  <c r="G326" i="15"/>
  <c r="H326" i="15" s="1"/>
  <c r="G327" i="15"/>
  <c r="H327" i="15" s="1"/>
  <c r="G328" i="15"/>
  <c r="H328" i="15" s="1"/>
  <c r="G2" i="15"/>
  <c r="H2" i="15" s="1"/>
  <c r="G5" i="14"/>
  <c r="H5" i="14" s="1"/>
  <c r="G24" i="14"/>
  <c r="H24" i="14" s="1"/>
  <c r="I24" i="14" s="1"/>
  <c r="L24" i="14" s="1"/>
  <c r="M24" i="14" s="1"/>
  <c r="G31" i="14"/>
  <c r="H31" i="14" s="1"/>
  <c r="G264" i="14"/>
  <c r="H264" i="14" s="1"/>
  <c r="G183" i="14"/>
  <c r="H183" i="14" s="1"/>
  <c r="G4" i="14"/>
  <c r="H4" i="14" s="1"/>
  <c r="G258" i="14"/>
  <c r="H258" i="14" s="1"/>
  <c r="G293" i="14"/>
  <c r="G32" i="14"/>
  <c r="H32" i="14" s="1"/>
  <c r="G304" i="14"/>
  <c r="H304" i="14" s="1"/>
  <c r="G302" i="14"/>
  <c r="H302" i="14" s="1"/>
  <c r="I302" i="14" s="1"/>
  <c r="L302" i="14" s="1"/>
  <c r="M302" i="14" s="1"/>
  <c r="G204" i="14"/>
  <c r="H204" i="14" s="1"/>
  <c r="G252" i="14"/>
  <c r="H252" i="14" s="1"/>
  <c r="I252" i="14" s="1"/>
  <c r="L252" i="14" s="1"/>
  <c r="M252" i="14" s="1"/>
  <c r="G201" i="14"/>
  <c r="H201" i="14" s="1"/>
  <c r="G193" i="14"/>
  <c r="H193" i="14" s="1"/>
  <c r="G81" i="14"/>
  <c r="H81" i="14" s="1"/>
  <c r="G265" i="14"/>
  <c r="H265" i="14" s="1"/>
  <c r="G57" i="14"/>
  <c r="H57" i="14" s="1"/>
  <c r="I57" i="14" s="1"/>
  <c r="L57" i="14" s="1"/>
  <c r="M57" i="14" s="1"/>
  <c r="G313" i="14"/>
  <c r="H313" i="14" s="1"/>
  <c r="G21" i="14"/>
  <c r="H21" i="14" s="1"/>
  <c r="G319" i="14"/>
  <c r="H319" i="14" s="1"/>
  <c r="I319" i="14" s="1"/>
  <c r="L319" i="14" s="1"/>
  <c r="M319" i="14" s="1"/>
  <c r="G243" i="14"/>
  <c r="G67" i="14"/>
  <c r="H67" i="14" s="1"/>
  <c r="G14" i="14"/>
  <c r="H14" i="14" s="1"/>
  <c r="G133" i="14"/>
  <c r="H133" i="14" s="1"/>
  <c r="I133" i="14" s="1"/>
  <c r="L133" i="14" s="1"/>
  <c r="M133" i="14" s="1"/>
  <c r="G96" i="14"/>
  <c r="H96" i="14" s="1"/>
  <c r="G190" i="14"/>
  <c r="H190" i="14" s="1"/>
  <c r="G7" i="14"/>
  <c r="H7" i="14" s="1"/>
  <c r="I7" i="14" s="1"/>
  <c r="L7" i="14" s="1"/>
  <c r="M7" i="14" s="1"/>
  <c r="G189" i="14"/>
  <c r="H189" i="14" s="1"/>
  <c r="G52" i="14"/>
  <c r="G296" i="14"/>
  <c r="H296" i="14" s="1"/>
  <c r="G159" i="14"/>
  <c r="H159" i="14" s="1"/>
  <c r="G74" i="14"/>
  <c r="H74" i="14" s="1"/>
  <c r="G28" i="14"/>
  <c r="H28" i="14" s="1"/>
  <c r="G224" i="14"/>
  <c r="H224" i="14" s="1"/>
  <c r="G9" i="14"/>
  <c r="H9" i="14" s="1"/>
  <c r="G268" i="14"/>
  <c r="H268" i="14" s="1"/>
  <c r="G91" i="14"/>
  <c r="H91" i="14" s="1"/>
  <c r="G116" i="14"/>
  <c r="H116" i="14" s="1"/>
  <c r="G120" i="14"/>
  <c r="H120" i="14" s="1"/>
  <c r="G10" i="14"/>
  <c r="H10" i="14" s="1"/>
  <c r="G274" i="14"/>
  <c r="G55" i="14"/>
  <c r="H55" i="14" s="1"/>
  <c r="G225" i="14"/>
  <c r="H225" i="14" s="1"/>
  <c r="I225" i="14" s="1"/>
  <c r="L225" i="14" s="1"/>
  <c r="M225" i="14" s="1"/>
  <c r="G80" i="14"/>
  <c r="H80" i="14" s="1"/>
  <c r="G85" i="14"/>
  <c r="H85" i="14" s="1"/>
  <c r="I85" i="14" s="1"/>
  <c r="L85" i="14" s="1"/>
  <c r="M85" i="14" s="1"/>
  <c r="G211" i="14"/>
  <c r="H211" i="14" s="1"/>
  <c r="G113" i="14"/>
  <c r="H113" i="14" s="1"/>
  <c r="G138" i="14"/>
  <c r="H138" i="14" s="1"/>
  <c r="I138" i="14" s="1"/>
  <c r="L138" i="14" s="1"/>
  <c r="M138" i="14" s="1"/>
  <c r="G315" i="14"/>
  <c r="H315" i="14" s="1"/>
  <c r="G278" i="14"/>
  <c r="H278" i="14" s="1"/>
  <c r="G208" i="14"/>
  <c r="H208" i="14" s="1"/>
  <c r="G22" i="14"/>
  <c r="G277" i="14"/>
  <c r="H277" i="14" s="1"/>
  <c r="G48" i="14"/>
  <c r="H48" i="14" s="1"/>
  <c r="G168" i="14"/>
  <c r="H168" i="14" s="1"/>
  <c r="G157" i="14"/>
  <c r="H157" i="14" s="1"/>
  <c r="G62" i="14"/>
  <c r="H62" i="14" s="1"/>
  <c r="G236" i="14"/>
  <c r="H236" i="14" s="1"/>
  <c r="G249" i="14"/>
  <c r="H249" i="14" s="1"/>
  <c r="I249" i="14" s="1"/>
  <c r="L249" i="14" s="1"/>
  <c r="M249" i="14" s="1"/>
  <c r="G78" i="14"/>
  <c r="H78" i="14" s="1"/>
  <c r="G119" i="14"/>
  <c r="G8" i="14"/>
  <c r="H8" i="14" s="1"/>
  <c r="G40" i="14"/>
  <c r="H40" i="14" s="1"/>
  <c r="I40" i="14" s="1"/>
  <c r="L40" i="14" s="1"/>
  <c r="M40" i="14" s="1"/>
  <c r="G59" i="14"/>
  <c r="H59" i="14" s="1"/>
  <c r="I59" i="14" s="1"/>
  <c r="L59" i="14" s="1"/>
  <c r="M59" i="14" s="1"/>
  <c r="G212" i="14"/>
  <c r="H212" i="14" s="1"/>
  <c r="G79" i="14"/>
  <c r="H79" i="14" s="1"/>
  <c r="G102" i="14"/>
  <c r="H102" i="14" s="1"/>
  <c r="G185" i="14"/>
  <c r="H185" i="14" s="1"/>
  <c r="I185" i="14" s="1"/>
  <c r="L185" i="14" s="1"/>
  <c r="M185" i="14" s="1"/>
  <c r="G105" i="14"/>
  <c r="H105" i="14" s="1"/>
  <c r="I105" i="14" s="1"/>
  <c r="L105" i="14" s="1"/>
  <c r="M105" i="14" s="1"/>
  <c r="G49" i="14"/>
  <c r="H49" i="14" s="1"/>
  <c r="G61" i="14"/>
  <c r="H61" i="14" s="1"/>
  <c r="G46" i="14"/>
  <c r="H46" i="14" s="1"/>
  <c r="G148" i="14"/>
  <c r="H148" i="14" s="1"/>
  <c r="I148" i="14" s="1"/>
  <c r="L148" i="14" s="1"/>
  <c r="M148" i="14" s="1"/>
  <c r="G231" i="14"/>
  <c r="H231" i="14" s="1"/>
  <c r="G3" i="14"/>
  <c r="H3" i="14" s="1"/>
  <c r="I3" i="14" s="1"/>
  <c r="L3" i="14" s="1"/>
  <c r="M3" i="14" s="1"/>
  <c r="G109" i="14"/>
  <c r="H109" i="14" s="1"/>
  <c r="G95" i="14"/>
  <c r="H95" i="14" s="1"/>
  <c r="I95" i="14" s="1"/>
  <c r="L95" i="14" s="1"/>
  <c r="M95" i="14" s="1"/>
  <c r="G232" i="14"/>
  <c r="H232" i="14" s="1"/>
  <c r="G42" i="14"/>
  <c r="H42" i="14" s="1"/>
  <c r="G142" i="14"/>
  <c r="H142" i="14" s="1"/>
  <c r="I142" i="14" s="1"/>
  <c r="L142" i="14" s="1"/>
  <c r="M142" i="14" s="1"/>
  <c r="G16" i="14"/>
  <c r="H16" i="14" s="1"/>
  <c r="G297" i="14"/>
  <c r="H297" i="14" s="1"/>
  <c r="G269" i="14"/>
  <c r="H269" i="14" s="1"/>
  <c r="G84" i="14"/>
  <c r="H84" i="14" s="1"/>
  <c r="G228" i="14"/>
  <c r="H228" i="14" s="1"/>
  <c r="I228" i="14" s="1"/>
  <c r="L228" i="14" s="1"/>
  <c r="M228" i="14" s="1"/>
  <c r="G18" i="14"/>
  <c r="H18" i="14" s="1"/>
  <c r="G41" i="14"/>
  <c r="H41" i="14" s="1"/>
  <c r="G280" i="14"/>
  <c r="H280" i="14" s="1"/>
  <c r="G27" i="14"/>
  <c r="G288" i="14"/>
  <c r="H288" i="14" s="1"/>
  <c r="G38" i="14"/>
  <c r="H38" i="14" s="1"/>
  <c r="G56" i="14"/>
  <c r="H56" i="14" s="1"/>
  <c r="I56" i="14" s="1"/>
  <c r="L56" i="14" s="1"/>
  <c r="M56" i="14" s="1"/>
  <c r="G144" i="14"/>
  <c r="H144" i="14" s="1"/>
  <c r="G164" i="14"/>
  <c r="H164" i="14" s="1"/>
  <c r="G289" i="14"/>
  <c r="H289" i="14" s="1"/>
  <c r="G26" i="14"/>
  <c r="H26" i="14" s="1"/>
  <c r="G23" i="14"/>
  <c r="H23" i="14" s="1"/>
  <c r="G29" i="14"/>
  <c r="H29" i="14" s="1"/>
  <c r="G131" i="14"/>
  <c r="H131" i="14" s="1"/>
  <c r="G45" i="14"/>
  <c r="H45" i="14" s="1"/>
  <c r="G47" i="14"/>
  <c r="H47" i="14" s="1"/>
  <c r="I47" i="14" s="1"/>
  <c r="L47" i="14" s="1"/>
  <c r="M47" i="14" s="1"/>
  <c r="G229" i="14"/>
  <c r="H229" i="14" s="1"/>
  <c r="G158" i="14"/>
  <c r="H158" i="14" s="1"/>
  <c r="G207" i="14"/>
  <c r="H207" i="14" s="1"/>
  <c r="G135" i="14"/>
  <c r="H135" i="14" s="1"/>
  <c r="G106" i="14"/>
  <c r="H106" i="14" s="1"/>
  <c r="I106" i="14" s="1"/>
  <c r="L106" i="14" s="1"/>
  <c r="M106" i="14" s="1"/>
  <c r="G60" i="14"/>
  <c r="H60" i="14" s="1"/>
  <c r="G89" i="14"/>
  <c r="H89" i="14" s="1"/>
  <c r="G88" i="14"/>
  <c r="H88" i="14" s="1"/>
  <c r="G237" i="14"/>
  <c r="H237" i="14" s="1"/>
  <c r="G165" i="14"/>
  <c r="H165" i="14" s="1"/>
  <c r="G33" i="14"/>
  <c r="H33" i="14" s="1"/>
  <c r="I33" i="14" s="1"/>
  <c r="L33" i="14" s="1"/>
  <c r="M33" i="14" s="1"/>
  <c r="G175" i="14"/>
  <c r="H175" i="14" s="1"/>
  <c r="G19" i="14"/>
  <c r="H19" i="14" s="1"/>
  <c r="G99" i="14"/>
  <c r="H99" i="14" s="1"/>
  <c r="G90" i="14"/>
  <c r="H90" i="14" s="1"/>
  <c r="G68" i="14"/>
  <c r="G255" i="14"/>
  <c r="H255" i="14" s="1"/>
  <c r="G73" i="14"/>
  <c r="H73" i="14" s="1"/>
  <c r="G308" i="14"/>
  <c r="H308" i="14" s="1"/>
  <c r="G273" i="14"/>
  <c r="H273" i="14" s="1"/>
  <c r="G136" i="14"/>
  <c r="H136" i="14" s="1"/>
  <c r="G149" i="14"/>
  <c r="H149" i="14" s="1"/>
  <c r="G94" i="14"/>
  <c r="H94" i="14" s="1"/>
  <c r="G182" i="14"/>
  <c r="G37" i="14"/>
  <c r="H37" i="14" s="1"/>
  <c r="I37" i="14" s="1"/>
  <c r="L37" i="14" s="1"/>
  <c r="M37" i="14" s="1"/>
  <c r="G271" i="14"/>
  <c r="H271" i="14" s="1"/>
  <c r="G260" i="14"/>
  <c r="H260" i="14" s="1"/>
  <c r="I260" i="14" s="1"/>
  <c r="L260" i="14" s="1"/>
  <c r="M260" i="14" s="1"/>
  <c r="G194" i="14"/>
  <c r="H194" i="14" s="1"/>
  <c r="I194" i="14" s="1"/>
  <c r="L194" i="14" s="1"/>
  <c r="M194" i="14" s="1"/>
  <c r="G101" i="14"/>
  <c r="H101" i="14" s="1"/>
  <c r="G39" i="14"/>
  <c r="H39" i="14" s="1"/>
  <c r="G97" i="14"/>
  <c r="H97" i="14" s="1"/>
  <c r="G291" i="14"/>
  <c r="H291" i="14" s="1"/>
  <c r="I291" i="14" s="1"/>
  <c r="L291" i="14" s="1"/>
  <c r="M291" i="14" s="1"/>
  <c r="G93" i="14"/>
  <c r="H93" i="14" s="1"/>
  <c r="G92" i="14"/>
  <c r="H92" i="14" s="1"/>
  <c r="G15" i="14"/>
  <c r="H15" i="14" s="1"/>
  <c r="G43" i="14"/>
  <c r="H43" i="14" s="1"/>
  <c r="G64" i="14"/>
  <c r="H64" i="14" s="1"/>
  <c r="G35" i="14"/>
  <c r="H35" i="14" s="1"/>
  <c r="G121" i="14"/>
  <c r="H121" i="14" s="1"/>
  <c r="G285" i="14"/>
  <c r="H285" i="14" s="1"/>
  <c r="G36" i="14"/>
  <c r="H36" i="14" s="1"/>
  <c r="G155" i="14"/>
  <c r="H155" i="14" s="1"/>
  <c r="G50" i="14"/>
  <c r="H50" i="14" s="1"/>
  <c r="G177" i="14"/>
  <c r="H177" i="14" s="1"/>
  <c r="G127" i="14"/>
  <c r="H127" i="14" s="1"/>
  <c r="G75" i="14"/>
  <c r="H75" i="14" s="1"/>
  <c r="G174" i="14"/>
  <c r="H174" i="14" s="1"/>
  <c r="I174" i="14" s="1"/>
  <c r="L174" i="14" s="1"/>
  <c r="M174" i="14" s="1"/>
  <c r="G321" i="14"/>
  <c r="H321" i="14" s="1"/>
  <c r="I321" i="14" s="1"/>
  <c r="L321" i="14" s="1"/>
  <c r="M321" i="14" s="1"/>
  <c r="G233" i="14"/>
  <c r="H233" i="14" s="1"/>
  <c r="G215" i="14"/>
  <c r="H215" i="14" s="1"/>
  <c r="I215" i="14" s="1"/>
  <c r="L215" i="14" s="1"/>
  <c r="M215" i="14" s="1"/>
  <c r="G227" i="14"/>
  <c r="G2" i="14"/>
  <c r="H2" i="14" s="1"/>
  <c r="I2" i="14" s="1"/>
  <c r="L2" i="14" s="1"/>
  <c r="M2" i="14" s="1"/>
  <c r="G76" i="14"/>
  <c r="H76" i="14" s="1"/>
  <c r="G70" i="14"/>
  <c r="H70" i="14" s="1"/>
  <c r="G51" i="14"/>
  <c r="H51" i="14" s="1"/>
  <c r="G126" i="14"/>
  <c r="H126" i="14" s="1"/>
  <c r="G301" i="14"/>
  <c r="H301" i="14" s="1"/>
  <c r="G107" i="14"/>
  <c r="H107" i="14" s="1"/>
  <c r="G72" i="14"/>
  <c r="H72" i="14" s="1"/>
  <c r="I72" i="14" s="1"/>
  <c r="L72" i="14" s="1"/>
  <c r="M72" i="14" s="1"/>
  <c r="G130" i="14"/>
  <c r="G180" i="14"/>
  <c r="H180" i="14" s="1"/>
  <c r="G162" i="14"/>
  <c r="H162" i="14" s="1"/>
  <c r="G247" i="14"/>
  <c r="H247" i="14" s="1"/>
  <c r="I247" i="14" s="1"/>
  <c r="L247" i="14" s="1"/>
  <c r="M247" i="14" s="1"/>
  <c r="G311" i="14"/>
  <c r="H311" i="14" s="1"/>
  <c r="G25" i="14"/>
  <c r="H25" i="14" s="1"/>
  <c r="G318" i="14"/>
  <c r="H318" i="14" s="1"/>
  <c r="G272" i="14"/>
  <c r="H272" i="14" s="1"/>
  <c r="I272" i="14" s="1"/>
  <c r="L272" i="14" s="1"/>
  <c r="M272" i="14" s="1"/>
  <c r="G6" i="14"/>
  <c r="H6" i="14" s="1"/>
  <c r="G128" i="14"/>
  <c r="H128" i="14" s="1"/>
  <c r="G309" i="14"/>
  <c r="H309" i="14" s="1"/>
  <c r="G163" i="14"/>
  <c r="H163" i="14" s="1"/>
  <c r="G114" i="14"/>
  <c r="H114" i="14" s="1"/>
  <c r="I114" i="14" s="1"/>
  <c r="L114" i="14" s="1"/>
  <c r="M114" i="14" s="1"/>
  <c r="G253" i="14"/>
  <c r="H253" i="14" s="1"/>
  <c r="G290" i="14"/>
  <c r="H290" i="14" s="1"/>
  <c r="I290" i="14" s="1"/>
  <c r="L290" i="14" s="1"/>
  <c r="M290" i="14" s="1"/>
  <c r="G134" i="14"/>
  <c r="H134" i="14" s="1"/>
  <c r="G63" i="14"/>
  <c r="H63" i="14" s="1"/>
  <c r="G186" i="14"/>
  <c r="H186" i="14" s="1"/>
  <c r="G242" i="14"/>
  <c r="H242" i="14" s="1"/>
  <c r="G104" i="14"/>
  <c r="H104" i="14" s="1"/>
  <c r="G184" i="14"/>
  <c r="H184" i="14" s="1"/>
  <c r="I184" i="14" s="1"/>
  <c r="L184" i="14" s="1"/>
  <c r="M184" i="14" s="1"/>
  <c r="G100" i="14"/>
  <c r="H100" i="14" s="1"/>
  <c r="G219" i="14"/>
  <c r="H219" i="14" s="1"/>
  <c r="G82" i="14"/>
  <c r="H82" i="14" s="1"/>
  <c r="I82" i="14" s="1"/>
  <c r="L82" i="14" s="1"/>
  <c r="M82" i="14" s="1"/>
  <c r="G307" i="14"/>
  <c r="H307" i="14" s="1"/>
  <c r="G54" i="14"/>
  <c r="H54" i="14" s="1"/>
  <c r="G123" i="14"/>
  <c r="H123" i="14" s="1"/>
  <c r="G87" i="14"/>
  <c r="H87" i="14" s="1"/>
  <c r="I87" i="14" s="1"/>
  <c r="L87" i="14" s="1"/>
  <c r="M87" i="14" s="1"/>
  <c r="G303" i="14"/>
  <c r="H303" i="14" s="1"/>
  <c r="I303" i="14" s="1"/>
  <c r="L303" i="14" s="1"/>
  <c r="M303" i="14" s="1"/>
  <c r="G206" i="14"/>
  <c r="H206" i="14" s="1"/>
  <c r="G178" i="14"/>
  <c r="H178" i="14" s="1"/>
  <c r="G147" i="14"/>
  <c r="H147" i="14" s="1"/>
  <c r="G172" i="14"/>
  <c r="H172" i="14" s="1"/>
  <c r="G191" i="14"/>
  <c r="H191" i="14" s="1"/>
  <c r="G118" i="14"/>
  <c r="H118" i="14" s="1"/>
  <c r="I118" i="14" s="1"/>
  <c r="L118" i="14" s="1"/>
  <c r="M118" i="14" s="1"/>
  <c r="G115" i="14"/>
  <c r="H115" i="14" s="1"/>
  <c r="G124" i="14"/>
  <c r="H124" i="14" s="1"/>
  <c r="I124" i="14" s="1"/>
  <c r="L124" i="14" s="1"/>
  <c r="M124" i="14" s="1"/>
  <c r="G117" i="14"/>
  <c r="H117" i="14" s="1"/>
  <c r="G213" i="14"/>
  <c r="H213" i="14" s="1"/>
  <c r="I213" i="14" s="1"/>
  <c r="L213" i="14" s="1"/>
  <c r="M213" i="14" s="1"/>
  <c r="G171" i="14"/>
  <c r="H171" i="14" s="1"/>
  <c r="G108" i="14"/>
  <c r="G12" i="14"/>
  <c r="H12" i="14" s="1"/>
  <c r="G210" i="14"/>
  <c r="H210" i="14" s="1"/>
  <c r="G214" i="14"/>
  <c r="H214" i="14" s="1"/>
  <c r="G323" i="14"/>
  <c r="H323" i="14" s="1"/>
  <c r="I323" i="14" s="1"/>
  <c r="L323" i="14" s="1"/>
  <c r="M323" i="14" s="1"/>
  <c r="G202" i="14"/>
  <c r="H202" i="14" s="1"/>
  <c r="G261" i="14"/>
  <c r="H261" i="14" s="1"/>
  <c r="I261" i="14" s="1"/>
  <c r="L261" i="14" s="1"/>
  <c r="M261" i="14" s="1"/>
  <c r="G218" i="14"/>
  <c r="H218" i="14" s="1"/>
  <c r="I218" i="14" s="1"/>
  <c r="L218" i="14" s="1"/>
  <c r="M218" i="14" s="1"/>
  <c r="G44" i="14"/>
  <c r="H44" i="14" s="1"/>
  <c r="G34" i="14"/>
  <c r="H34" i="14" s="1"/>
  <c r="G139" i="14"/>
  <c r="H139" i="14" s="1"/>
  <c r="G77" i="14"/>
  <c r="G216" i="14"/>
  <c r="H216" i="14" s="1"/>
  <c r="I216" i="14" s="1"/>
  <c r="L216" i="14" s="1"/>
  <c r="M216" i="14" s="1"/>
  <c r="G152" i="14"/>
  <c r="H152" i="14" s="1"/>
  <c r="G112" i="14"/>
  <c r="H112" i="14" s="1"/>
  <c r="G266" i="14"/>
  <c r="H266" i="14" s="1"/>
  <c r="G198" i="14"/>
  <c r="H198" i="14" s="1"/>
  <c r="G132" i="14"/>
  <c r="H132" i="14" s="1"/>
  <c r="G58" i="14"/>
  <c r="H58" i="14" s="1"/>
  <c r="G69" i="14"/>
  <c r="H69" i="14" s="1"/>
  <c r="G299" i="14"/>
  <c r="H299" i="14" s="1"/>
  <c r="I299" i="14" s="1"/>
  <c r="L299" i="14" s="1"/>
  <c r="M299" i="14" s="1"/>
  <c r="G326" i="14"/>
  <c r="H326" i="14" s="1"/>
  <c r="G66" i="14"/>
  <c r="H66" i="14" s="1"/>
  <c r="G167" i="14"/>
  <c r="G169" i="14"/>
  <c r="H169" i="14" s="1"/>
  <c r="I169" i="14" s="1"/>
  <c r="L169" i="14" s="1"/>
  <c r="M169" i="14" s="1"/>
  <c r="G170" i="14"/>
  <c r="H170" i="14" s="1"/>
  <c r="G153" i="14"/>
  <c r="H153" i="14" s="1"/>
  <c r="G192" i="14"/>
  <c r="H192" i="14" s="1"/>
  <c r="G220" i="14"/>
  <c r="H220" i="14" s="1"/>
  <c r="G111" i="14"/>
  <c r="H111" i="14" s="1"/>
  <c r="G203" i="14"/>
  <c r="H203" i="14" s="1"/>
  <c r="G86" i="14"/>
  <c r="H86" i="14" s="1"/>
  <c r="G312" i="14"/>
  <c r="H312" i="14" s="1"/>
  <c r="G137" i="14"/>
  <c r="H137" i="14" s="1"/>
  <c r="I137" i="14" s="1"/>
  <c r="L137" i="14" s="1"/>
  <c r="M137" i="14" s="1"/>
  <c r="G322" i="14"/>
  <c r="H322" i="14" s="1"/>
  <c r="G166" i="14"/>
  <c r="H166" i="14" s="1"/>
  <c r="G161" i="14"/>
  <c r="H161" i="14" s="1"/>
  <c r="I161" i="14" s="1"/>
  <c r="L161" i="14" s="1"/>
  <c r="M161" i="14" s="1"/>
  <c r="G188" i="14"/>
  <c r="H188" i="14" s="1"/>
  <c r="G250" i="14"/>
  <c r="H250" i="14" s="1"/>
  <c r="G160" i="14"/>
  <c r="H160" i="14" s="1"/>
  <c r="G125" i="14"/>
  <c r="H125" i="14" s="1"/>
  <c r="G205" i="14"/>
  <c r="H205" i="14" s="1"/>
  <c r="G110" i="14"/>
  <c r="H110" i="14" s="1"/>
  <c r="G146" i="14"/>
  <c r="H146" i="14" s="1"/>
  <c r="G283" i="14"/>
  <c r="H283" i="14" s="1"/>
  <c r="G181" i="14"/>
  <c r="H181" i="14" s="1"/>
  <c r="G83" i="14"/>
  <c r="H83" i="14" s="1"/>
  <c r="G53" i="14"/>
  <c r="H53" i="14" s="1"/>
  <c r="I53" i="14" s="1"/>
  <c r="L53" i="14" s="1"/>
  <c r="M53" i="14" s="1"/>
  <c r="G276" i="14"/>
  <c r="H276" i="14" s="1"/>
  <c r="G30" i="14"/>
  <c r="H30" i="14" s="1"/>
  <c r="G199" i="14"/>
  <c r="H199" i="14" s="1"/>
  <c r="G257" i="14"/>
  <c r="H257" i="14" s="1"/>
  <c r="G179" i="14"/>
  <c r="H179" i="14" s="1"/>
  <c r="G196" i="14"/>
  <c r="H196" i="14" s="1"/>
  <c r="G221" i="14"/>
  <c r="H221" i="14" s="1"/>
  <c r="G226" i="14"/>
  <c r="H226" i="14" s="1"/>
  <c r="G275" i="14"/>
  <c r="H275" i="14" s="1"/>
  <c r="I275" i="14" s="1"/>
  <c r="L275" i="14" s="1"/>
  <c r="M275" i="14" s="1"/>
  <c r="G141" i="14"/>
  <c r="H141" i="14" s="1"/>
  <c r="G195" i="14"/>
  <c r="H195" i="14" s="1"/>
  <c r="G282" i="14"/>
  <c r="H282" i="14" s="1"/>
  <c r="G238" i="14"/>
  <c r="H238" i="14" s="1"/>
  <c r="G217" i="14"/>
  <c r="H217" i="14" s="1"/>
  <c r="G235" i="14"/>
  <c r="H235" i="14" s="1"/>
  <c r="G154" i="14"/>
  <c r="H154" i="14" s="1"/>
  <c r="G156" i="14"/>
  <c r="H156" i="14" s="1"/>
  <c r="G65" i="14"/>
  <c r="H65" i="14" s="1"/>
  <c r="I65" i="14" s="1"/>
  <c r="L65" i="14" s="1"/>
  <c r="M65" i="14" s="1"/>
  <c r="G187" i="14"/>
  <c r="H187" i="14" s="1"/>
  <c r="I187" i="14" s="1"/>
  <c r="L187" i="14" s="1"/>
  <c r="M187" i="14" s="1"/>
  <c r="G71" i="14"/>
  <c r="H71" i="14" s="1"/>
  <c r="G262" i="14"/>
  <c r="H262" i="14" s="1"/>
  <c r="G240" i="14"/>
  <c r="H240" i="14" s="1"/>
  <c r="G279" i="14"/>
  <c r="H279" i="14" s="1"/>
  <c r="G151" i="14"/>
  <c r="H151" i="14" s="1"/>
  <c r="G129" i="14"/>
  <c r="H129" i="14" s="1"/>
  <c r="G145" i="14"/>
  <c r="H145" i="14" s="1"/>
  <c r="G143" i="14"/>
  <c r="H143" i="14" s="1"/>
  <c r="G267" i="14"/>
  <c r="H267" i="14" s="1"/>
  <c r="G256" i="14"/>
  <c r="H256" i="14" s="1"/>
  <c r="I256" i="14" s="1"/>
  <c r="L256" i="14" s="1"/>
  <c r="M256" i="14" s="1"/>
  <c r="G122" i="14"/>
  <c r="H122" i="14" s="1"/>
  <c r="G209" i="14"/>
  <c r="H209" i="14" s="1"/>
  <c r="G17" i="14"/>
  <c r="H17" i="14" s="1"/>
  <c r="G263" i="14"/>
  <c r="H263" i="14" s="1"/>
  <c r="G246" i="14"/>
  <c r="H246" i="14" s="1"/>
  <c r="G325" i="14"/>
  <c r="H325" i="14" s="1"/>
  <c r="I325" i="14" s="1"/>
  <c r="L325" i="14" s="1"/>
  <c r="M325" i="14" s="1"/>
  <c r="G98" i="14"/>
  <c r="H98" i="14" s="1"/>
  <c r="I98" i="14" s="1"/>
  <c r="L98" i="14" s="1"/>
  <c r="M98" i="14" s="1"/>
  <c r="G200" i="14"/>
  <c r="H200" i="14" s="1"/>
  <c r="I200" i="14" s="1"/>
  <c r="L200" i="14" s="1"/>
  <c r="M200" i="14" s="1"/>
  <c r="G11" i="14"/>
  <c r="H11" i="14" s="1"/>
  <c r="G241" i="14"/>
  <c r="H241" i="14" s="1"/>
  <c r="G310" i="14"/>
  <c r="H310" i="14" s="1"/>
  <c r="G150" i="14"/>
  <c r="H150" i="14" s="1"/>
  <c r="G294" i="14"/>
  <c r="H294" i="14" s="1"/>
  <c r="I294" i="14" s="1"/>
  <c r="L294" i="14" s="1"/>
  <c r="M294" i="14" s="1"/>
  <c r="G245" i="14"/>
  <c r="H245" i="14" s="1"/>
  <c r="G295" i="14"/>
  <c r="H295" i="14" s="1"/>
  <c r="G197" i="14"/>
  <c r="H197" i="14" s="1"/>
  <c r="G140" i="14"/>
  <c r="H140" i="14" s="1"/>
  <c r="G254" i="14"/>
  <c r="H254" i="14" s="1"/>
  <c r="G222" i="14"/>
  <c r="G173" i="14"/>
  <c r="H173" i="14" s="1"/>
  <c r="G20" i="14"/>
  <c r="H20" i="14" s="1"/>
  <c r="G248" i="14"/>
  <c r="H248" i="14" s="1"/>
  <c r="G324" i="14"/>
  <c r="H324" i="14" s="1"/>
  <c r="I324" i="14" s="1"/>
  <c r="L324" i="14" s="1"/>
  <c r="M324" i="14" s="1"/>
  <c r="G270" i="14"/>
  <c r="H270" i="14" s="1"/>
  <c r="I270" i="14" s="1"/>
  <c r="L270" i="14" s="1"/>
  <c r="M270" i="14" s="1"/>
  <c r="G244" i="14"/>
  <c r="H244" i="14" s="1"/>
  <c r="G287" i="14"/>
  <c r="H287" i="14" s="1"/>
  <c r="G281" i="14"/>
  <c r="H281" i="14" s="1"/>
  <c r="G286" i="14"/>
  <c r="H286" i="14" s="1"/>
  <c r="G284" i="14"/>
  <c r="G259" i="14"/>
  <c r="H259" i="14" s="1"/>
  <c r="G300" i="14"/>
  <c r="H300" i="14" s="1"/>
  <c r="G230" i="14"/>
  <c r="H230" i="14" s="1"/>
  <c r="G298" i="14"/>
  <c r="H298" i="14" s="1"/>
  <c r="G292" i="14"/>
  <c r="H292" i="14" s="1"/>
  <c r="G306" i="14"/>
  <c r="H306" i="14" s="1"/>
  <c r="I306" i="14" s="1"/>
  <c r="L306" i="14" s="1"/>
  <c r="M306" i="14" s="1"/>
  <c r="G176" i="14"/>
  <c r="G305" i="14"/>
  <c r="H305" i="14" s="1"/>
  <c r="G314" i="14"/>
  <c r="H314" i="14" s="1"/>
  <c r="G239" i="14"/>
  <c r="G251" i="14"/>
  <c r="G223" i="14"/>
  <c r="H223" i="14" s="1"/>
  <c r="G317" i="14"/>
  <c r="H317" i="14" s="1"/>
  <c r="G320" i="14"/>
  <c r="H320" i="14" s="1"/>
  <c r="G234" i="14"/>
  <c r="H234" i="14" s="1"/>
  <c r="G103" i="14"/>
  <c r="H103" i="14" s="1"/>
  <c r="G316" i="14"/>
  <c r="H316" i="14" s="1"/>
  <c r="G13" i="14"/>
  <c r="H13" i="14" s="1"/>
  <c r="H284" i="14"/>
  <c r="H222" i="14"/>
  <c r="H293" i="14"/>
  <c r="H239" i="14"/>
  <c r="I239" i="14" s="1"/>
  <c r="L239" i="14" s="1"/>
  <c r="M239" i="14" s="1"/>
  <c r="H52" i="14"/>
  <c r="H167" i="14"/>
  <c r="I167" i="14" s="1"/>
  <c r="L167" i="14" s="1"/>
  <c r="M167" i="14" s="1"/>
  <c r="H108" i="14"/>
  <c r="H176" i="14"/>
  <c r="H227" i="14"/>
  <c r="H119" i="14"/>
  <c r="H22" i="14"/>
  <c r="I22" i="14" s="1"/>
  <c r="L22" i="14" s="1"/>
  <c r="M22" i="14" s="1"/>
  <c r="H251" i="14"/>
  <c r="H77" i="14"/>
  <c r="H274" i="14"/>
  <c r="H27" i="14"/>
  <c r="H68" i="14"/>
  <c r="H243" i="14"/>
  <c r="H182" i="14"/>
  <c r="H130" i="14"/>
  <c r="I130" i="14" s="1"/>
  <c r="L130" i="14" s="1"/>
  <c r="M130" i="14" s="1"/>
  <c r="H312" i="19"/>
  <c r="I312" i="19" s="1"/>
  <c r="J312" i="19" s="1"/>
  <c r="M312" i="19" s="1"/>
  <c r="N312" i="19" s="1"/>
  <c r="H287" i="19"/>
  <c r="I287" i="19" s="1"/>
  <c r="J287" i="19" s="1"/>
  <c r="M287" i="19" s="1"/>
  <c r="N287" i="19" s="1"/>
  <c r="H284" i="19"/>
  <c r="I284" i="19" s="1"/>
  <c r="J284" i="19" s="1"/>
  <c r="M284" i="19" s="1"/>
  <c r="N284" i="19" s="1"/>
  <c r="H168" i="19"/>
  <c r="I168" i="19" s="1"/>
  <c r="J168" i="19" s="1"/>
  <c r="M168" i="19" s="1"/>
  <c r="N168" i="19" s="1"/>
  <c r="H310" i="19"/>
  <c r="I310" i="19" s="1"/>
  <c r="J310" i="19" s="1"/>
  <c r="M310" i="19" s="1"/>
  <c r="N310" i="19" s="1"/>
  <c r="H277" i="19"/>
  <c r="I277" i="19" s="1"/>
  <c r="J277" i="19" s="1"/>
  <c r="M277" i="19" s="1"/>
  <c r="N277" i="19" s="1"/>
  <c r="H303" i="19"/>
  <c r="I303" i="19" s="1"/>
  <c r="J303" i="19" s="1"/>
  <c r="M303" i="19" s="1"/>
  <c r="N303" i="19" s="1"/>
  <c r="H316" i="19"/>
  <c r="I316" i="19" s="1"/>
  <c r="J316" i="19" s="1"/>
  <c r="M316" i="19" s="1"/>
  <c r="N316" i="19" s="1"/>
  <c r="H313" i="19"/>
  <c r="I313" i="19" s="1"/>
  <c r="J313" i="19" s="1"/>
  <c r="M313" i="19" s="1"/>
  <c r="N313" i="19" s="1"/>
  <c r="H317" i="19"/>
  <c r="I317" i="19" s="1"/>
  <c r="J317" i="19" s="1"/>
  <c r="M317" i="19" s="1"/>
  <c r="N317" i="19" s="1"/>
  <c r="H261" i="19"/>
  <c r="I261" i="19" s="1"/>
  <c r="J261" i="19" s="1"/>
  <c r="M261" i="19" s="1"/>
  <c r="N261" i="19" s="1"/>
  <c r="H77" i="19"/>
  <c r="I77" i="19" s="1"/>
  <c r="J77" i="19" s="1"/>
  <c r="M77" i="19" s="1"/>
  <c r="N77" i="19" s="1"/>
  <c r="H278" i="19"/>
  <c r="I278" i="19" s="1"/>
  <c r="J278" i="19" s="1"/>
  <c r="M278" i="19" s="1"/>
  <c r="N278" i="19" s="1"/>
  <c r="H307" i="19"/>
  <c r="I307" i="19" s="1"/>
  <c r="J307" i="19" s="1"/>
  <c r="M307" i="19" s="1"/>
  <c r="N307" i="19" s="1"/>
  <c r="H272" i="19"/>
  <c r="I272" i="19" s="1"/>
  <c r="J272" i="19" s="1"/>
  <c r="M272" i="19" s="1"/>
  <c r="N272" i="19" s="1"/>
  <c r="H288" i="19"/>
  <c r="I288" i="19" s="1"/>
  <c r="J288" i="19" s="1"/>
  <c r="M288" i="19" s="1"/>
  <c r="N288" i="19" s="1"/>
  <c r="H142" i="19"/>
  <c r="I142" i="19" s="1"/>
  <c r="J142" i="19" s="1"/>
  <c r="M142" i="19" s="1"/>
  <c r="N142" i="19" s="1"/>
  <c r="H150" i="19"/>
  <c r="I150" i="19" s="1"/>
  <c r="J150" i="19" s="1"/>
  <c r="M150" i="19" s="1"/>
  <c r="N150" i="19" s="1"/>
  <c r="H279" i="19"/>
  <c r="I279" i="19" s="1"/>
  <c r="J279" i="19" s="1"/>
  <c r="M279" i="19" s="1"/>
  <c r="N279" i="19" s="1"/>
  <c r="H127" i="19"/>
  <c r="I127" i="19" s="1"/>
  <c r="J127" i="19" s="1"/>
  <c r="M127" i="19" s="1"/>
  <c r="N127" i="19" s="1"/>
  <c r="H215" i="19"/>
  <c r="I215" i="19" s="1"/>
  <c r="J215" i="19" s="1"/>
  <c r="M215" i="19" s="1"/>
  <c r="N215" i="19" s="1"/>
  <c r="H171" i="19"/>
  <c r="I171" i="19" s="1"/>
  <c r="J171" i="19" s="1"/>
  <c r="M171" i="19" s="1"/>
  <c r="N171" i="19" s="1"/>
  <c r="H245" i="19"/>
  <c r="I245" i="19" s="1"/>
  <c r="J245" i="19" s="1"/>
  <c r="M245" i="19" s="1"/>
  <c r="N245" i="19" s="1"/>
  <c r="H174" i="19"/>
  <c r="I174" i="19" s="1"/>
  <c r="J174" i="19" s="1"/>
  <c r="M174" i="19" s="1"/>
  <c r="N174" i="19" s="1"/>
  <c r="H149" i="19"/>
  <c r="I149" i="19" s="1"/>
  <c r="J149" i="19" s="1"/>
  <c r="M149" i="19" s="1"/>
  <c r="N149" i="19" s="1"/>
  <c r="H147" i="19"/>
  <c r="I147" i="19" s="1"/>
  <c r="J147" i="19" s="1"/>
  <c r="M147" i="19" s="1"/>
  <c r="N147" i="19" s="1"/>
  <c r="H195" i="19"/>
  <c r="I195" i="19" s="1"/>
  <c r="J195" i="19" s="1"/>
  <c r="M195" i="19" s="1"/>
  <c r="N195" i="19" s="1"/>
  <c r="H233" i="19"/>
  <c r="I233" i="19" s="1"/>
  <c r="J233" i="19" s="1"/>
  <c r="M233" i="19" s="1"/>
  <c r="N233" i="19" s="1"/>
  <c r="H285" i="19"/>
  <c r="I285" i="19" s="1"/>
  <c r="J285" i="19" s="1"/>
  <c r="M285" i="19" s="1"/>
  <c r="N285" i="19" s="1"/>
  <c r="H115" i="19"/>
  <c r="I115" i="19" s="1"/>
  <c r="J115" i="19" s="1"/>
  <c r="M115" i="19" s="1"/>
  <c r="N115" i="19" s="1"/>
  <c r="H311" i="19"/>
  <c r="I311" i="19" s="1"/>
  <c r="J311" i="19" s="1"/>
  <c r="M311" i="19" s="1"/>
  <c r="N311" i="19" s="1"/>
  <c r="H135" i="19"/>
  <c r="I135" i="19" s="1"/>
  <c r="J135" i="19" s="1"/>
  <c r="M135" i="19" s="1"/>
  <c r="N135" i="19" s="1"/>
  <c r="H266" i="19"/>
  <c r="I266" i="19" s="1"/>
  <c r="J266" i="19" s="1"/>
  <c r="M266" i="19" s="1"/>
  <c r="N266" i="19" s="1"/>
  <c r="H97" i="19"/>
  <c r="I97" i="19" s="1"/>
  <c r="J97" i="19" s="1"/>
  <c r="M97" i="19" s="1"/>
  <c r="N97" i="19" s="1"/>
  <c r="H177" i="19"/>
  <c r="I177" i="19" s="1"/>
  <c r="J177" i="19" s="1"/>
  <c r="M177" i="19" s="1"/>
  <c r="N177" i="19" s="1"/>
  <c r="H280" i="19"/>
  <c r="I280" i="19" s="1"/>
  <c r="J280" i="19" s="1"/>
  <c r="M280" i="19" s="1"/>
  <c r="N280" i="19" s="1"/>
  <c r="H55" i="19"/>
  <c r="I55" i="19" s="1"/>
  <c r="J55" i="19" s="1"/>
  <c r="M55" i="19" s="1"/>
  <c r="N55" i="19" s="1"/>
  <c r="H267" i="19"/>
  <c r="I267" i="19" s="1"/>
  <c r="J267" i="19" s="1"/>
  <c r="M267" i="19" s="1"/>
  <c r="N267" i="19" s="1"/>
  <c r="H304" i="19"/>
  <c r="I304" i="19" s="1"/>
  <c r="J304" i="19" s="1"/>
  <c r="M304" i="19" s="1"/>
  <c r="N304" i="19" s="1"/>
  <c r="H234" i="19"/>
  <c r="I234" i="19" s="1"/>
  <c r="J234" i="19" s="1"/>
  <c r="M234" i="19" s="1"/>
  <c r="N234" i="19" s="1"/>
  <c r="H274" i="19"/>
  <c r="I274" i="19" s="1"/>
  <c r="J274" i="19" s="1"/>
  <c r="M274" i="19" s="1"/>
  <c r="N274" i="19" s="1"/>
  <c r="H281" i="19"/>
  <c r="I281" i="19" s="1"/>
  <c r="J281" i="19" s="1"/>
  <c r="M281" i="19" s="1"/>
  <c r="N281" i="19" s="1"/>
  <c r="H111" i="19"/>
  <c r="I111" i="19" s="1"/>
  <c r="J111" i="19" s="1"/>
  <c r="M111" i="19" s="1"/>
  <c r="N111" i="19" s="1"/>
  <c r="H255" i="19"/>
  <c r="I255" i="19" s="1"/>
  <c r="J255" i="19" s="1"/>
  <c r="M255" i="19" s="1"/>
  <c r="N255" i="19" s="1"/>
  <c r="H217" i="19"/>
  <c r="I217" i="19" s="1"/>
  <c r="J217" i="19" s="1"/>
  <c r="M217" i="19" s="1"/>
  <c r="N217" i="19" s="1"/>
  <c r="H185" i="19"/>
  <c r="I185" i="19" s="1"/>
  <c r="J185" i="19" s="1"/>
  <c r="M185" i="19" s="1"/>
  <c r="N185" i="19" s="1"/>
  <c r="H203" i="19"/>
  <c r="I203" i="19" s="1"/>
  <c r="J203" i="19" s="1"/>
  <c r="M203" i="19" s="1"/>
  <c r="N203" i="19" s="1"/>
  <c r="H308" i="19"/>
  <c r="I308" i="19" s="1"/>
  <c r="J308" i="19" s="1"/>
  <c r="M308" i="19" s="1"/>
  <c r="N308" i="19" s="1"/>
  <c r="H60" i="19"/>
  <c r="I60" i="19" s="1"/>
  <c r="J60" i="19" s="1"/>
  <c r="M60" i="19" s="1"/>
  <c r="N60" i="19" s="1"/>
  <c r="H175" i="19"/>
  <c r="I175" i="19" s="1"/>
  <c r="J175" i="19" s="1"/>
  <c r="M175" i="19" s="1"/>
  <c r="N175" i="19" s="1"/>
  <c r="H74" i="19"/>
  <c r="I74" i="19" s="1"/>
  <c r="J74" i="19" s="1"/>
  <c r="M74" i="19" s="1"/>
  <c r="N74" i="19" s="1"/>
  <c r="H306" i="19"/>
  <c r="I306" i="19" s="1"/>
  <c r="J306" i="19" s="1"/>
  <c r="M306" i="19" s="1"/>
  <c r="N306" i="19" s="1"/>
  <c r="H71" i="19"/>
  <c r="I71" i="19" s="1"/>
  <c r="J71" i="19" s="1"/>
  <c r="M71" i="19" s="1"/>
  <c r="N71" i="19" s="1"/>
  <c r="H169" i="19"/>
  <c r="I169" i="19" s="1"/>
  <c r="J169" i="19" s="1"/>
  <c r="M169" i="19" s="1"/>
  <c r="N169" i="19" s="1"/>
  <c r="H85" i="19"/>
  <c r="I85" i="19" s="1"/>
  <c r="J85" i="19" s="1"/>
  <c r="M85" i="19" s="1"/>
  <c r="N85" i="19" s="1"/>
  <c r="H125" i="19"/>
  <c r="I125" i="19" s="1"/>
  <c r="J125" i="19" s="1"/>
  <c r="M125" i="19" s="1"/>
  <c r="N125" i="19" s="1"/>
  <c r="H96" i="19"/>
  <c r="I96" i="19" s="1"/>
  <c r="J96" i="19" s="1"/>
  <c r="M96" i="19" s="1"/>
  <c r="N96" i="19" s="1"/>
  <c r="H187" i="19"/>
  <c r="I187" i="19" s="1"/>
  <c r="J187" i="19" s="1"/>
  <c r="M187" i="19" s="1"/>
  <c r="N187" i="19" s="1"/>
  <c r="H219" i="19"/>
  <c r="I219" i="19" s="1"/>
  <c r="J219" i="19" s="1"/>
  <c r="M219" i="19" s="1"/>
  <c r="N219" i="19" s="1"/>
  <c r="H129" i="19"/>
  <c r="I129" i="19" s="1"/>
  <c r="J129" i="19" s="1"/>
  <c r="M129" i="19" s="1"/>
  <c r="N129" i="19" s="1"/>
  <c r="H256" i="19"/>
  <c r="I256" i="19" s="1"/>
  <c r="J256" i="19" s="1"/>
  <c r="M256" i="19" s="1"/>
  <c r="N256" i="19" s="1"/>
  <c r="H30" i="19"/>
  <c r="I30" i="19" s="1"/>
  <c r="J30" i="19" s="1"/>
  <c r="M30" i="19" s="1"/>
  <c r="N30" i="19" s="1"/>
  <c r="H253" i="19"/>
  <c r="I253" i="19" s="1"/>
  <c r="J253" i="19" s="1"/>
  <c r="M253" i="19" s="1"/>
  <c r="N253" i="19" s="1"/>
  <c r="H271" i="19"/>
  <c r="I271" i="19" s="1"/>
  <c r="J271" i="19" s="1"/>
  <c r="M271" i="19" s="1"/>
  <c r="N271" i="19" s="1"/>
  <c r="H179" i="19"/>
  <c r="I179" i="19" s="1"/>
  <c r="J179" i="19" s="1"/>
  <c r="M179" i="19" s="1"/>
  <c r="N179" i="19" s="1"/>
  <c r="H136" i="19"/>
  <c r="I136" i="19" s="1"/>
  <c r="J136" i="19" s="1"/>
  <c r="M136" i="19" s="1"/>
  <c r="N136" i="19" s="1"/>
  <c r="H56" i="19"/>
  <c r="I56" i="19" s="1"/>
  <c r="J56" i="19" s="1"/>
  <c r="M56" i="19" s="1"/>
  <c r="N56" i="19" s="1"/>
  <c r="H264" i="19"/>
  <c r="I264" i="19" s="1"/>
  <c r="J264" i="19" s="1"/>
  <c r="M264" i="19" s="1"/>
  <c r="N264" i="19" s="1"/>
  <c r="H119" i="19"/>
  <c r="I119" i="19" s="1"/>
  <c r="J119" i="19" s="1"/>
  <c r="M119" i="19" s="1"/>
  <c r="N119" i="19" s="1"/>
  <c r="H182" i="19"/>
  <c r="I182" i="19" s="1"/>
  <c r="J182" i="19" s="1"/>
  <c r="M182" i="19" s="1"/>
  <c r="N182" i="19" s="1"/>
  <c r="H106" i="19"/>
  <c r="I106" i="19" s="1"/>
  <c r="J106" i="19" s="1"/>
  <c r="M106" i="19" s="1"/>
  <c r="N106" i="19" s="1"/>
  <c r="H109" i="19"/>
  <c r="I109" i="19" s="1"/>
  <c r="J109" i="19" s="1"/>
  <c r="M109" i="19" s="1"/>
  <c r="N109" i="19" s="1"/>
  <c r="H91" i="19"/>
  <c r="I91" i="19" s="1"/>
  <c r="J91" i="19" s="1"/>
  <c r="M91" i="19" s="1"/>
  <c r="N91" i="19" s="1"/>
  <c r="H86" i="19"/>
  <c r="I86" i="19" s="1"/>
  <c r="J86" i="19" s="1"/>
  <c r="M86" i="19" s="1"/>
  <c r="N86" i="19" s="1"/>
  <c r="H232" i="19"/>
  <c r="I232" i="19" s="1"/>
  <c r="J232" i="19" s="1"/>
  <c r="M232" i="19" s="1"/>
  <c r="N232" i="19" s="1"/>
  <c r="H221" i="19"/>
  <c r="I221" i="19" s="1"/>
  <c r="J221" i="19" s="1"/>
  <c r="M221" i="19" s="1"/>
  <c r="N221" i="19" s="1"/>
  <c r="H172" i="19"/>
  <c r="I172" i="19" s="1"/>
  <c r="J172" i="19" s="1"/>
  <c r="M172" i="19" s="1"/>
  <c r="N172" i="19" s="1"/>
  <c r="H209" i="19"/>
  <c r="I209" i="19" s="1"/>
  <c r="J209" i="19" s="1"/>
  <c r="M209" i="19" s="1"/>
  <c r="N209" i="19" s="1"/>
  <c r="H300" i="19"/>
  <c r="I300" i="19" s="1"/>
  <c r="J300" i="19" s="1"/>
  <c r="M300" i="19" s="1"/>
  <c r="N300" i="19" s="1"/>
  <c r="H292" i="19"/>
  <c r="I292" i="19" s="1"/>
  <c r="J292" i="19" s="1"/>
  <c r="M292" i="19" s="1"/>
  <c r="N292" i="19" s="1"/>
  <c r="H295" i="19"/>
  <c r="I295" i="19" s="1"/>
  <c r="J295" i="19" s="1"/>
  <c r="M295" i="19" s="1"/>
  <c r="N295" i="19" s="1"/>
  <c r="H153" i="19"/>
  <c r="I153" i="19" s="1"/>
  <c r="J153" i="19" s="1"/>
  <c r="M153" i="19" s="1"/>
  <c r="N153" i="19" s="1"/>
  <c r="H42" i="19"/>
  <c r="I42" i="19" s="1"/>
  <c r="J42" i="19" s="1"/>
  <c r="M42" i="19" s="1"/>
  <c r="N42" i="19" s="1"/>
  <c r="H223" i="19"/>
  <c r="I223" i="19" s="1"/>
  <c r="J223" i="19" s="1"/>
  <c r="M223" i="19" s="1"/>
  <c r="N223" i="19" s="1"/>
  <c r="H46" i="19"/>
  <c r="I46" i="19" s="1"/>
  <c r="J46" i="19" s="1"/>
  <c r="M46" i="19" s="1"/>
  <c r="N46" i="19" s="1"/>
  <c r="H268" i="19"/>
  <c r="I268" i="19" s="1"/>
  <c r="J268" i="19" s="1"/>
  <c r="M268" i="19" s="1"/>
  <c r="N268" i="19" s="1"/>
  <c r="H314" i="19"/>
  <c r="I314" i="19" s="1"/>
  <c r="J314" i="19" s="1"/>
  <c r="M314" i="19" s="1"/>
  <c r="N314" i="19" s="1"/>
  <c r="H293" i="19"/>
  <c r="I293" i="19" s="1"/>
  <c r="J293" i="19" s="1"/>
  <c r="M293" i="19" s="1"/>
  <c r="N293" i="19" s="1"/>
  <c r="H38" i="19"/>
  <c r="I38" i="19" s="1"/>
  <c r="J38" i="19" s="1"/>
  <c r="M38" i="19" s="1"/>
  <c r="N38" i="19" s="1"/>
  <c r="H206" i="19"/>
  <c r="I206" i="19" s="1"/>
  <c r="J206" i="19" s="1"/>
  <c r="M206" i="19" s="1"/>
  <c r="N206" i="19" s="1"/>
  <c r="H318" i="19"/>
  <c r="I318" i="19" s="1"/>
  <c r="J318" i="19" s="1"/>
  <c r="M318" i="19" s="1"/>
  <c r="N318" i="19" s="1"/>
  <c r="H162" i="19"/>
  <c r="I162" i="19" s="1"/>
  <c r="J162" i="19" s="1"/>
  <c r="M162" i="19" s="1"/>
  <c r="N162" i="19" s="1"/>
  <c r="H90" i="19"/>
  <c r="I90" i="19" s="1"/>
  <c r="J90" i="19" s="1"/>
  <c r="M90" i="19" s="1"/>
  <c r="N90" i="19" s="1"/>
  <c r="H282" i="19"/>
  <c r="I282" i="19" s="1"/>
  <c r="J282" i="19" s="1"/>
  <c r="M282" i="19" s="1"/>
  <c r="N282" i="19" s="1"/>
  <c r="H126" i="19"/>
  <c r="I126" i="19" s="1"/>
  <c r="J126" i="19" s="1"/>
  <c r="M126" i="19" s="1"/>
  <c r="N126" i="19" s="1"/>
  <c r="H198" i="19"/>
  <c r="I198" i="19" s="1"/>
  <c r="J198" i="19" s="1"/>
  <c r="M198" i="19" s="1"/>
  <c r="N198" i="19" s="1"/>
  <c r="H103" i="19"/>
  <c r="I103" i="19" s="1"/>
  <c r="J103" i="19" s="1"/>
  <c r="M103" i="19" s="1"/>
  <c r="N103" i="19" s="1"/>
  <c r="H170" i="19"/>
  <c r="I170" i="19" s="1"/>
  <c r="J170" i="19" s="1"/>
  <c r="M170" i="19" s="1"/>
  <c r="N170" i="19" s="1"/>
  <c r="H19" i="19"/>
  <c r="I19" i="19" s="1"/>
  <c r="J19" i="19" s="1"/>
  <c r="M19" i="19" s="1"/>
  <c r="N19" i="19" s="1"/>
  <c r="H75" i="19"/>
  <c r="I75" i="19" s="1"/>
  <c r="J75" i="19" s="1"/>
  <c r="M75" i="19" s="1"/>
  <c r="N75" i="19" s="1"/>
  <c r="H301" i="19"/>
  <c r="I301" i="19" s="1"/>
  <c r="J301" i="19" s="1"/>
  <c r="M301" i="19" s="1"/>
  <c r="N301" i="19" s="1"/>
  <c r="H57" i="19"/>
  <c r="I57" i="19" s="1"/>
  <c r="J57" i="19" s="1"/>
  <c r="M57" i="19" s="1"/>
  <c r="N57" i="19" s="1"/>
  <c r="H207" i="19"/>
  <c r="I207" i="19" s="1"/>
  <c r="J207" i="19" s="1"/>
  <c r="M207" i="19" s="1"/>
  <c r="N207" i="19" s="1"/>
  <c r="H188" i="19"/>
  <c r="I188" i="19" s="1"/>
  <c r="J188" i="19" s="1"/>
  <c r="M188" i="19" s="1"/>
  <c r="N188" i="19" s="1"/>
  <c r="H101" i="19"/>
  <c r="I101" i="19" s="1"/>
  <c r="J101" i="19" s="1"/>
  <c r="M101" i="19" s="1"/>
  <c r="N101" i="19" s="1"/>
  <c r="H273" i="19"/>
  <c r="I273" i="19" s="1"/>
  <c r="J273" i="19" s="1"/>
  <c r="M273" i="19" s="1"/>
  <c r="N273" i="19" s="1"/>
  <c r="H290" i="19"/>
  <c r="I290" i="19" s="1"/>
  <c r="J290" i="19" s="1"/>
  <c r="M290" i="19" s="1"/>
  <c r="N290" i="19" s="1"/>
  <c r="H302" i="19"/>
  <c r="I302" i="19" s="1"/>
  <c r="J302" i="19" s="1"/>
  <c r="M302" i="19" s="1"/>
  <c r="N302" i="19" s="1"/>
  <c r="H296" i="19"/>
  <c r="I296" i="19" s="1"/>
  <c r="J296" i="19" s="1"/>
  <c r="M296" i="19" s="1"/>
  <c r="N296" i="19" s="1"/>
  <c r="H297" i="19"/>
  <c r="I297" i="19" s="1"/>
  <c r="J297" i="19" s="1"/>
  <c r="M297" i="19" s="1"/>
  <c r="N297" i="19" s="1"/>
  <c r="H275" i="19"/>
  <c r="I275" i="19" s="1"/>
  <c r="J275" i="19" s="1"/>
  <c r="M275" i="19" s="1"/>
  <c r="N275" i="19" s="1"/>
  <c r="H262" i="19"/>
  <c r="I262" i="19" s="1"/>
  <c r="J262" i="19" s="1"/>
  <c r="M262" i="19" s="1"/>
  <c r="N262" i="19" s="1"/>
  <c r="H298" i="19"/>
  <c r="I298" i="19" s="1"/>
  <c r="J298" i="19" s="1"/>
  <c r="M298" i="19" s="1"/>
  <c r="N298" i="19" s="1"/>
  <c r="H62" i="19"/>
  <c r="I62" i="19" s="1"/>
  <c r="J62" i="19" s="1"/>
  <c r="M62" i="19" s="1"/>
  <c r="N62" i="19" s="1"/>
  <c r="H159" i="19"/>
  <c r="I159" i="19" s="1"/>
  <c r="J159" i="19" s="1"/>
  <c r="M159" i="19" s="1"/>
  <c r="N159" i="19" s="1"/>
  <c r="H166" i="19"/>
  <c r="I166" i="19" s="1"/>
  <c r="J166" i="19" s="1"/>
  <c r="M166" i="19" s="1"/>
  <c r="N166" i="19" s="1"/>
  <c r="H81" i="19"/>
  <c r="I81" i="19" s="1"/>
  <c r="J81" i="19" s="1"/>
  <c r="M81" i="19" s="1"/>
  <c r="N81" i="19" s="1"/>
  <c r="H184" i="19"/>
  <c r="I184" i="19" s="1"/>
  <c r="J184" i="19" s="1"/>
  <c r="M184" i="19" s="1"/>
  <c r="N184" i="19" s="1"/>
  <c r="H299" i="19"/>
  <c r="I299" i="19" s="1"/>
  <c r="J299" i="19" s="1"/>
  <c r="M299" i="19" s="1"/>
  <c r="N299" i="19" s="1"/>
  <c r="H110" i="19"/>
  <c r="I110" i="19" s="1"/>
  <c r="J110" i="19" s="1"/>
  <c r="M110" i="19" s="1"/>
  <c r="N110" i="19" s="1"/>
  <c r="H205" i="19"/>
  <c r="I205" i="19" s="1"/>
  <c r="J205" i="19" s="1"/>
  <c r="M205" i="19" s="1"/>
  <c r="N205" i="19" s="1"/>
  <c r="H196" i="19"/>
  <c r="I196" i="19" s="1"/>
  <c r="J196" i="19" s="1"/>
  <c r="M196" i="19" s="1"/>
  <c r="N196" i="19" s="1"/>
  <c r="H240" i="19"/>
  <c r="I240" i="19" s="1"/>
  <c r="J240" i="19" s="1"/>
  <c r="M240" i="19" s="1"/>
  <c r="N240" i="19" s="1"/>
  <c r="H236" i="19"/>
  <c r="I236" i="19" s="1"/>
  <c r="J236" i="19" s="1"/>
  <c r="M236" i="19" s="1"/>
  <c r="N236" i="19" s="1"/>
  <c r="H67" i="19"/>
  <c r="I67" i="19" s="1"/>
  <c r="J67" i="19" s="1"/>
  <c r="M67" i="19" s="1"/>
  <c r="N67" i="19" s="1"/>
  <c r="H114" i="19"/>
  <c r="I114" i="19" s="1"/>
  <c r="J114" i="19" s="1"/>
  <c r="M114" i="19" s="1"/>
  <c r="N114" i="19" s="1"/>
  <c r="H218" i="19"/>
  <c r="I218" i="19" s="1"/>
  <c r="J218" i="19" s="1"/>
  <c r="M218" i="19" s="1"/>
  <c r="N218" i="19" s="1"/>
  <c r="H10" i="19"/>
  <c r="I10" i="19" s="1"/>
  <c r="J10" i="19" s="1"/>
  <c r="M10" i="19" s="1"/>
  <c r="N10" i="19" s="1"/>
  <c r="H309" i="19"/>
  <c r="I309" i="19" s="1"/>
  <c r="J309" i="19" s="1"/>
  <c r="M309" i="19" s="1"/>
  <c r="N309" i="19" s="1"/>
  <c r="H251" i="19"/>
  <c r="I251" i="19" s="1"/>
  <c r="J251" i="19" s="1"/>
  <c r="M251" i="19" s="1"/>
  <c r="N251" i="19" s="1"/>
  <c r="H257" i="19"/>
  <c r="I257" i="19" s="1"/>
  <c r="J257" i="19" s="1"/>
  <c r="M257" i="19" s="1"/>
  <c r="N257" i="19" s="1"/>
  <c r="H260" i="19"/>
  <c r="I260" i="19" s="1"/>
  <c r="J260" i="19" s="1"/>
  <c r="M260" i="19" s="1"/>
  <c r="N260" i="19" s="1"/>
  <c r="H248" i="19"/>
  <c r="I248" i="19" s="1"/>
  <c r="J248" i="19" s="1"/>
  <c r="M248" i="19" s="1"/>
  <c r="N248" i="19" s="1"/>
  <c r="H200" i="19"/>
  <c r="I200" i="19" s="1"/>
  <c r="J200" i="19" s="1"/>
  <c r="M200" i="19" s="1"/>
  <c r="N200" i="19" s="1"/>
  <c r="H252" i="19"/>
  <c r="I252" i="19" s="1"/>
  <c r="J252" i="19" s="1"/>
  <c r="M252" i="19" s="1"/>
  <c r="N252" i="19" s="1"/>
  <c r="H276" i="19"/>
  <c r="I276" i="19" s="1"/>
  <c r="J276" i="19" s="1"/>
  <c r="M276" i="19" s="1"/>
  <c r="N276" i="19" s="1"/>
  <c r="H163" i="19"/>
  <c r="I163" i="19" s="1"/>
  <c r="J163" i="19" s="1"/>
  <c r="M163" i="19" s="1"/>
  <c r="N163" i="19" s="1"/>
  <c r="H152" i="19"/>
  <c r="I152" i="19" s="1"/>
  <c r="J152" i="19" s="1"/>
  <c r="M152" i="19" s="1"/>
  <c r="N152" i="19" s="1"/>
  <c r="H133" i="19"/>
  <c r="I133" i="19" s="1"/>
  <c r="J133" i="19" s="1"/>
  <c r="M133" i="19" s="1"/>
  <c r="N133" i="19" s="1"/>
  <c r="H222" i="19"/>
  <c r="I222" i="19" s="1"/>
  <c r="J222" i="19" s="1"/>
  <c r="M222" i="19" s="1"/>
  <c r="N222" i="19" s="1"/>
  <c r="H283" i="19"/>
  <c r="I283" i="19" s="1"/>
  <c r="J283" i="19" s="1"/>
  <c r="M283" i="19" s="1"/>
  <c r="N283" i="19" s="1"/>
  <c r="H289" i="19"/>
  <c r="I289" i="19" s="1"/>
  <c r="J289" i="19" s="1"/>
  <c r="M289" i="19" s="1"/>
  <c r="N289" i="19" s="1"/>
  <c r="H167" i="19"/>
  <c r="I167" i="19" s="1"/>
  <c r="J167" i="19" s="1"/>
  <c r="M167" i="19" s="1"/>
  <c r="N167" i="19" s="1"/>
  <c r="H140" i="19"/>
  <c r="I140" i="19" s="1"/>
  <c r="J140" i="19" s="1"/>
  <c r="M140" i="19" s="1"/>
  <c r="N140" i="19" s="1"/>
  <c r="H189" i="19"/>
  <c r="I189" i="19" s="1"/>
  <c r="J189" i="19" s="1"/>
  <c r="M189" i="19" s="1"/>
  <c r="N189" i="19" s="1"/>
  <c r="H229" i="19"/>
  <c r="I229" i="19" s="1"/>
  <c r="J229" i="19" s="1"/>
  <c r="M229" i="19" s="1"/>
  <c r="N229" i="19" s="1"/>
  <c r="H201" i="19"/>
  <c r="I201" i="19" s="1"/>
  <c r="J201" i="19" s="1"/>
  <c r="M201" i="19" s="1"/>
  <c r="N201" i="19" s="1"/>
  <c r="H186" i="19"/>
  <c r="I186" i="19" s="1"/>
  <c r="J186" i="19" s="1"/>
  <c r="M186" i="19" s="1"/>
  <c r="N186" i="19" s="1"/>
  <c r="H258" i="19"/>
  <c r="I258" i="19" s="1"/>
  <c r="J258" i="19" s="1"/>
  <c r="M258" i="19" s="1"/>
  <c r="N258" i="19" s="1"/>
  <c r="H12" i="19"/>
  <c r="I12" i="19" s="1"/>
  <c r="J12" i="19" s="1"/>
  <c r="M12" i="19" s="1"/>
  <c r="N12" i="19" s="1"/>
  <c r="H146" i="19"/>
  <c r="I146" i="19" s="1"/>
  <c r="J146" i="19" s="1"/>
  <c r="M146" i="19" s="1"/>
  <c r="N146" i="19" s="1"/>
  <c r="H11" i="19"/>
  <c r="I11" i="19" s="1"/>
  <c r="J11" i="19" s="1"/>
  <c r="M11" i="19" s="1"/>
  <c r="N11" i="19" s="1"/>
  <c r="H4" i="19"/>
  <c r="I4" i="19" s="1"/>
  <c r="J4" i="19" s="1"/>
  <c r="M4" i="19" s="1"/>
  <c r="N4" i="19" s="1"/>
  <c r="H53" i="19"/>
  <c r="I53" i="19" s="1"/>
  <c r="J53" i="19" s="1"/>
  <c r="M53" i="19" s="1"/>
  <c r="N53" i="19" s="1"/>
  <c r="H124" i="19"/>
  <c r="I124" i="19" s="1"/>
  <c r="J124" i="19" s="1"/>
  <c r="M124" i="19" s="1"/>
  <c r="N124" i="19" s="1"/>
  <c r="H73" i="19"/>
  <c r="I73" i="19" s="1"/>
  <c r="J73" i="19" s="1"/>
  <c r="M73" i="19" s="1"/>
  <c r="N73" i="19" s="1"/>
  <c r="H63" i="19"/>
  <c r="I63" i="19" s="1"/>
  <c r="J63" i="19" s="1"/>
  <c r="M63" i="19" s="1"/>
  <c r="N63" i="19" s="1"/>
  <c r="H227" i="19"/>
  <c r="I227" i="19" s="1"/>
  <c r="J227" i="19" s="1"/>
  <c r="M227" i="19" s="1"/>
  <c r="N227" i="19" s="1"/>
  <c r="H181" i="19"/>
  <c r="I181" i="19" s="1"/>
  <c r="J181" i="19" s="1"/>
  <c r="M181" i="19" s="1"/>
  <c r="N181" i="19" s="1"/>
  <c r="H176" i="19"/>
  <c r="I176" i="19" s="1"/>
  <c r="J176" i="19" s="1"/>
  <c r="M176" i="19" s="1"/>
  <c r="N176" i="19" s="1"/>
  <c r="H265" i="19"/>
  <c r="I265" i="19" s="1"/>
  <c r="J265" i="19" s="1"/>
  <c r="M265" i="19" s="1"/>
  <c r="N265" i="19" s="1"/>
  <c r="H102" i="19"/>
  <c r="I102" i="19" s="1"/>
  <c r="J102" i="19" s="1"/>
  <c r="M102" i="19" s="1"/>
  <c r="N102" i="19" s="1"/>
  <c r="H202" i="19"/>
  <c r="I202" i="19" s="1"/>
  <c r="J202" i="19" s="1"/>
  <c r="M202" i="19" s="1"/>
  <c r="N202" i="19" s="1"/>
  <c r="H247" i="19"/>
  <c r="I247" i="19" s="1"/>
  <c r="J247" i="19" s="1"/>
  <c r="M247" i="19" s="1"/>
  <c r="N247" i="19" s="1"/>
  <c r="H254" i="19"/>
  <c r="I254" i="19" s="1"/>
  <c r="J254" i="19" s="1"/>
  <c r="M254" i="19" s="1"/>
  <c r="N254" i="19" s="1"/>
  <c r="H100" i="19"/>
  <c r="I100" i="19" s="1"/>
  <c r="J100" i="19" s="1"/>
  <c r="M100" i="19" s="1"/>
  <c r="N100" i="19" s="1"/>
  <c r="H224" i="19"/>
  <c r="I224" i="19" s="1"/>
  <c r="J224" i="19" s="1"/>
  <c r="M224" i="19" s="1"/>
  <c r="N224" i="19" s="1"/>
  <c r="H116" i="19"/>
  <c r="I116" i="19" s="1"/>
  <c r="J116" i="19" s="1"/>
  <c r="M116" i="19" s="1"/>
  <c r="N116" i="19" s="1"/>
  <c r="H122" i="19"/>
  <c r="I122" i="19" s="1"/>
  <c r="J122" i="19" s="1"/>
  <c r="M122" i="19" s="1"/>
  <c r="N122" i="19" s="1"/>
  <c r="H242" i="19"/>
  <c r="I242" i="19" s="1"/>
  <c r="J242" i="19" s="1"/>
  <c r="M242" i="19" s="1"/>
  <c r="N242" i="19" s="1"/>
  <c r="H83" i="19"/>
  <c r="I83" i="19" s="1"/>
  <c r="J83" i="19" s="1"/>
  <c r="M83" i="19" s="1"/>
  <c r="N83" i="19" s="1"/>
  <c r="H270" i="19"/>
  <c r="I270" i="19" s="1"/>
  <c r="J270" i="19" s="1"/>
  <c r="M270" i="19" s="1"/>
  <c r="N270" i="19" s="1"/>
  <c r="H79" i="19"/>
  <c r="I79" i="19" s="1"/>
  <c r="J79" i="19" s="1"/>
  <c r="M79" i="19" s="1"/>
  <c r="N79" i="19" s="1"/>
  <c r="H112" i="19"/>
  <c r="I112" i="19" s="1"/>
  <c r="J112" i="19" s="1"/>
  <c r="M112" i="19" s="1"/>
  <c r="N112" i="19" s="1"/>
  <c r="H197" i="19"/>
  <c r="I197" i="19" s="1"/>
  <c r="J197" i="19" s="1"/>
  <c r="M197" i="19" s="1"/>
  <c r="N197" i="19" s="1"/>
  <c r="H230" i="19"/>
  <c r="I230" i="19" s="1"/>
  <c r="J230" i="19" s="1"/>
  <c r="M230" i="19" s="1"/>
  <c r="N230" i="19" s="1"/>
  <c r="H24" i="19"/>
  <c r="I24" i="19" s="1"/>
  <c r="J24" i="19" s="1"/>
  <c r="M24" i="19" s="1"/>
  <c r="N24" i="19" s="1"/>
  <c r="H226" i="19"/>
  <c r="I226" i="19" s="1"/>
  <c r="J226" i="19" s="1"/>
  <c r="M226" i="19" s="1"/>
  <c r="N226" i="19" s="1"/>
  <c r="H3" i="19"/>
  <c r="I3" i="19" s="1"/>
  <c r="J3" i="19" s="1"/>
  <c r="M3" i="19" s="1"/>
  <c r="N3" i="19" s="1"/>
  <c r="H58" i="19"/>
  <c r="I58" i="19" s="1"/>
  <c r="J58" i="19" s="1"/>
  <c r="M58" i="19" s="1"/>
  <c r="N58" i="19" s="1"/>
  <c r="H249" i="19"/>
  <c r="I249" i="19" s="1"/>
  <c r="J249" i="19" s="1"/>
  <c r="M249" i="19" s="1"/>
  <c r="N249" i="19" s="1"/>
  <c r="H16" i="19"/>
  <c r="I16" i="19" s="1"/>
  <c r="J16" i="19" s="1"/>
  <c r="M16" i="19" s="1"/>
  <c r="N16" i="19" s="1"/>
  <c r="H43" i="19"/>
  <c r="I43" i="19" s="1"/>
  <c r="J43" i="19" s="1"/>
  <c r="M43" i="19" s="1"/>
  <c r="N43" i="19" s="1"/>
  <c r="H148" i="19"/>
  <c r="I148" i="19" s="1"/>
  <c r="J148" i="19" s="1"/>
  <c r="M148" i="19" s="1"/>
  <c r="N148" i="19" s="1"/>
  <c r="H98" i="19"/>
  <c r="I98" i="19" s="1"/>
  <c r="J98" i="19" s="1"/>
  <c r="M98" i="19" s="1"/>
  <c r="N98" i="19" s="1"/>
  <c r="H158" i="19"/>
  <c r="I158" i="19" s="1"/>
  <c r="J158" i="19" s="1"/>
  <c r="M158" i="19" s="1"/>
  <c r="N158" i="19" s="1"/>
  <c r="H192" i="19"/>
  <c r="I192" i="19" s="1"/>
  <c r="J192" i="19" s="1"/>
  <c r="M192" i="19" s="1"/>
  <c r="N192" i="19" s="1"/>
  <c r="H183" i="19"/>
  <c r="I183" i="19" s="1"/>
  <c r="J183" i="19" s="1"/>
  <c r="M183" i="19" s="1"/>
  <c r="N183" i="19" s="1"/>
  <c r="H315" i="19"/>
  <c r="I315" i="19" s="1"/>
  <c r="J315" i="19" s="1"/>
  <c r="M315" i="19" s="1"/>
  <c r="N315" i="19" s="1"/>
  <c r="H89" i="19"/>
  <c r="I89" i="19" s="1"/>
  <c r="J89" i="19" s="1"/>
  <c r="M89" i="19" s="1"/>
  <c r="N89" i="19" s="1"/>
  <c r="H143" i="19"/>
  <c r="I143" i="19" s="1"/>
  <c r="J143" i="19" s="1"/>
  <c r="M143" i="19" s="1"/>
  <c r="N143" i="19" s="1"/>
  <c r="H244" i="19"/>
  <c r="I244" i="19" s="1"/>
  <c r="J244" i="19" s="1"/>
  <c r="M244" i="19" s="1"/>
  <c r="N244" i="19" s="1"/>
  <c r="H70" i="19"/>
  <c r="I70" i="19" s="1"/>
  <c r="J70" i="19" s="1"/>
  <c r="M70" i="19" s="1"/>
  <c r="N70" i="19" s="1"/>
  <c r="H105" i="19"/>
  <c r="I105" i="19" s="1"/>
  <c r="J105" i="19" s="1"/>
  <c r="M105" i="19" s="1"/>
  <c r="N105" i="19" s="1"/>
  <c r="H99" i="19"/>
  <c r="I99" i="19" s="1"/>
  <c r="J99" i="19" s="1"/>
  <c r="M99" i="19" s="1"/>
  <c r="N99" i="19" s="1"/>
  <c r="H123" i="19"/>
  <c r="I123" i="19" s="1"/>
  <c r="J123" i="19" s="1"/>
  <c r="M123" i="19" s="1"/>
  <c r="N123" i="19" s="1"/>
  <c r="H151" i="19"/>
  <c r="I151" i="19" s="1"/>
  <c r="J151" i="19" s="1"/>
  <c r="M151" i="19" s="1"/>
  <c r="N151" i="19" s="1"/>
  <c r="H141" i="19"/>
  <c r="I141" i="19" s="1"/>
  <c r="J141" i="19" s="1"/>
  <c r="M141" i="19" s="1"/>
  <c r="N141" i="19" s="1"/>
  <c r="H87" i="19"/>
  <c r="I87" i="19" s="1"/>
  <c r="J87" i="19" s="1"/>
  <c r="M87" i="19" s="1"/>
  <c r="N87" i="19" s="1"/>
  <c r="H237" i="19"/>
  <c r="I237" i="19" s="1"/>
  <c r="J237" i="19" s="1"/>
  <c r="M237" i="19" s="1"/>
  <c r="N237" i="19" s="1"/>
  <c r="H286" i="19"/>
  <c r="I286" i="19" s="1"/>
  <c r="J286" i="19" s="1"/>
  <c r="M286" i="19" s="1"/>
  <c r="N286" i="19" s="1"/>
  <c r="H117" i="19"/>
  <c r="I117" i="19" s="1"/>
  <c r="J117" i="19" s="1"/>
  <c r="M117" i="19" s="1"/>
  <c r="N117" i="19" s="1"/>
  <c r="H239" i="19"/>
  <c r="I239" i="19" s="1"/>
  <c r="J239" i="19" s="1"/>
  <c r="M239" i="19" s="1"/>
  <c r="N239" i="19" s="1"/>
  <c r="H82" i="19"/>
  <c r="I82" i="19" s="1"/>
  <c r="J82" i="19" s="1"/>
  <c r="M82" i="19" s="1"/>
  <c r="N82" i="19" s="1"/>
  <c r="H193" i="19"/>
  <c r="I193" i="19" s="1"/>
  <c r="J193" i="19" s="1"/>
  <c r="M193" i="19" s="1"/>
  <c r="N193" i="19" s="1"/>
  <c r="H160" i="19"/>
  <c r="I160" i="19" s="1"/>
  <c r="J160" i="19" s="1"/>
  <c r="M160" i="19" s="1"/>
  <c r="N160" i="19" s="1"/>
  <c r="H14" i="19"/>
  <c r="I14" i="19" s="1"/>
  <c r="J14" i="19" s="1"/>
  <c r="M14" i="19" s="1"/>
  <c r="N14" i="19" s="1"/>
  <c r="H121" i="19"/>
  <c r="I121" i="19" s="1"/>
  <c r="J121" i="19" s="1"/>
  <c r="M121" i="19" s="1"/>
  <c r="N121" i="19" s="1"/>
  <c r="H15" i="19"/>
  <c r="I15" i="19" s="1"/>
  <c r="J15" i="19" s="1"/>
  <c r="M15" i="19" s="1"/>
  <c r="N15" i="19" s="1"/>
  <c r="H93" i="19"/>
  <c r="I93" i="19" s="1"/>
  <c r="J93" i="19" s="1"/>
  <c r="M93" i="19" s="1"/>
  <c r="N93" i="19" s="1"/>
  <c r="H216" i="19"/>
  <c r="I216" i="19" s="1"/>
  <c r="J216" i="19" s="1"/>
  <c r="M216" i="19" s="1"/>
  <c r="N216" i="19" s="1"/>
  <c r="H134" i="19"/>
  <c r="I134" i="19" s="1"/>
  <c r="J134" i="19" s="1"/>
  <c r="M134" i="19" s="1"/>
  <c r="N134" i="19" s="1"/>
  <c r="H21" i="19"/>
  <c r="I21" i="19" s="1"/>
  <c r="J21" i="19" s="1"/>
  <c r="M21" i="19" s="1"/>
  <c r="N21" i="19" s="1"/>
  <c r="H178" i="19"/>
  <c r="I178" i="19" s="1"/>
  <c r="J178" i="19" s="1"/>
  <c r="M178" i="19" s="1"/>
  <c r="N178" i="19" s="1"/>
  <c r="H68" i="19"/>
  <c r="I68" i="19" s="1"/>
  <c r="J68" i="19" s="1"/>
  <c r="M68" i="19" s="1"/>
  <c r="N68" i="19" s="1"/>
  <c r="H199" i="19"/>
  <c r="I199" i="19" s="1"/>
  <c r="J199" i="19" s="1"/>
  <c r="M199" i="19" s="1"/>
  <c r="N199" i="19" s="1"/>
  <c r="H180" i="19"/>
  <c r="I180" i="19" s="1"/>
  <c r="J180" i="19" s="1"/>
  <c r="M180" i="19" s="1"/>
  <c r="N180" i="19" s="1"/>
  <c r="H294" i="19"/>
  <c r="I294" i="19" s="1"/>
  <c r="J294" i="19" s="1"/>
  <c r="M294" i="19" s="1"/>
  <c r="N294" i="19" s="1"/>
  <c r="H139" i="19"/>
  <c r="I139" i="19" s="1"/>
  <c r="J139" i="19" s="1"/>
  <c r="M139" i="19" s="1"/>
  <c r="N139" i="19" s="1"/>
  <c r="H22" i="19"/>
  <c r="I22" i="19" s="1"/>
  <c r="J22" i="19" s="1"/>
  <c r="M22" i="19" s="1"/>
  <c r="N22" i="19" s="1"/>
  <c r="H157" i="19"/>
  <c r="I157" i="19" s="1"/>
  <c r="J157" i="19" s="1"/>
  <c r="M157" i="19" s="1"/>
  <c r="N157" i="19" s="1"/>
  <c r="H154" i="19"/>
  <c r="I154" i="19" s="1"/>
  <c r="J154" i="19" s="1"/>
  <c r="M154" i="19" s="1"/>
  <c r="N154" i="19" s="1"/>
  <c r="H94" i="19"/>
  <c r="I94" i="19" s="1"/>
  <c r="J94" i="19" s="1"/>
  <c r="M94" i="19" s="1"/>
  <c r="N94" i="19" s="1"/>
  <c r="H72" i="19"/>
  <c r="I72" i="19" s="1"/>
  <c r="J72" i="19" s="1"/>
  <c r="M72" i="19" s="1"/>
  <c r="N72" i="19" s="1"/>
  <c r="H92" i="19"/>
  <c r="I92" i="19" s="1"/>
  <c r="J92" i="19" s="1"/>
  <c r="M92" i="19" s="1"/>
  <c r="N92" i="19" s="1"/>
  <c r="H137" i="19"/>
  <c r="I137" i="19" s="1"/>
  <c r="J137" i="19" s="1"/>
  <c r="M137" i="19" s="1"/>
  <c r="N137" i="19" s="1"/>
  <c r="H40" i="19"/>
  <c r="I40" i="19" s="1"/>
  <c r="J40" i="19" s="1"/>
  <c r="M40" i="19" s="1"/>
  <c r="N40" i="19" s="1"/>
  <c r="H211" i="19"/>
  <c r="I211" i="19" s="1"/>
  <c r="J211" i="19" s="1"/>
  <c r="M211" i="19" s="1"/>
  <c r="N211" i="19" s="1"/>
  <c r="H246" i="19"/>
  <c r="I246" i="19" s="1"/>
  <c r="J246" i="19" s="1"/>
  <c r="M246" i="19" s="1"/>
  <c r="N246" i="19" s="1"/>
  <c r="H18" i="19"/>
  <c r="I18" i="19" s="1"/>
  <c r="J18" i="19" s="1"/>
  <c r="M18" i="19" s="1"/>
  <c r="N18" i="19" s="1"/>
  <c r="H291" i="19"/>
  <c r="I291" i="19" s="1"/>
  <c r="J291" i="19" s="1"/>
  <c r="M291" i="19" s="1"/>
  <c r="N291" i="19" s="1"/>
  <c r="H78" i="19"/>
  <c r="I78" i="19" s="1"/>
  <c r="J78" i="19" s="1"/>
  <c r="M78" i="19" s="1"/>
  <c r="N78" i="19" s="1"/>
  <c r="H59" i="19"/>
  <c r="I59" i="19" s="1"/>
  <c r="J59" i="19" s="1"/>
  <c r="M59" i="19" s="1"/>
  <c r="N59" i="19" s="1"/>
  <c r="H35" i="19"/>
  <c r="I35" i="19" s="1"/>
  <c r="J35" i="19" s="1"/>
  <c r="M35" i="19" s="1"/>
  <c r="N35" i="19" s="1"/>
  <c r="H164" i="19"/>
  <c r="I164" i="19" s="1"/>
  <c r="J164" i="19" s="1"/>
  <c r="M164" i="19" s="1"/>
  <c r="N164" i="19" s="1"/>
  <c r="H8" i="19"/>
  <c r="I8" i="19" s="1"/>
  <c r="J8" i="19" s="1"/>
  <c r="M8" i="19" s="1"/>
  <c r="N8" i="19" s="1"/>
  <c r="H243" i="19"/>
  <c r="I243" i="19" s="1"/>
  <c r="J243" i="19" s="1"/>
  <c r="M243" i="19" s="1"/>
  <c r="N243" i="19" s="1"/>
  <c r="H65" i="19"/>
  <c r="I65" i="19" s="1"/>
  <c r="J65" i="19" s="1"/>
  <c r="M65" i="19" s="1"/>
  <c r="N65" i="19" s="1"/>
  <c r="H213" i="19"/>
  <c r="I213" i="19" s="1"/>
  <c r="J213" i="19" s="1"/>
  <c r="M213" i="19" s="1"/>
  <c r="N213" i="19" s="1"/>
  <c r="H54" i="19"/>
  <c r="I54" i="19" s="1"/>
  <c r="J54" i="19" s="1"/>
  <c r="M54" i="19" s="1"/>
  <c r="N54" i="19" s="1"/>
  <c r="H128" i="19"/>
  <c r="I128" i="19" s="1"/>
  <c r="J128" i="19" s="1"/>
  <c r="M128" i="19" s="1"/>
  <c r="N128" i="19" s="1"/>
  <c r="H132" i="19"/>
  <c r="I132" i="19" s="1"/>
  <c r="J132" i="19" s="1"/>
  <c r="M132" i="19" s="1"/>
  <c r="N132" i="19" s="1"/>
  <c r="H191" i="19"/>
  <c r="I191" i="19" s="1"/>
  <c r="J191" i="19" s="1"/>
  <c r="M191" i="19" s="1"/>
  <c r="N191" i="19" s="1"/>
  <c r="H31" i="19"/>
  <c r="I31" i="19" s="1"/>
  <c r="J31" i="19" s="1"/>
  <c r="M31" i="19" s="1"/>
  <c r="N31" i="19" s="1"/>
  <c r="H39" i="19"/>
  <c r="I39" i="19" s="1"/>
  <c r="J39" i="19" s="1"/>
  <c r="M39" i="19" s="1"/>
  <c r="N39" i="19" s="1"/>
  <c r="H305" i="19"/>
  <c r="I305" i="19" s="1"/>
  <c r="J305" i="19" s="1"/>
  <c r="M305" i="19" s="1"/>
  <c r="N305" i="19" s="1"/>
  <c r="H238" i="19"/>
  <c r="I238" i="19" s="1"/>
  <c r="J238" i="19" s="1"/>
  <c r="M238" i="19" s="1"/>
  <c r="N238" i="19" s="1"/>
  <c r="H64" i="19"/>
  <c r="I64" i="19" s="1"/>
  <c r="J64" i="19" s="1"/>
  <c r="M64" i="19" s="1"/>
  <c r="N64" i="19" s="1"/>
  <c r="H52" i="19"/>
  <c r="I52" i="19" s="1"/>
  <c r="J52" i="19" s="1"/>
  <c r="M52" i="19" s="1"/>
  <c r="N52" i="19" s="1"/>
  <c r="H69" i="19"/>
  <c r="I69" i="19" s="1"/>
  <c r="J69" i="19" s="1"/>
  <c r="M69" i="19" s="1"/>
  <c r="N69" i="19" s="1"/>
  <c r="H36" i="19"/>
  <c r="I36" i="19" s="1"/>
  <c r="J36" i="19" s="1"/>
  <c r="M36" i="19" s="1"/>
  <c r="N36" i="19" s="1"/>
  <c r="H120" i="19"/>
  <c r="I120" i="19" s="1"/>
  <c r="J120" i="19" s="1"/>
  <c r="M120" i="19" s="1"/>
  <c r="N120" i="19" s="1"/>
  <c r="H155" i="19"/>
  <c r="I155" i="19" s="1"/>
  <c r="J155" i="19" s="1"/>
  <c r="M155" i="19" s="1"/>
  <c r="N155" i="19" s="1"/>
  <c r="H250" i="19"/>
  <c r="I250" i="19" s="1"/>
  <c r="J250" i="19" s="1"/>
  <c r="M250" i="19" s="1"/>
  <c r="N250" i="19" s="1"/>
  <c r="H235" i="19"/>
  <c r="I235" i="19" s="1"/>
  <c r="J235" i="19" s="1"/>
  <c r="M235" i="19" s="1"/>
  <c r="N235" i="19" s="1"/>
  <c r="H220" i="19"/>
  <c r="I220" i="19" s="1"/>
  <c r="J220" i="19" s="1"/>
  <c r="M220" i="19" s="1"/>
  <c r="N220" i="19" s="1"/>
  <c r="H204" i="19"/>
  <c r="I204" i="19" s="1"/>
  <c r="J204" i="19" s="1"/>
  <c r="M204" i="19" s="1"/>
  <c r="N204" i="19" s="1"/>
  <c r="H9" i="19"/>
  <c r="I9" i="19" s="1"/>
  <c r="J9" i="19" s="1"/>
  <c r="M9" i="19" s="1"/>
  <c r="N9" i="19" s="1"/>
  <c r="H138" i="19"/>
  <c r="I138" i="19" s="1"/>
  <c r="J138" i="19" s="1"/>
  <c r="M138" i="19" s="1"/>
  <c r="N138" i="19" s="1"/>
  <c r="H156" i="19"/>
  <c r="I156" i="19" s="1"/>
  <c r="J156" i="19" s="1"/>
  <c r="M156" i="19" s="1"/>
  <c r="N156" i="19" s="1"/>
  <c r="H48" i="19"/>
  <c r="I48" i="19" s="1"/>
  <c r="J48" i="19" s="1"/>
  <c r="M48" i="19" s="1"/>
  <c r="N48" i="19" s="1"/>
  <c r="H210" i="19"/>
  <c r="I210" i="19" s="1"/>
  <c r="J210" i="19" s="1"/>
  <c r="M210" i="19" s="1"/>
  <c r="N210" i="19" s="1"/>
  <c r="H26" i="19"/>
  <c r="I26" i="19" s="1"/>
  <c r="J26" i="19" s="1"/>
  <c r="M26" i="19" s="1"/>
  <c r="N26" i="19" s="1"/>
  <c r="H51" i="19"/>
  <c r="I51" i="19" s="1"/>
  <c r="J51" i="19" s="1"/>
  <c r="M51" i="19" s="1"/>
  <c r="N51" i="19" s="1"/>
  <c r="H76" i="19"/>
  <c r="I76" i="19" s="1"/>
  <c r="J76" i="19" s="1"/>
  <c r="M76" i="19" s="1"/>
  <c r="N76" i="19" s="1"/>
  <c r="H190" i="19"/>
  <c r="I190" i="19" s="1"/>
  <c r="J190" i="19" s="1"/>
  <c r="M190" i="19" s="1"/>
  <c r="N190" i="19" s="1"/>
  <c r="H130" i="19"/>
  <c r="I130" i="19" s="1"/>
  <c r="J130" i="19" s="1"/>
  <c r="M130" i="19" s="1"/>
  <c r="N130" i="19" s="1"/>
  <c r="H20" i="19"/>
  <c r="I20" i="19" s="1"/>
  <c r="J20" i="19" s="1"/>
  <c r="M20" i="19" s="1"/>
  <c r="N20" i="19" s="1"/>
  <c r="H113" i="19"/>
  <c r="I113" i="19" s="1"/>
  <c r="J113" i="19" s="1"/>
  <c r="M113" i="19" s="1"/>
  <c r="N113" i="19" s="1"/>
  <c r="H212" i="19"/>
  <c r="I212" i="19" s="1"/>
  <c r="J212" i="19" s="1"/>
  <c r="M212" i="19" s="1"/>
  <c r="N212" i="19" s="1"/>
  <c r="H228" i="19"/>
  <c r="I228" i="19" s="1"/>
  <c r="J228" i="19" s="1"/>
  <c r="M228" i="19" s="1"/>
  <c r="N228" i="19" s="1"/>
  <c r="H80" i="19"/>
  <c r="I80" i="19" s="1"/>
  <c r="J80" i="19" s="1"/>
  <c r="M80" i="19" s="1"/>
  <c r="N80" i="19" s="1"/>
  <c r="H108" i="19"/>
  <c r="I108" i="19" s="1"/>
  <c r="J108" i="19" s="1"/>
  <c r="M108" i="19" s="1"/>
  <c r="N108" i="19" s="1"/>
  <c r="H32" i="19"/>
  <c r="I32" i="19" s="1"/>
  <c r="J32" i="19" s="1"/>
  <c r="M32" i="19" s="1"/>
  <c r="N32" i="19" s="1"/>
  <c r="H95" i="19"/>
  <c r="I95" i="19" s="1"/>
  <c r="J95" i="19" s="1"/>
  <c r="M95" i="19" s="1"/>
  <c r="N95" i="19" s="1"/>
  <c r="H13" i="19"/>
  <c r="I13" i="19" s="1"/>
  <c r="J13" i="19" s="1"/>
  <c r="M13" i="19" s="1"/>
  <c r="N13" i="19" s="1"/>
  <c r="H241" i="19"/>
  <c r="I241" i="19" s="1"/>
  <c r="J241" i="19" s="1"/>
  <c r="M241" i="19" s="1"/>
  <c r="N241" i="19" s="1"/>
  <c r="H208" i="19"/>
  <c r="I208" i="19" s="1"/>
  <c r="J208" i="19" s="1"/>
  <c r="M208" i="19" s="1"/>
  <c r="N208" i="19" s="1"/>
  <c r="H49" i="19"/>
  <c r="I49" i="19" s="1"/>
  <c r="J49" i="19" s="1"/>
  <c r="M49" i="19" s="1"/>
  <c r="N49" i="19" s="1"/>
  <c r="H88" i="19"/>
  <c r="I88" i="19" s="1"/>
  <c r="J88" i="19" s="1"/>
  <c r="M88" i="19" s="1"/>
  <c r="N88" i="19" s="1"/>
  <c r="H44" i="19"/>
  <c r="I44" i="19" s="1"/>
  <c r="J44" i="19" s="1"/>
  <c r="M44" i="19" s="1"/>
  <c r="N44" i="19" s="1"/>
  <c r="H259" i="19"/>
  <c r="I259" i="19" s="1"/>
  <c r="J259" i="19" s="1"/>
  <c r="M259" i="19" s="1"/>
  <c r="N259" i="19" s="1"/>
  <c r="H225" i="19"/>
  <c r="I225" i="19" s="1"/>
  <c r="J225" i="19" s="1"/>
  <c r="M225" i="19" s="1"/>
  <c r="N225" i="19" s="1"/>
  <c r="H25" i="19"/>
  <c r="I25" i="19" s="1"/>
  <c r="J25" i="19" s="1"/>
  <c r="M25" i="19" s="1"/>
  <c r="N25" i="19" s="1"/>
  <c r="H37" i="19"/>
  <c r="I37" i="19" s="1"/>
  <c r="J37" i="19" s="1"/>
  <c r="M37" i="19" s="1"/>
  <c r="N37" i="19" s="1"/>
  <c r="H6" i="19"/>
  <c r="I6" i="19" s="1"/>
  <c r="J6" i="19" s="1"/>
  <c r="M6" i="19" s="1"/>
  <c r="N6" i="19" s="1"/>
  <c r="H41" i="19"/>
  <c r="I41" i="19" s="1"/>
  <c r="J41" i="19" s="1"/>
  <c r="M41" i="19" s="1"/>
  <c r="N41" i="19" s="1"/>
  <c r="H173" i="19"/>
  <c r="I173" i="19" s="1"/>
  <c r="J173" i="19" s="1"/>
  <c r="M173" i="19" s="1"/>
  <c r="N173" i="19" s="1"/>
  <c r="H263" i="19"/>
  <c r="I263" i="19" s="1"/>
  <c r="J263" i="19" s="1"/>
  <c r="M263" i="19" s="1"/>
  <c r="N263" i="19" s="1"/>
  <c r="H50" i="19"/>
  <c r="I50" i="19" s="1"/>
  <c r="J50" i="19" s="1"/>
  <c r="M50" i="19" s="1"/>
  <c r="N50" i="19" s="1"/>
  <c r="H165" i="19"/>
  <c r="I165" i="19" s="1"/>
  <c r="J165" i="19" s="1"/>
  <c r="M165" i="19" s="1"/>
  <c r="N165" i="19" s="1"/>
  <c r="H144" i="19"/>
  <c r="I144" i="19" s="1"/>
  <c r="J144" i="19" s="1"/>
  <c r="M144" i="19" s="1"/>
  <c r="N144" i="19" s="1"/>
  <c r="H118" i="19"/>
  <c r="I118" i="19" s="1"/>
  <c r="J118" i="19" s="1"/>
  <c r="M118" i="19" s="1"/>
  <c r="N118" i="19" s="1"/>
  <c r="H28" i="19"/>
  <c r="I28" i="19" s="1"/>
  <c r="J28" i="19" s="1"/>
  <c r="M28" i="19" s="1"/>
  <c r="N28" i="19" s="1"/>
  <c r="H104" i="19"/>
  <c r="I104" i="19" s="1"/>
  <c r="J104" i="19" s="1"/>
  <c r="M104" i="19" s="1"/>
  <c r="N104" i="19" s="1"/>
  <c r="H33" i="19"/>
  <c r="I33" i="19" s="1"/>
  <c r="J33" i="19" s="1"/>
  <c r="M33" i="19" s="1"/>
  <c r="N33" i="19" s="1"/>
  <c r="H17" i="19"/>
  <c r="I17" i="19" s="1"/>
  <c r="J17" i="19" s="1"/>
  <c r="M17" i="19" s="1"/>
  <c r="N17" i="19" s="1"/>
  <c r="H47" i="19"/>
  <c r="I47" i="19" s="1"/>
  <c r="J47" i="19" s="1"/>
  <c r="M47" i="19" s="1"/>
  <c r="N47" i="19" s="1"/>
  <c r="H194" i="19"/>
  <c r="I194" i="19" s="1"/>
  <c r="J194" i="19" s="1"/>
  <c r="M194" i="19" s="1"/>
  <c r="N194" i="19" s="1"/>
  <c r="H23" i="19"/>
  <c r="I23" i="19" s="1"/>
  <c r="J23" i="19" s="1"/>
  <c r="M23" i="19" s="1"/>
  <c r="N23" i="19" s="1"/>
  <c r="H231" i="19"/>
  <c r="I231" i="19" s="1"/>
  <c r="J231" i="19" s="1"/>
  <c r="M231" i="19" s="1"/>
  <c r="N231" i="19" s="1"/>
  <c r="H7" i="19"/>
  <c r="I7" i="19" s="1"/>
  <c r="J7" i="19" s="1"/>
  <c r="M7" i="19" s="1"/>
  <c r="N7" i="19" s="1"/>
  <c r="H34" i="19"/>
  <c r="I34" i="19" s="1"/>
  <c r="J34" i="19" s="1"/>
  <c r="M34" i="19" s="1"/>
  <c r="N34" i="19" s="1"/>
  <c r="H5" i="19"/>
  <c r="I5" i="19" s="1"/>
  <c r="J5" i="19" s="1"/>
  <c r="M5" i="19" s="1"/>
  <c r="N5" i="19" s="1"/>
  <c r="H66" i="19"/>
  <c r="I66" i="19" s="1"/>
  <c r="J66" i="19" s="1"/>
  <c r="M66" i="19" s="1"/>
  <c r="N66" i="19" s="1"/>
  <c r="H107" i="19"/>
  <c r="I107" i="19" s="1"/>
  <c r="J107" i="19" s="1"/>
  <c r="M107" i="19" s="1"/>
  <c r="N107" i="19" s="1"/>
  <c r="H2" i="19"/>
  <c r="I2" i="19" s="1"/>
  <c r="J2" i="19" s="1"/>
  <c r="M2" i="19" s="1"/>
  <c r="N2" i="19" s="1"/>
  <c r="H61" i="19"/>
  <c r="I61" i="19" s="1"/>
  <c r="J61" i="19" s="1"/>
  <c r="M61" i="19" s="1"/>
  <c r="N61" i="19" s="1"/>
  <c r="H27" i="19"/>
  <c r="I27" i="19" s="1"/>
  <c r="J27" i="19" s="1"/>
  <c r="M27" i="19" s="1"/>
  <c r="N27" i="19" s="1"/>
  <c r="H161" i="19"/>
  <c r="I161" i="19" s="1"/>
  <c r="J161" i="19" s="1"/>
  <c r="M161" i="19" s="1"/>
  <c r="N161" i="19" s="1"/>
  <c r="H214" i="19"/>
  <c r="I214" i="19" s="1"/>
  <c r="J214" i="19" s="1"/>
  <c r="M214" i="19" s="1"/>
  <c r="N214" i="19" s="1"/>
  <c r="H29" i="19"/>
  <c r="I29" i="19" s="1"/>
  <c r="J29" i="19" s="1"/>
  <c r="M29" i="19" s="1"/>
  <c r="N29" i="19" s="1"/>
  <c r="H45" i="19"/>
  <c r="I45" i="19" s="1"/>
  <c r="J45" i="19" s="1"/>
  <c r="M45" i="19" s="1"/>
  <c r="N45" i="19" s="1"/>
  <c r="H84" i="19"/>
  <c r="I84" i="19" s="1"/>
  <c r="J84" i="19" s="1"/>
  <c r="M84" i="19" s="1"/>
  <c r="N84" i="19" s="1"/>
  <c r="H131" i="19"/>
  <c r="I131" i="19" s="1"/>
  <c r="J131" i="19" s="1"/>
  <c r="M131" i="19" s="1"/>
  <c r="N131" i="19" s="1"/>
  <c r="H145" i="19"/>
  <c r="I145" i="19" s="1"/>
  <c r="J145" i="19" s="1"/>
  <c r="M145" i="19" s="1"/>
  <c r="N145" i="19" s="1"/>
  <c r="H269" i="19"/>
  <c r="I269" i="19" s="1"/>
  <c r="J269" i="19" s="1"/>
  <c r="M269" i="19" s="1"/>
  <c r="N269" i="19" s="1"/>
  <c r="G285" i="12"/>
  <c r="H285" i="12" s="1"/>
  <c r="G314" i="12"/>
  <c r="H314" i="12" s="1"/>
  <c r="G256" i="12"/>
  <c r="H256" i="12" s="1"/>
  <c r="G305" i="12"/>
  <c r="H305" i="12" s="1"/>
  <c r="G302" i="12"/>
  <c r="G103" i="12"/>
  <c r="H103" i="12" s="1"/>
  <c r="G291" i="12"/>
  <c r="H291" i="12" s="1"/>
  <c r="G324" i="12"/>
  <c r="G323" i="12"/>
  <c r="H323" i="12" s="1"/>
  <c r="G312" i="12"/>
  <c r="H312" i="12" s="1"/>
  <c r="G322" i="12"/>
  <c r="H322" i="12" s="1"/>
  <c r="G325" i="12"/>
  <c r="H325" i="12" s="1"/>
  <c r="G234" i="12"/>
  <c r="H234" i="12" s="1"/>
  <c r="G278" i="12"/>
  <c r="H278" i="12" s="1"/>
  <c r="G230" i="12"/>
  <c r="H230" i="12" s="1"/>
  <c r="G89" i="12"/>
  <c r="H89" i="12" s="1"/>
  <c r="G257" i="12"/>
  <c r="H257" i="12" s="1"/>
  <c r="G311" i="12"/>
  <c r="G326" i="12"/>
  <c r="H326" i="12" s="1"/>
  <c r="G313" i="12"/>
  <c r="G286" i="12"/>
  <c r="H286" i="12" s="1"/>
  <c r="G188" i="12"/>
  <c r="H188" i="12" s="1"/>
  <c r="G143" i="12"/>
  <c r="H143" i="12" s="1"/>
  <c r="G258" i="12"/>
  <c r="H258" i="12" s="1"/>
  <c r="G157" i="12"/>
  <c r="G132" i="12"/>
  <c r="H132" i="12" s="1"/>
  <c r="G221" i="12"/>
  <c r="H221" i="12" s="1"/>
  <c r="G228" i="12"/>
  <c r="H228" i="12" s="1"/>
  <c r="G308" i="12"/>
  <c r="H308" i="12" s="1"/>
  <c r="G147" i="12"/>
  <c r="G213" i="12"/>
  <c r="H213" i="12" s="1"/>
  <c r="G172" i="12"/>
  <c r="H172" i="12" s="1"/>
  <c r="G209" i="12"/>
  <c r="H209" i="12" s="1"/>
  <c r="G223" i="12"/>
  <c r="H223" i="12" s="1"/>
  <c r="G108" i="12"/>
  <c r="H108" i="12" s="1"/>
  <c r="G131" i="12"/>
  <c r="H131" i="12" s="1"/>
  <c r="G196" i="12"/>
  <c r="H196" i="12" s="1"/>
  <c r="G205" i="12"/>
  <c r="H205" i="12" s="1"/>
  <c r="G225" i="12"/>
  <c r="H225" i="12" s="1"/>
  <c r="G270" i="12"/>
  <c r="H270" i="12" s="1"/>
  <c r="G171" i="12"/>
  <c r="H171" i="12" s="1"/>
  <c r="G83" i="12"/>
  <c r="H83" i="12" s="1"/>
  <c r="G264" i="12"/>
  <c r="H264" i="12" s="1"/>
  <c r="G292" i="12"/>
  <c r="H292" i="12" s="1"/>
  <c r="G273" i="12"/>
  <c r="H273" i="12" s="1"/>
  <c r="G321" i="12"/>
  <c r="H321" i="12" s="1"/>
  <c r="G279" i="12"/>
  <c r="H279" i="12" s="1"/>
  <c r="G309" i="12"/>
  <c r="H309" i="12" s="1"/>
  <c r="G284" i="12"/>
  <c r="H284" i="12" s="1"/>
  <c r="G283" i="12"/>
  <c r="H283" i="12" s="1"/>
  <c r="G315" i="12"/>
  <c r="H315" i="12" s="1"/>
  <c r="G295" i="12"/>
  <c r="H295" i="12" s="1"/>
  <c r="G29" i="12"/>
  <c r="H29" i="12" s="1"/>
  <c r="G216" i="12"/>
  <c r="H216" i="12" s="1"/>
  <c r="G277" i="12"/>
  <c r="H277" i="12" s="1"/>
  <c r="G32" i="12"/>
  <c r="H32" i="12" s="1"/>
  <c r="G21" i="12"/>
  <c r="H21" i="12" s="1"/>
  <c r="G13" i="12"/>
  <c r="H13" i="12" s="1"/>
  <c r="G66" i="12"/>
  <c r="H66" i="12" s="1"/>
  <c r="G41" i="12"/>
  <c r="H41" i="12" s="1"/>
  <c r="G130" i="12"/>
  <c r="H130" i="12" s="1"/>
  <c r="G57" i="12"/>
  <c r="H57" i="12" s="1"/>
  <c r="G17" i="12"/>
  <c r="H17" i="12" s="1"/>
  <c r="G140" i="12"/>
  <c r="H140" i="12" s="1"/>
  <c r="G38" i="12"/>
  <c r="H38" i="12" s="1"/>
  <c r="G110" i="12"/>
  <c r="H110" i="12" s="1"/>
  <c r="G169" i="12"/>
  <c r="H169" i="12" s="1"/>
  <c r="K169" i="12" s="1"/>
  <c r="G22" i="12"/>
  <c r="H22" i="12" s="1"/>
  <c r="G97" i="12"/>
  <c r="H97" i="12" s="1"/>
  <c r="G274" i="12"/>
  <c r="G294" i="12"/>
  <c r="H294" i="12" s="1"/>
  <c r="G117" i="12"/>
  <c r="H117" i="12" s="1"/>
  <c r="G320" i="12"/>
  <c r="H320" i="12" s="1"/>
  <c r="G23" i="12"/>
  <c r="G16" i="12"/>
  <c r="H16" i="12" s="1"/>
  <c r="G67" i="12"/>
  <c r="G149" i="12"/>
  <c r="H149" i="12" s="1"/>
  <c r="G139" i="12"/>
  <c r="G88" i="12"/>
  <c r="H88" i="12" s="1"/>
  <c r="G24" i="12"/>
  <c r="H24" i="12" s="1"/>
  <c r="G64" i="12"/>
  <c r="H64" i="12" s="1"/>
  <c r="G261" i="12"/>
  <c r="G98" i="12"/>
  <c r="H98" i="12" s="1"/>
  <c r="G65" i="12"/>
  <c r="H65" i="12" s="1"/>
  <c r="G248" i="12"/>
  <c r="H248" i="12" s="1"/>
  <c r="G316" i="12"/>
  <c r="H316" i="12" s="1"/>
  <c r="G296" i="12"/>
  <c r="H296" i="12" s="1"/>
  <c r="G299" i="12"/>
  <c r="H299" i="12" s="1"/>
  <c r="G135" i="12"/>
  <c r="H135" i="12" s="1"/>
  <c r="G99" i="12"/>
  <c r="H99" i="12" s="1"/>
  <c r="G76" i="12"/>
  <c r="H76" i="12" s="1"/>
  <c r="G255" i="12"/>
  <c r="H255" i="12" s="1"/>
  <c r="G6" i="12"/>
  <c r="H6" i="12" s="1"/>
  <c r="G8" i="12"/>
  <c r="H8" i="12" s="1"/>
  <c r="G303" i="12"/>
  <c r="H303" i="12" s="1"/>
  <c r="G269" i="12"/>
  <c r="H269" i="12" s="1"/>
  <c r="G69" i="12"/>
  <c r="H69" i="12" s="1"/>
  <c r="G220" i="12"/>
  <c r="H220" i="12" s="1"/>
  <c r="G307" i="12"/>
  <c r="H307" i="12" s="1"/>
  <c r="G9" i="12"/>
  <c r="H9" i="12" s="1"/>
  <c r="G15" i="12"/>
  <c r="H15" i="12" s="1"/>
  <c r="G193" i="12"/>
  <c r="G73" i="12"/>
  <c r="H73" i="12" s="1"/>
  <c r="G156" i="12"/>
  <c r="H156" i="12" s="1"/>
  <c r="G63" i="12"/>
  <c r="G77" i="12"/>
  <c r="H77" i="12" s="1"/>
  <c r="G198" i="12"/>
  <c r="H198" i="12" s="1"/>
  <c r="G79" i="12"/>
  <c r="H79" i="12" s="1"/>
  <c r="G271" i="12"/>
  <c r="H271" i="12" s="1"/>
  <c r="G71" i="12"/>
  <c r="H71" i="12" s="1"/>
  <c r="G42" i="12"/>
  <c r="H42" i="12" s="1"/>
  <c r="G113" i="12"/>
  <c r="H113" i="12" s="1"/>
  <c r="G227" i="12"/>
  <c r="H227" i="12" s="1"/>
  <c r="G191" i="12"/>
  <c r="H191" i="12" s="1"/>
  <c r="G208" i="12"/>
  <c r="H208" i="12" s="1"/>
  <c r="G187" i="12"/>
  <c r="G304" i="12"/>
  <c r="H304" i="12" s="1"/>
  <c r="G297" i="12"/>
  <c r="H297" i="12" s="1"/>
  <c r="G281" i="12"/>
  <c r="H281" i="12" s="1"/>
  <c r="K281" i="12" s="1"/>
  <c r="G287" i="12"/>
  <c r="H287" i="12" s="1"/>
  <c r="G300" i="12"/>
  <c r="H300" i="12" s="1"/>
  <c r="G31" i="12"/>
  <c r="H31" i="12" s="1"/>
  <c r="G211" i="12"/>
  <c r="H211" i="12" s="1"/>
  <c r="G138" i="12"/>
  <c r="H138" i="12" s="1"/>
  <c r="G107" i="12"/>
  <c r="H107" i="12" s="1"/>
  <c r="G181" i="12"/>
  <c r="G327" i="12"/>
  <c r="H327" i="12" s="1"/>
  <c r="G50" i="12"/>
  <c r="G152" i="12"/>
  <c r="G59" i="12"/>
  <c r="H59" i="12" s="1"/>
  <c r="G14" i="12"/>
  <c r="H14" i="12" s="1"/>
  <c r="G253" i="12"/>
  <c r="H253" i="12" s="1"/>
  <c r="G173" i="12"/>
  <c r="G217" i="12"/>
  <c r="G218" i="12"/>
  <c r="H218" i="12" s="1"/>
  <c r="G153" i="12"/>
  <c r="H153" i="12" s="1"/>
  <c r="G272" i="12"/>
  <c r="H272" i="12" s="1"/>
  <c r="G318" i="12"/>
  <c r="G288" i="12"/>
  <c r="H288" i="12" s="1"/>
  <c r="G265" i="12"/>
  <c r="H265" i="12" s="1"/>
  <c r="G212" i="12"/>
  <c r="G252" i="12"/>
  <c r="H252" i="12" s="1"/>
  <c r="G249" i="12"/>
  <c r="H249" i="12" s="1"/>
  <c r="G250" i="12"/>
  <c r="G319" i="12"/>
  <c r="G151" i="12"/>
  <c r="H151" i="12" s="1"/>
  <c r="G124" i="12"/>
  <c r="H124" i="12" s="1"/>
  <c r="G239" i="12"/>
  <c r="H239" i="12" s="1"/>
  <c r="G235" i="12"/>
  <c r="H235" i="12" s="1"/>
  <c r="G240" i="12"/>
  <c r="H240" i="12" s="1"/>
  <c r="G266" i="12"/>
  <c r="H266" i="12" s="1"/>
  <c r="G207" i="12"/>
  <c r="H207" i="12" s="1"/>
  <c r="G197" i="12"/>
  <c r="H197" i="12" s="1"/>
  <c r="G251" i="12"/>
  <c r="H251" i="12" s="1"/>
  <c r="G160" i="12"/>
  <c r="H160" i="12" s="1"/>
  <c r="G182" i="12"/>
  <c r="H182" i="12" s="1"/>
  <c r="G144" i="12"/>
  <c r="H144" i="12" s="1"/>
  <c r="G178" i="12"/>
  <c r="H178" i="12" s="1"/>
  <c r="G229" i="12"/>
  <c r="H229" i="12" s="1"/>
  <c r="G148" i="12"/>
  <c r="H148" i="12" s="1"/>
  <c r="G260" i="12"/>
  <c r="H260" i="12" s="1"/>
  <c r="G25" i="12"/>
  <c r="H25" i="12" s="1"/>
  <c r="G52" i="12"/>
  <c r="H52" i="12" s="1"/>
  <c r="G133" i="12"/>
  <c r="H133" i="12" s="1"/>
  <c r="G214" i="12"/>
  <c r="H214" i="12" s="1"/>
  <c r="G176" i="12"/>
  <c r="G275" i="12"/>
  <c r="H275" i="12" s="1"/>
  <c r="G43" i="12"/>
  <c r="H43" i="12" s="1"/>
  <c r="G262" i="12"/>
  <c r="H262" i="12" s="1"/>
  <c r="G244" i="12"/>
  <c r="H244" i="12" s="1"/>
  <c r="G106" i="12"/>
  <c r="H106" i="12" s="1"/>
  <c r="G199" i="12"/>
  <c r="H199" i="12" s="1"/>
  <c r="G11" i="12"/>
  <c r="H11" i="12" s="1"/>
  <c r="G7" i="12"/>
  <c r="H7" i="12" s="1"/>
  <c r="G129" i="12"/>
  <c r="H129" i="12" s="1"/>
  <c r="G114" i="12"/>
  <c r="H114" i="12" s="1"/>
  <c r="G167" i="12"/>
  <c r="G236" i="12"/>
  <c r="H236" i="12" s="1"/>
  <c r="G203" i="12"/>
  <c r="H203" i="12" s="1"/>
  <c r="G127" i="12"/>
  <c r="H127" i="12" s="1"/>
  <c r="G289" i="12"/>
  <c r="H289" i="12" s="1"/>
  <c r="G120" i="12"/>
  <c r="G164" i="12"/>
  <c r="H164" i="12" s="1"/>
  <c r="G317" i="12"/>
  <c r="H317" i="12" s="1"/>
  <c r="G268" i="12"/>
  <c r="H268" i="12" s="1"/>
  <c r="G118" i="12"/>
  <c r="G80" i="12"/>
  <c r="H80" i="12" s="1"/>
  <c r="G174" i="12"/>
  <c r="H174" i="12" s="1"/>
  <c r="G58" i="12"/>
  <c r="G165" i="12"/>
  <c r="H165" i="12" s="1"/>
  <c r="G122" i="12"/>
  <c r="H122" i="12" s="1"/>
  <c r="G259" i="12"/>
  <c r="H259" i="12" s="1"/>
  <c r="G243" i="12"/>
  <c r="H243" i="12" s="1"/>
  <c r="G150" i="12"/>
  <c r="H150" i="12" s="1"/>
  <c r="G241" i="12"/>
  <c r="H241" i="12" s="1"/>
  <c r="G145" i="12"/>
  <c r="H145" i="12" s="1"/>
  <c r="G36" i="12"/>
  <c r="H36" i="12" s="1"/>
  <c r="G306" i="12"/>
  <c r="G293" i="12"/>
  <c r="H293" i="12" s="1"/>
  <c r="G10" i="12"/>
  <c r="G254" i="12"/>
  <c r="G60" i="12"/>
  <c r="G282" i="12"/>
  <c r="H282" i="12" s="1"/>
  <c r="G74" i="12"/>
  <c r="G49" i="12"/>
  <c r="H49" i="12" s="1"/>
  <c r="G56" i="12"/>
  <c r="H56" i="12" s="1"/>
  <c r="G290" i="12"/>
  <c r="H290" i="12" s="1"/>
  <c r="G95" i="12"/>
  <c r="H95" i="12" s="1"/>
  <c r="G231" i="12"/>
  <c r="G186" i="12"/>
  <c r="H186" i="12" s="1"/>
  <c r="G194" i="12"/>
  <c r="H194" i="12" s="1"/>
  <c r="G267" i="12"/>
  <c r="H267" i="12" s="1"/>
  <c r="G134" i="12"/>
  <c r="G163" i="12"/>
  <c r="G190" i="12"/>
  <c r="H190" i="12" s="1"/>
  <c r="G81" i="12"/>
  <c r="H81" i="12" s="1"/>
  <c r="G310" i="12"/>
  <c r="H310" i="12" s="1"/>
  <c r="G105" i="12"/>
  <c r="H105" i="12" s="1"/>
  <c r="G91" i="12"/>
  <c r="H91" i="12" s="1"/>
  <c r="G111" i="12"/>
  <c r="G18" i="12"/>
  <c r="H18" i="12" s="1"/>
  <c r="G155" i="12"/>
  <c r="H155" i="12" s="1"/>
  <c r="G179" i="12"/>
  <c r="H179" i="12" s="1"/>
  <c r="G154" i="12"/>
  <c r="H154" i="12" s="1"/>
  <c r="G247" i="12"/>
  <c r="H247" i="12" s="1"/>
  <c r="G183" i="12"/>
  <c r="H183" i="12" s="1"/>
  <c r="G39" i="12"/>
  <c r="H39" i="12" s="1"/>
  <c r="G54" i="12"/>
  <c r="G19" i="12"/>
  <c r="G2" i="12"/>
  <c r="H2" i="12" s="1"/>
  <c r="G280" i="12"/>
  <c r="H280" i="12" s="1"/>
  <c r="G37" i="12"/>
  <c r="G245" i="12"/>
  <c r="G61" i="12"/>
  <c r="H61" i="12" s="1"/>
  <c r="G142" i="12"/>
  <c r="H142" i="12" s="1"/>
  <c r="G204" i="12"/>
  <c r="H204" i="12" s="1"/>
  <c r="G93" i="12"/>
  <c r="H93" i="12" s="1"/>
  <c r="G90" i="12"/>
  <c r="H90" i="12" s="1"/>
  <c r="G158" i="12"/>
  <c r="H158" i="12" s="1"/>
  <c r="G232" i="12"/>
  <c r="H232" i="12" s="1"/>
  <c r="G200" i="12"/>
  <c r="H200" i="12" s="1"/>
  <c r="G44" i="12"/>
  <c r="H44" i="12" s="1"/>
  <c r="G166" i="12"/>
  <c r="H166" i="12" s="1"/>
  <c r="G298" i="12"/>
  <c r="G175" i="12"/>
  <c r="H175" i="12" s="1"/>
  <c r="G136" i="12"/>
  <c r="G189" i="12"/>
  <c r="H189" i="12" s="1"/>
  <c r="G102" i="12"/>
  <c r="G46" i="12"/>
  <c r="G161" i="12"/>
  <c r="H161" i="12" s="1"/>
  <c r="G28" i="12"/>
  <c r="H28" i="12" s="1"/>
  <c r="G40" i="12"/>
  <c r="H40" i="12" s="1"/>
  <c r="G75" i="12"/>
  <c r="H75" i="12" s="1"/>
  <c r="G146" i="12"/>
  <c r="H146" i="12" s="1"/>
  <c r="G3" i="12"/>
  <c r="H3" i="12" s="1"/>
  <c r="G55" i="12"/>
  <c r="G35" i="12"/>
  <c r="G47" i="12"/>
  <c r="H47" i="12" s="1"/>
  <c r="G53" i="12"/>
  <c r="H53" i="12" s="1"/>
  <c r="G237" i="12"/>
  <c r="H237" i="12" s="1"/>
  <c r="G20" i="12"/>
  <c r="H20" i="12" s="1"/>
  <c r="G48" i="12"/>
  <c r="G82" i="12"/>
  <c r="H82" i="12" s="1"/>
  <c r="G78" i="12"/>
  <c r="H78" i="12" s="1"/>
  <c r="G34" i="12"/>
  <c r="H34" i="12" s="1"/>
  <c r="G12" i="12"/>
  <c r="G92" i="12"/>
  <c r="H92" i="12" s="1"/>
  <c r="G27" i="12"/>
  <c r="H27" i="12" s="1"/>
  <c r="G30" i="12"/>
  <c r="H30" i="12" s="1"/>
  <c r="G210" i="12"/>
  <c r="H210" i="12" s="1"/>
  <c r="G125" i="12"/>
  <c r="H125" i="12" s="1"/>
  <c r="G238" i="12"/>
  <c r="G159" i="12"/>
  <c r="G141" i="12"/>
  <c r="G116" i="12"/>
  <c r="H116" i="12" s="1"/>
  <c r="G233" i="12"/>
  <c r="H233" i="12" s="1"/>
  <c r="G119" i="12"/>
  <c r="H119" i="12" s="1"/>
  <c r="G226" i="12"/>
  <c r="H226" i="12" s="1"/>
  <c r="G242" i="12"/>
  <c r="H242" i="12" s="1"/>
  <c r="K242" i="12" s="1"/>
  <c r="G72" i="12"/>
  <c r="H72" i="12" s="1"/>
  <c r="G100" i="12"/>
  <c r="H100" i="12" s="1"/>
  <c r="G192" i="12"/>
  <c r="G109" i="12"/>
  <c r="H109" i="12" s="1"/>
  <c r="G123" i="12"/>
  <c r="G276" i="12"/>
  <c r="G70" i="12"/>
  <c r="H70" i="12" s="1"/>
  <c r="G224" i="12"/>
  <c r="H224" i="12" s="1"/>
  <c r="G185" i="12"/>
  <c r="H185" i="12" s="1"/>
  <c r="G215" i="12"/>
  <c r="H215" i="12" s="1"/>
  <c r="G177" i="12"/>
  <c r="H177" i="12" s="1"/>
  <c r="G128" i="12"/>
  <c r="H128" i="12" s="1"/>
  <c r="G45" i="12"/>
  <c r="H45" i="12" s="1"/>
  <c r="G137" i="12"/>
  <c r="H137" i="12" s="1"/>
  <c r="G202" i="12"/>
  <c r="H202" i="12" s="1"/>
  <c r="G170" i="12"/>
  <c r="H170" i="12" s="1"/>
  <c r="G33" i="12"/>
  <c r="H33" i="12" s="1"/>
  <c r="G84" i="12"/>
  <c r="H84" i="12" s="1"/>
  <c r="G263" i="12"/>
  <c r="H263" i="12" s="1"/>
  <c r="G121" i="12"/>
  <c r="H121" i="12" s="1"/>
  <c r="G126" i="12"/>
  <c r="H126" i="12" s="1"/>
  <c r="G85" i="12"/>
  <c r="G101" i="12"/>
  <c r="H101" i="12" s="1"/>
  <c r="G115" i="12"/>
  <c r="H115" i="12" s="1"/>
  <c r="G62" i="12"/>
  <c r="H62" i="12" s="1"/>
  <c r="G4" i="12"/>
  <c r="G195" i="12"/>
  <c r="G246" i="12"/>
  <c r="H246" i="12" s="1"/>
  <c r="G112" i="12"/>
  <c r="H112" i="12" s="1"/>
  <c r="G180" i="12"/>
  <c r="H180" i="12" s="1"/>
  <c r="G219" i="12"/>
  <c r="G206" i="12"/>
  <c r="H206" i="12" s="1"/>
  <c r="K206" i="12" s="1"/>
  <c r="G184" i="12"/>
  <c r="H184" i="12" s="1"/>
  <c r="G168" i="12"/>
  <c r="H168" i="12" s="1"/>
  <c r="G26" i="12"/>
  <c r="H26" i="12" s="1"/>
  <c r="G222" i="12"/>
  <c r="H222" i="12" s="1"/>
  <c r="G87" i="12"/>
  <c r="H87" i="12" s="1"/>
  <c r="G5" i="12"/>
  <c r="G68" i="12"/>
  <c r="H68" i="12" s="1"/>
  <c r="G94" i="12"/>
  <c r="H94" i="12" s="1"/>
  <c r="G51" i="12"/>
  <c r="H51" i="12" s="1"/>
  <c r="G86" i="12"/>
  <c r="H86" i="12" s="1"/>
  <c r="G96" i="12"/>
  <c r="H96" i="12" s="1"/>
  <c r="G104" i="12"/>
  <c r="H104" i="12" s="1"/>
  <c r="K104" i="12" s="1"/>
  <c r="G162" i="12"/>
  <c r="H162" i="12" s="1"/>
  <c r="G301" i="12"/>
  <c r="H301" i="12" s="1"/>
  <c r="G201" i="12"/>
  <c r="H311" i="11"/>
  <c r="I311" i="11" s="1"/>
  <c r="H104" i="11"/>
  <c r="I104" i="11" s="1"/>
  <c r="H133" i="11"/>
  <c r="I133" i="11" s="1"/>
  <c r="H182" i="11"/>
  <c r="H301" i="11"/>
  <c r="I301" i="11" s="1"/>
  <c r="H102" i="11"/>
  <c r="I102" i="11" s="1"/>
  <c r="H160" i="11"/>
  <c r="I160" i="11" s="1"/>
  <c r="H125" i="11"/>
  <c r="I125" i="11" s="1"/>
  <c r="L125" i="11" s="1"/>
  <c r="M125" i="11" s="1"/>
  <c r="H72" i="11"/>
  <c r="I72" i="11" s="1"/>
  <c r="H163" i="11"/>
  <c r="H321" i="11"/>
  <c r="I321" i="11" s="1"/>
  <c r="H290" i="11"/>
  <c r="I290" i="11" s="1"/>
  <c r="L290" i="11" s="1"/>
  <c r="M290" i="11" s="1"/>
  <c r="H212" i="11"/>
  <c r="I212" i="11" s="1"/>
  <c r="H218" i="11"/>
  <c r="I218" i="11" s="1"/>
  <c r="H140" i="11"/>
  <c r="I140" i="11" s="1"/>
  <c r="H303" i="11"/>
  <c r="I303" i="11" s="1"/>
  <c r="L303" i="11" s="1"/>
  <c r="M303" i="11" s="1"/>
  <c r="H8" i="11"/>
  <c r="I8" i="11" s="1"/>
  <c r="H222" i="11"/>
  <c r="I222" i="11" s="1"/>
  <c r="L222" i="11" s="1"/>
  <c r="M222" i="11" s="1"/>
  <c r="H313" i="11"/>
  <c r="H267" i="11"/>
  <c r="I267" i="11" s="1"/>
  <c r="H252" i="11"/>
  <c r="I252" i="11" s="1"/>
  <c r="H156" i="11"/>
  <c r="H134" i="11"/>
  <c r="I134" i="11" s="1"/>
  <c r="H25" i="11"/>
  <c r="I25" i="11" s="1"/>
  <c r="H38" i="11"/>
  <c r="I38" i="11" s="1"/>
  <c r="L38" i="11" s="1"/>
  <c r="M38" i="11" s="1"/>
  <c r="H43" i="11"/>
  <c r="I43" i="11" s="1"/>
  <c r="H86" i="11"/>
  <c r="I86" i="11" s="1"/>
  <c r="L86" i="11" s="1"/>
  <c r="M86" i="11" s="1"/>
  <c r="H228" i="11"/>
  <c r="I228" i="11" s="1"/>
  <c r="L228" i="11" s="1"/>
  <c r="M228" i="11" s="1"/>
  <c r="H175" i="11"/>
  <c r="I175" i="11" s="1"/>
  <c r="H157" i="11"/>
  <c r="I157" i="11" s="1"/>
  <c r="L157" i="11" s="1"/>
  <c r="M157" i="11" s="1"/>
  <c r="H53" i="11"/>
  <c r="I53" i="11" s="1"/>
  <c r="H235" i="11"/>
  <c r="I235" i="11" s="1"/>
  <c r="H41" i="11"/>
  <c r="H154" i="11"/>
  <c r="I154" i="11" s="1"/>
  <c r="H206" i="11"/>
  <c r="I206" i="11" s="1"/>
  <c r="H136" i="11"/>
  <c r="H221" i="11"/>
  <c r="I221" i="11" s="1"/>
  <c r="G2" i="11"/>
  <c r="H2" i="11" s="1"/>
  <c r="I2" i="11" s="1"/>
  <c r="H118" i="11"/>
  <c r="I118" i="11" s="1"/>
  <c r="H147" i="11"/>
  <c r="I147" i="11" s="1"/>
  <c r="L147" i="11" s="1"/>
  <c r="M147" i="11" s="1"/>
  <c r="H58" i="11"/>
  <c r="I58" i="11" s="1"/>
  <c r="H77" i="11"/>
  <c r="H266" i="11"/>
  <c r="I266" i="11" s="1"/>
  <c r="H111" i="11"/>
  <c r="I111" i="11" s="1"/>
  <c r="H254" i="11"/>
  <c r="I254" i="11" s="1"/>
  <c r="H292" i="11"/>
  <c r="I292" i="11" s="1"/>
  <c r="H121" i="11"/>
  <c r="I121" i="11" s="1"/>
  <c r="H20" i="11"/>
  <c r="I20" i="11" s="1"/>
  <c r="H227" i="11"/>
  <c r="I227" i="11" s="1"/>
  <c r="L227" i="11" s="1"/>
  <c r="M227" i="11" s="1"/>
  <c r="H5" i="11"/>
  <c r="I5" i="11" s="1"/>
  <c r="H91" i="11"/>
  <c r="I91" i="11" s="1"/>
  <c r="L91" i="11" s="1"/>
  <c r="M91" i="11" s="1"/>
  <c r="H192" i="11"/>
  <c r="I192" i="11" s="1"/>
  <c r="G299" i="13"/>
  <c r="H299" i="13" s="1"/>
  <c r="G319" i="13"/>
  <c r="H319" i="13" s="1"/>
  <c r="G292" i="13"/>
  <c r="H292" i="13" s="1"/>
  <c r="G320" i="13"/>
  <c r="H320" i="13" s="1"/>
  <c r="G306" i="13"/>
  <c r="H306" i="13" s="1"/>
  <c r="G102" i="13"/>
  <c r="H102" i="13" s="1"/>
  <c r="G314" i="13"/>
  <c r="H314" i="13" s="1"/>
  <c r="G325" i="13"/>
  <c r="H325" i="13" s="1"/>
  <c r="G326" i="13"/>
  <c r="H326" i="13" s="1"/>
  <c r="G321" i="13"/>
  <c r="H321" i="13" s="1"/>
  <c r="G297" i="13"/>
  <c r="H297" i="13" s="1"/>
  <c r="G327" i="13"/>
  <c r="H327" i="13" s="1"/>
  <c r="G307" i="13"/>
  <c r="H307" i="13" s="1"/>
  <c r="G215" i="13"/>
  <c r="H215" i="13" s="1"/>
  <c r="G281" i="13"/>
  <c r="H281" i="13" s="1"/>
  <c r="G259" i="13"/>
  <c r="H259" i="13" s="1"/>
  <c r="G252" i="13"/>
  <c r="H252" i="13" s="1"/>
  <c r="G282" i="13"/>
  <c r="H282" i="13" s="1"/>
  <c r="G312" i="13"/>
  <c r="H312" i="13" s="1"/>
  <c r="G302" i="13"/>
  <c r="H302" i="13" s="1"/>
  <c r="G313" i="13"/>
  <c r="H313" i="13" s="1"/>
  <c r="G283" i="13"/>
  <c r="H283" i="13" s="1"/>
  <c r="G287" i="13"/>
  <c r="H287" i="13" s="1"/>
  <c r="G166" i="13"/>
  <c r="H166" i="13" s="1"/>
  <c r="G261" i="13"/>
  <c r="H261" i="13" s="1"/>
  <c r="G260" i="13"/>
  <c r="H260" i="13" s="1"/>
  <c r="G97" i="13"/>
  <c r="H97" i="13" s="1"/>
  <c r="G152" i="13"/>
  <c r="H152" i="13" s="1"/>
  <c r="G253" i="13"/>
  <c r="H253" i="13" s="1"/>
  <c r="I253" i="13" s="1"/>
  <c r="L253" i="13" s="1"/>
  <c r="M253" i="13" s="1"/>
  <c r="G274" i="13"/>
  <c r="H274" i="13" s="1"/>
  <c r="G134" i="13"/>
  <c r="H134" i="13" s="1"/>
  <c r="G164" i="13"/>
  <c r="H164" i="13" s="1"/>
  <c r="G95" i="13"/>
  <c r="H95" i="13" s="1"/>
  <c r="I95" i="13" s="1"/>
  <c r="L95" i="13" s="1"/>
  <c r="M95" i="13" s="1"/>
  <c r="G178" i="13"/>
  <c r="H178" i="13" s="1"/>
  <c r="G222" i="13"/>
  <c r="H222" i="13" s="1"/>
  <c r="G244" i="13"/>
  <c r="H244" i="13" s="1"/>
  <c r="G69" i="13"/>
  <c r="H69" i="13" s="1"/>
  <c r="G75" i="13"/>
  <c r="H75" i="13" s="1"/>
  <c r="G167" i="13"/>
  <c r="H167" i="13" s="1"/>
  <c r="G229" i="13"/>
  <c r="H229" i="13" s="1"/>
  <c r="G303" i="13"/>
  <c r="H303" i="13" s="1"/>
  <c r="I303" i="13" s="1"/>
  <c r="L303" i="13" s="1"/>
  <c r="M303" i="13" s="1"/>
  <c r="G264" i="13"/>
  <c r="H264" i="13" s="1"/>
  <c r="G142" i="13"/>
  <c r="H142" i="13" s="1"/>
  <c r="G208" i="13"/>
  <c r="H208" i="13" s="1"/>
  <c r="G245" i="13"/>
  <c r="H245" i="13" s="1"/>
  <c r="I245" i="13" s="1"/>
  <c r="L245" i="13" s="1"/>
  <c r="M245" i="13" s="1"/>
  <c r="G270" i="13"/>
  <c r="H270" i="13" s="1"/>
  <c r="G315" i="13"/>
  <c r="H315" i="13" s="1"/>
  <c r="G309" i="13"/>
  <c r="H309" i="13" s="1"/>
  <c r="G284" i="13"/>
  <c r="H284" i="13" s="1"/>
  <c r="G213" i="13"/>
  <c r="H213" i="13" s="1"/>
  <c r="G246" i="13"/>
  <c r="H246" i="13" s="1"/>
  <c r="G237" i="13"/>
  <c r="H237" i="13" s="1"/>
  <c r="G280" i="13"/>
  <c r="H280" i="13" s="1"/>
  <c r="G35" i="13"/>
  <c r="H35" i="13" s="1"/>
  <c r="G254" i="13"/>
  <c r="H254" i="13" s="1"/>
  <c r="G203" i="13"/>
  <c r="H203" i="13" s="1"/>
  <c r="G13" i="13"/>
  <c r="H13" i="13" s="1"/>
  <c r="G206" i="13"/>
  <c r="H206" i="13" s="1"/>
  <c r="G125" i="13"/>
  <c r="H125" i="13" s="1"/>
  <c r="G43" i="13"/>
  <c r="H43" i="13" s="1"/>
  <c r="G29" i="13"/>
  <c r="H29" i="13" s="1"/>
  <c r="G92" i="13"/>
  <c r="H92" i="13" s="1"/>
  <c r="G89" i="13"/>
  <c r="H89" i="13" s="1"/>
  <c r="G290" i="13"/>
  <c r="H290" i="13" s="1"/>
  <c r="K290" i="13" s="1"/>
  <c r="G39" i="13"/>
  <c r="H39" i="13" s="1"/>
  <c r="I39" i="13" s="1"/>
  <c r="L39" i="13" s="1"/>
  <c r="M39" i="13" s="1"/>
  <c r="G207" i="13"/>
  <c r="H207" i="13" s="1"/>
  <c r="G64" i="13"/>
  <c r="H64" i="13" s="1"/>
  <c r="G123" i="13"/>
  <c r="H123" i="13" s="1"/>
  <c r="G201" i="13"/>
  <c r="H201" i="13" s="1"/>
  <c r="G149" i="13"/>
  <c r="H149" i="13" s="1"/>
  <c r="G157" i="13"/>
  <c r="H157" i="13" s="1"/>
  <c r="G42" i="13"/>
  <c r="H42" i="13" s="1"/>
  <c r="G214" i="13"/>
  <c r="H214" i="13" s="1"/>
  <c r="G247" i="13"/>
  <c r="H247" i="13" s="1"/>
  <c r="G113" i="13"/>
  <c r="H113" i="13" s="1"/>
  <c r="G171" i="13"/>
  <c r="H171" i="13" s="1"/>
  <c r="G258" i="13"/>
  <c r="H258" i="13" s="1"/>
  <c r="G216" i="13"/>
  <c r="H216" i="13" s="1"/>
  <c r="G128" i="13"/>
  <c r="H128" i="13" s="1"/>
  <c r="G169" i="13"/>
  <c r="H169" i="13" s="1"/>
  <c r="G279" i="13"/>
  <c r="H279" i="13" s="1"/>
  <c r="G47" i="13"/>
  <c r="H47" i="13" s="1"/>
  <c r="G316" i="13"/>
  <c r="H316" i="13" s="1"/>
  <c r="G262" i="13"/>
  <c r="H262" i="13" s="1"/>
  <c r="G172" i="13"/>
  <c r="H172" i="13" s="1"/>
  <c r="G235" i="13"/>
  <c r="H235" i="13" s="1"/>
  <c r="G311" i="13"/>
  <c r="H311" i="13" s="1"/>
  <c r="G285" i="13"/>
  <c r="H285" i="13" s="1"/>
  <c r="G293" i="13"/>
  <c r="H293" i="13" s="1"/>
  <c r="G182" i="13"/>
  <c r="H182" i="13" s="1"/>
  <c r="G62" i="13"/>
  <c r="H62" i="13" s="1"/>
  <c r="G140" i="13"/>
  <c r="H140" i="13" s="1"/>
  <c r="G304" i="13"/>
  <c r="H304" i="13" s="1"/>
  <c r="I304" i="13" s="1"/>
  <c r="L304" i="13" s="1"/>
  <c r="M304" i="13" s="1"/>
  <c r="G173" i="13"/>
  <c r="H173" i="13" s="1"/>
  <c r="G276" i="13"/>
  <c r="H276" i="13" s="1"/>
  <c r="G308" i="13"/>
  <c r="H308" i="13" s="1"/>
  <c r="G248" i="13"/>
  <c r="H248" i="13" s="1"/>
  <c r="I248" i="13" s="1"/>
  <c r="L248" i="13" s="1"/>
  <c r="M248" i="13" s="1"/>
  <c r="G41" i="13"/>
  <c r="H41" i="13" s="1"/>
  <c r="G310" i="13"/>
  <c r="H310" i="13" s="1"/>
  <c r="I310" i="13" s="1"/>
  <c r="L310" i="13" s="1"/>
  <c r="M310" i="13" s="1"/>
  <c r="G294" i="13"/>
  <c r="H294" i="13" s="1"/>
  <c r="I294" i="13" s="1"/>
  <c r="L294" i="13" s="1"/>
  <c r="M294" i="13" s="1"/>
  <c r="G79" i="13"/>
  <c r="H79" i="13" s="1"/>
  <c r="I79" i="13" s="1"/>
  <c r="L79" i="13" s="1"/>
  <c r="M79" i="13" s="1"/>
  <c r="G227" i="13"/>
  <c r="H227" i="13" s="1"/>
  <c r="G156" i="13"/>
  <c r="H156" i="13" s="1"/>
  <c r="G50" i="13"/>
  <c r="H50" i="13" s="1"/>
  <c r="I50" i="13" s="1"/>
  <c r="L50" i="13" s="1"/>
  <c r="M50" i="13" s="1"/>
  <c r="G138" i="13"/>
  <c r="H138" i="13" s="1"/>
  <c r="G96" i="13"/>
  <c r="H96" i="13" s="1"/>
  <c r="G81" i="13"/>
  <c r="H81" i="13" s="1"/>
  <c r="G61" i="13"/>
  <c r="H61" i="13" s="1"/>
  <c r="I61" i="13" s="1"/>
  <c r="L61" i="13" s="1"/>
  <c r="M61" i="13" s="1"/>
  <c r="G263" i="13"/>
  <c r="H263" i="13" s="1"/>
  <c r="G228" i="13"/>
  <c r="H228" i="13" s="1"/>
  <c r="G91" i="13"/>
  <c r="H91" i="13" s="1"/>
  <c r="G200" i="13"/>
  <c r="H200" i="13" s="1"/>
  <c r="G116" i="13"/>
  <c r="H116" i="13" s="1"/>
  <c r="G183" i="13"/>
  <c r="H183" i="13" s="1"/>
  <c r="G162" i="13"/>
  <c r="H162" i="13" s="1"/>
  <c r="G256" i="13"/>
  <c r="H256" i="13" s="1"/>
  <c r="G265" i="13"/>
  <c r="H265" i="13" s="1"/>
  <c r="G242" i="13"/>
  <c r="H242" i="13" s="1"/>
  <c r="G286" i="13"/>
  <c r="H286" i="13" s="1"/>
  <c r="G277" i="13"/>
  <c r="H277" i="13" s="1"/>
  <c r="I277" i="13" s="1"/>
  <c r="L277" i="13" s="1"/>
  <c r="M277" i="13" s="1"/>
  <c r="G317" i="13"/>
  <c r="H317" i="13" s="1"/>
  <c r="G295" i="13"/>
  <c r="H295" i="13" s="1"/>
  <c r="G24" i="13"/>
  <c r="H24" i="13" s="1"/>
  <c r="G105" i="13"/>
  <c r="H105" i="13" s="1"/>
  <c r="I105" i="13" s="1"/>
  <c r="L105" i="13" s="1"/>
  <c r="M105" i="13" s="1"/>
  <c r="G107" i="13"/>
  <c r="H107" i="13" s="1"/>
  <c r="G78" i="13"/>
  <c r="H78" i="13" s="1"/>
  <c r="G132" i="13"/>
  <c r="H132" i="13" s="1"/>
  <c r="G257" i="13"/>
  <c r="H257" i="13" s="1"/>
  <c r="K257" i="13" s="1"/>
  <c r="G119" i="13"/>
  <c r="H119" i="13" s="1"/>
  <c r="G126" i="13"/>
  <c r="H126" i="13" s="1"/>
  <c r="G70" i="13"/>
  <c r="H70" i="13" s="1"/>
  <c r="G18" i="13"/>
  <c r="H18" i="13" s="1"/>
  <c r="I18" i="13" s="1"/>
  <c r="L18" i="13" s="1"/>
  <c r="M18" i="13" s="1"/>
  <c r="G273" i="13"/>
  <c r="H273" i="13" s="1"/>
  <c r="G186" i="13"/>
  <c r="H186" i="13" s="1"/>
  <c r="I186" i="13" s="1"/>
  <c r="L186" i="13" s="1"/>
  <c r="M186" i="13" s="1"/>
  <c r="G170" i="13"/>
  <c r="H170" i="13" s="1"/>
  <c r="G296" i="13"/>
  <c r="H296" i="13" s="1"/>
  <c r="G130" i="13"/>
  <c r="H130" i="13" s="1"/>
  <c r="G278" i="13"/>
  <c r="H278" i="13" s="1"/>
  <c r="G271" i="13"/>
  <c r="H271" i="13" s="1"/>
  <c r="I271" i="13" s="1"/>
  <c r="L271" i="13" s="1"/>
  <c r="M271" i="13" s="1"/>
  <c r="G328" i="13"/>
  <c r="H328" i="13" s="1"/>
  <c r="G291" i="13"/>
  <c r="H291" i="13" s="1"/>
  <c r="G224" i="13"/>
  <c r="H224" i="13" s="1"/>
  <c r="G324" i="13"/>
  <c r="H324" i="13" s="1"/>
  <c r="G266" i="13"/>
  <c r="H266" i="13" s="1"/>
  <c r="G318" i="13"/>
  <c r="H318" i="13" s="1"/>
  <c r="I318" i="13" s="1"/>
  <c r="L318" i="13" s="1"/>
  <c r="M318" i="13" s="1"/>
  <c r="G267" i="13"/>
  <c r="H267" i="13" s="1"/>
  <c r="G188" i="13"/>
  <c r="H188" i="13" s="1"/>
  <c r="G269" i="13"/>
  <c r="H269" i="13" s="1"/>
  <c r="G268" i="13"/>
  <c r="H268" i="13" s="1"/>
  <c r="I268" i="13" s="1"/>
  <c r="L268" i="13" s="1"/>
  <c r="M268" i="13" s="1"/>
  <c r="G217" i="13"/>
  <c r="H217" i="13" s="1"/>
  <c r="G239" i="13"/>
  <c r="H239" i="13" s="1"/>
  <c r="G249" i="13"/>
  <c r="H249" i="13" s="1"/>
  <c r="G180" i="13"/>
  <c r="H180" i="13" s="1"/>
  <c r="G198" i="13"/>
  <c r="H198" i="13" s="1"/>
  <c r="G176" i="13"/>
  <c r="H176" i="13" s="1"/>
  <c r="I176" i="13" s="1"/>
  <c r="L176" i="13" s="1"/>
  <c r="M176" i="13" s="1"/>
  <c r="G88" i="13"/>
  <c r="H88" i="13" s="1"/>
  <c r="G160" i="13"/>
  <c r="H160" i="13" s="1"/>
  <c r="I160" i="13" s="1"/>
  <c r="L160" i="13" s="1"/>
  <c r="M160" i="13" s="1"/>
  <c r="G110" i="13"/>
  <c r="H110" i="13" s="1"/>
  <c r="G141" i="13"/>
  <c r="H141" i="13" s="1"/>
  <c r="G209" i="13"/>
  <c r="H209" i="13" s="1"/>
  <c r="I209" i="13" s="1"/>
  <c r="L209" i="13" s="1"/>
  <c r="M209" i="13" s="1"/>
  <c r="G114" i="13"/>
  <c r="H114" i="13" s="1"/>
  <c r="G218" i="13"/>
  <c r="H218" i="13" s="1"/>
  <c r="G99" i="13"/>
  <c r="H99" i="13" s="1"/>
  <c r="G22" i="13"/>
  <c r="H22" i="13" s="1"/>
  <c r="I22" i="13" s="1"/>
  <c r="L22" i="13" s="1"/>
  <c r="M22" i="13" s="1"/>
  <c r="G143" i="13"/>
  <c r="H143" i="13" s="1"/>
  <c r="I143" i="13" s="1"/>
  <c r="L143" i="13" s="1"/>
  <c r="M143" i="13" s="1"/>
  <c r="G144" i="13"/>
  <c r="H144" i="13" s="1"/>
  <c r="G210" i="13"/>
  <c r="H210" i="13" s="1"/>
  <c r="G72" i="13"/>
  <c r="H72" i="13" s="1"/>
  <c r="G9" i="13"/>
  <c r="H9" i="13" s="1"/>
  <c r="G251" i="13"/>
  <c r="H251" i="13" s="1"/>
  <c r="G187" i="13"/>
  <c r="H187" i="13" s="1"/>
  <c r="G73" i="13"/>
  <c r="H73" i="13" s="1"/>
  <c r="G192" i="13"/>
  <c r="H192" i="13" s="1"/>
  <c r="G5" i="13"/>
  <c r="H5" i="13" s="1"/>
  <c r="G4" i="13"/>
  <c r="H4" i="13" s="1"/>
  <c r="G26" i="13"/>
  <c r="H26" i="13" s="1"/>
  <c r="I26" i="13" s="1"/>
  <c r="L26" i="13" s="1"/>
  <c r="M26" i="13" s="1"/>
  <c r="G108" i="13"/>
  <c r="H108" i="13" s="1"/>
  <c r="G84" i="13"/>
  <c r="H84" i="13" s="1"/>
  <c r="G305" i="13"/>
  <c r="H305" i="13" s="1"/>
  <c r="G175" i="13"/>
  <c r="H175" i="13" s="1"/>
  <c r="G147" i="13"/>
  <c r="H147" i="13" s="1"/>
  <c r="G288" i="13"/>
  <c r="H288" i="13" s="1"/>
  <c r="G161" i="13"/>
  <c r="H161" i="13" s="1"/>
  <c r="G131" i="13"/>
  <c r="H131" i="13" s="1"/>
  <c r="G202" i="13"/>
  <c r="H202" i="13" s="1"/>
  <c r="G236" i="13"/>
  <c r="H236" i="13" s="1"/>
  <c r="G87" i="13"/>
  <c r="H87" i="13" s="1"/>
  <c r="G30" i="13"/>
  <c r="H30" i="13" s="1"/>
  <c r="G120" i="13"/>
  <c r="H120" i="13" s="1"/>
  <c r="G76" i="13"/>
  <c r="H76" i="13" s="1"/>
  <c r="G80" i="13"/>
  <c r="H80" i="13" s="1"/>
  <c r="G177" i="13"/>
  <c r="H177" i="13" s="1"/>
  <c r="I177" i="13" s="1"/>
  <c r="L177" i="13" s="1"/>
  <c r="M177" i="13" s="1"/>
  <c r="G158" i="13"/>
  <c r="H158" i="13" s="1"/>
  <c r="G184" i="13"/>
  <c r="H184" i="13" s="1"/>
  <c r="G115" i="13"/>
  <c r="H115" i="13" s="1"/>
  <c r="G272" i="13"/>
  <c r="H272" i="13" s="1"/>
  <c r="I272" i="13" s="1"/>
  <c r="L272" i="13" s="1"/>
  <c r="M272" i="13" s="1"/>
  <c r="G151" i="13"/>
  <c r="H151" i="13" s="1"/>
  <c r="G77" i="13"/>
  <c r="H77" i="13" s="1"/>
  <c r="G153" i="13"/>
  <c r="H153" i="13" s="1"/>
  <c r="G220" i="13"/>
  <c r="H220" i="13" s="1"/>
  <c r="G28" i="13"/>
  <c r="H28" i="13" s="1"/>
  <c r="G165" i="13"/>
  <c r="H165" i="13" s="1"/>
  <c r="G45" i="13"/>
  <c r="H45" i="13" s="1"/>
  <c r="G230" i="13"/>
  <c r="H230" i="13" s="1"/>
  <c r="G82" i="13"/>
  <c r="H82" i="13" s="1"/>
  <c r="G67" i="13"/>
  <c r="H67" i="13" s="1"/>
  <c r="G179" i="13"/>
  <c r="H179" i="13" s="1"/>
  <c r="G240" i="13"/>
  <c r="H240" i="13" s="1"/>
  <c r="G86" i="13"/>
  <c r="H86" i="13" s="1"/>
  <c r="G190" i="13"/>
  <c r="H190" i="13" s="1"/>
  <c r="G300" i="13"/>
  <c r="H300" i="13" s="1"/>
  <c r="G298" i="13"/>
  <c r="H298" i="13" s="1"/>
  <c r="G225" i="13"/>
  <c r="H225" i="13" s="1"/>
  <c r="I225" i="13" s="1"/>
  <c r="L225" i="13" s="1"/>
  <c r="M225" i="13" s="1"/>
  <c r="G104" i="13"/>
  <c r="H104" i="13" s="1"/>
  <c r="G211" i="13"/>
  <c r="H211" i="13" s="1"/>
  <c r="G243" i="13"/>
  <c r="H243" i="13" s="1"/>
  <c r="G58" i="13"/>
  <c r="H58" i="13" s="1"/>
  <c r="I58" i="13" s="1"/>
  <c r="L58" i="13" s="1"/>
  <c r="M58" i="13" s="1"/>
  <c r="G106" i="13"/>
  <c r="H106" i="13" s="1"/>
  <c r="G117" i="13"/>
  <c r="H117" i="13" s="1"/>
  <c r="G109" i="13"/>
  <c r="H109" i="13" s="1"/>
  <c r="G212" i="13"/>
  <c r="H212" i="13" s="1"/>
  <c r="I212" i="13" s="1"/>
  <c r="L212" i="13" s="1"/>
  <c r="M212" i="13" s="1"/>
  <c r="G14" i="13"/>
  <c r="H14" i="13" s="1"/>
  <c r="I14" i="13" s="1"/>
  <c r="L14" i="13" s="1"/>
  <c r="M14" i="13" s="1"/>
  <c r="G204" i="13"/>
  <c r="H204" i="13" s="1"/>
  <c r="G127" i="13"/>
  <c r="H127" i="13" s="1"/>
  <c r="G205" i="13"/>
  <c r="H205" i="13" s="1"/>
  <c r="G193" i="13"/>
  <c r="H193" i="13" s="1"/>
  <c r="G154" i="13"/>
  <c r="H154" i="13" s="1"/>
  <c r="G19" i="13"/>
  <c r="H19" i="13" s="1"/>
  <c r="G122" i="13"/>
  <c r="H122" i="13" s="1"/>
  <c r="G16" i="13"/>
  <c r="H16" i="13" s="1"/>
  <c r="G2" i="13"/>
  <c r="H2" i="13" s="1"/>
  <c r="G255" i="13"/>
  <c r="H255" i="13" s="1"/>
  <c r="G68" i="13"/>
  <c r="H68" i="13" s="1"/>
  <c r="G129" i="13"/>
  <c r="H129" i="13" s="1"/>
  <c r="G54" i="13"/>
  <c r="H54" i="13" s="1"/>
  <c r="G155" i="13"/>
  <c r="H155" i="13" s="1"/>
  <c r="I155" i="13" s="1"/>
  <c r="L155" i="13" s="1"/>
  <c r="M155" i="13" s="1"/>
  <c r="G168" i="13"/>
  <c r="H168" i="13" s="1"/>
  <c r="G124" i="13"/>
  <c r="H124" i="13" s="1"/>
  <c r="G83" i="13"/>
  <c r="H83" i="13" s="1"/>
  <c r="G238" i="13"/>
  <c r="H238" i="13" s="1"/>
  <c r="I238" i="13" s="1"/>
  <c r="L238" i="13" s="1"/>
  <c r="M238" i="13" s="1"/>
  <c r="G241" i="13"/>
  <c r="H241" i="13" s="1"/>
  <c r="G199" i="13"/>
  <c r="H199" i="13" s="1"/>
  <c r="G15" i="13"/>
  <c r="H15" i="13" s="1"/>
  <c r="G234" i="13"/>
  <c r="H234" i="13" s="1"/>
  <c r="G174" i="13"/>
  <c r="H174" i="13" s="1"/>
  <c r="G98" i="13"/>
  <c r="H98" i="13" s="1"/>
  <c r="G322" i="13"/>
  <c r="H322" i="13" s="1"/>
  <c r="G55" i="13"/>
  <c r="H55" i="13" s="1"/>
  <c r="I55" i="13" s="1"/>
  <c r="L55" i="13" s="1"/>
  <c r="M55" i="13" s="1"/>
  <c r="G40" i="13"/>
  <c r="H40" i="13" s="1"/>
  <c r="G33" i="13"/>
  <c r="H33" i="13" s="1"/>
  <c r="G232" i="13"/>
  <c r="H232" i="13" s="1"/>
  <c r="G31" i="13"/>
  <c r="H31" i="13" s="1"/>
  <c r="G49" i="13"/>
  <c r="H49" i="13" s="1"/>
  <c r="G37" i="13"/>
  <c r="H37" i="13" s="1"/>
  <c r="G65" i="13"/>
  <c r="H65" i="13" s="1"/>
  <c r="G3" i="13"/>
  <c r="H3" i="13" s="1"/>
  <c r="K3" i="13" s="1"/>
  <c r="G27" i="13"/>
  <c r="H27" i="13" s="1"/>
  <c r="I27" i="13" s="1"/>
  <c r="L27" i="13" s="1"/>
  <c r="M27" i="13" s="1"/>
  <c r="G44" i="13"/>
  <c r="H44" i="13" s="1"/>
  <c r="I44" i="13" s="1"/>
  <c r="L44" i="13" s="1"/>
  <c r="M44" i="13" s="1"/>
  <c r="G32" i="13"/>
  <c r="H32" i="13" s="1"/>
  <c r="G289" i="13"/>
  <c r="H289" i="13" s="1"/>
  <c r="G226" i="13"/>
  <c r="H226" i="13" s="1"/>
  <c r="I226" i="13" s="1"/>
  <c r="L226" i="13" s="1"/>
  <c r="M226" i="13" s="1"/>
  <c r="G7" i="13"/>
  <c r="H7" i="13" s="1"/>
  <c r="G17" i="13"/>
  <c r="H17" i="13" s="1"/>
  <c r="G111" i="13"/>
  <c r="H111" i="13" s="1"/>
  <c r="G38" i="13"/>
  <c r="H38" i="13" s="1"/>
  <c r="G10" i="13"/>
  <c r="H10" i="13" s="1"/>
  <c r="G12" i="13"/>
  <c r="H12" i="13" s="1"/>
  <c r="G145" i="13"/>
  <c r="H145" i="13" s="1"/>
  <c r="G21" i="13"/>
  <c r="H21" i="13" s="1"/>
  <c r="G11" i="13"/>
  <c r="H11" i="13" s="1"/>
  <c r="G323" i="13"/>
  <c r="H323" i="13" s="1"/>
  <c r="G159" i="13"/>
  <c r="H159" i="13" s="1"/>
  <c r="G194" i="13"/>
  <c r="H194" i="13" s="1"/>
  <c r="G150" i="13"/>
  <c r="H150" i="13" s="1"/>
  <c r="G275" i="13"/>
  <c r="H275" i="13" s="1"/>
  <c r="G36" i="13"/>
  <c r="H36" i="13" s="1"/>
  <c r="G60" i="13"/>
  <c r="H60" i="13" s="1"/>
  <c r="G191" i="13"/>
  <c r="H191" i="13" s="1"/>
  <c r="G181" i="13"/>
  <c r="H181" i="13" s="1"/>
  <c r="G23" i="13"/>
  <c r="H23" i="13" s="1"/>
  <c r="G52" i="13"/>
  <c r="H52" i="13" s="1"/>
  <c r="I52" i="13" s="1"/>
  <c r="L52" i="13" s="1"/>
  <c r="M52" i="13" s="1"/>
  <c r="G133" i="13"/>
  <c r="H133" i="13" s="1"/>
  <c r="G71" i="13"/>
  <c r="H71" i="13" s="1"/>
  <c r="G121" i="13"/>
  <c r="H121" i="13" s="1"/>
  <c r="I121" i="13" s="1"/>
  <c r="L121" i="13" s="1"/>
  <c r="M121" i="13" s="1"/>
  <c r="G139" i="13"/>
  <c r="H139" i="13" s="1"/>
  <c r="G137" i="13"/>
  <c r="H137" i="13" s="1"/>
  <c r="G163" i="13"/>
  <c r="H163" i="13" s="1"/>
  <c r="G250" i="13"/>
  <c r="H250" i="13" s="1"/>
  <c r="G301" i="13"/>
  <c r="H301" i="13" s="1"/>
  <c r="G195" i="13"/>
  <c r="H195" i="13" s="1"/>
  <c r="G53" i="13"/>
  <c r="H53" i="13" s="1"/>
  <c r="G135" i="13"/>
  <c r="H135" i="13" s="1"/>
  <c r="I135" i="13" s="1"/>
  <c r="L135" i="13" s="1"/>
  <c r="M135" i="13" s="1"/>
  <c r="G20" i="13"/>
  <c r="H20" i="13" s="1"/>
  <c r="G103" i="13"/>
  <c r="H103" i="13" s="1"/>
  <c r="G233" i="13"/>
  <c r="H233" i="13" s="1"/>
  <c r="G231" i="13"/>
  <c r="H231" i="13" s="1"/>
  <c r="G57" i="13"/>
  <c r="H57" i="13" s="1"/>
  <c r="G185" i="13"/>
  <c r="H185" i="13" s="1"/>
  <c r="G189" i="13"/>
  <c r="H189" i="13" s="1"/>
  <c r="G148" i="13"/>
  <c r="H148" i="13" s="1"/>
  <c r="G219" i="13"/>
  <c r="H219" i="13" s="1"/>
  <c r="G93" i="13"/>
  <c r="H93" i="13" s="1"/>
  <c r="G56" i="13"/>
  <c r="H56" i="13" s="1"/>
  <c r="G85" i="13"/>
  <c r="H85" i="13" s="1"/>
  <c r="G46" i="13"/>
  <c r="H46" i="13" s="1"/>
  <c r="G8" i="13"/>
  <c r="H8" i="13" s="1"/>
  <c r="G112" i="13"/>
  <c r="H112" i="13" s="1"/>
  <c r="G221" i="13"/>
  <c r="H221" i="13" s="1"/>
  <c r="I221" i="13" s="1"/>
  <c r="L221" i="13" s="1"/>
  <c r="M221" i="13" s="1"/>
  <c r="G197" i="13"/>
  <c r="H197" i="13" s="1"/>
  <c r="I197" i="13" s="1"/>
  <c r="L197" i="13" s="1"/>
  <c r="M197" i="13" s="1"/>
  <c r="G59" i="13"/>
  <c r="H59" i="13" s="1"/>
  <c r="G118" i="13"/>
  <c r="H118" i="13" s="1"/>
  <c r="G101" i="13"/>
  <c r="H101" i="13" s="1"/>
  <c r="G146" i="13"/>
  <c r="H146" i="13" s="1"/>
  <c r="G90" i="13"/>
  <c r="H90" i="13" s="1"/>
  <c r="G25" i="13"/>
  <c r="H25" i="13" s="1"/>
  <c r="G223" i="13"/>
  <c r="H223" i="13" s="1"/>
  <c r="G63" i="13"/>
  <c r="H63" i="13" s="1"/>
  <c r="G6" i="13"/>
  <c r="H6" i="13" s="1"/>
  <c r="G48" i="13"/>
  <c r="H48" i="13" s="1"/>
  <c r="G136" i="13"/>
  <c r="H136" i="13" s="1"/>
  <c r="G51" i="13"/>
  <c r="H51" i="13" s="1"/>
  <c r="G94" i="13"/>
  <c r="H94" i="13" s="1"/>
  <c r="G34" i="13"/>
  <c r="H34" i="13" s="1"/>
  <c r="G74" i="13"/>
  <c r="H74" i="13" s="1"/>
  <c r="G66" i="13"/>
  <c r="H66" i="13" s="1"/>
  <c r="I66" i="13" s="1"/>
  <c r="L66" i="13" s="1"/>
  <c r="M66" i="13" s="1"/>
  <c r="G100" i="13"/>
  <c r="H100" i="13" s="1"/>
  <c r="G196" i="13"/>
  <c r="H196" i="13" s="1"/>
  <c r="K196" i="13" s="1"/>
  <c r="G192" i="10"/>
  <c r="H192" i="10" s="1"/>
  <c r="G195" i="10"/>
  <c r="H195" i="10" s="1"/>
  <c r="I195" i="10" s="1"/>
  <c r="G181" i="10"/>
  <c r="H181" i="10" s="1"/>
  <c r="G169" i="10"/>
  <c r="H169" i="10" s="1"/>
  <c r="G208" i="10"/>
  <c r="H208" i="10" s="1"/>
  <c r="G130" i="10"/>
  <c r="H130" i="10" s="1"/>
  <c r="I130" i="10" s="1"/>
  <c r="G189" i="10"/>
  <c r="H189" i="10" s="1"/>
  <c r="G193" i="10"/>
  <c r="H193" i="10" s="1"/>
  <c r="G198" i="10"/>
  <c r="H198" i="10" s="1"/>
  <c r="I198" i="10" s="1"/>
  <c r="G191" i="10"/>
  <c r="H191" i="10" s="1"/>
  <c r="G194" i="10"/>
  <c r="H194" i="10" s="1"/>
  <c r="G210" i="10"/>
  <c r="H210" i="10" s="1"/>
  <c r="G256" i="10"/>
  <c r="H256" i="10" s="1"/>
  <c r="G179" i="10"/>
  <c r="H179" i="10" s="1"/>
  <c r="I179" i="10" s="1"/>
  <c r="L179" i="10" s="1"/>
  <c r="M179" i="10" s="1"/>
  <c r="G170" i="10"/>
  <c r="H170" i="10" s="1"/>
  <c r="K170" i="10" s="1"/>
  <c r="G168" i="10"/>
  <c r="H168" i="10" s="1"/>
  <c r="G159" i="10"/>
  <c r="H159" i="10" s="1"/>
  <c r="G225" i="10"/>
  <c r="H225" i="10" s="1"/>
  <c r="G246" i="10"/>
  <c r="H246" i="10" s="1"/>
  <c r="G263" i="10"/>
  <c r="H263" i="10" s="1"/>
  <c r="G204" i="10"/>
  <c r="H204" i="10" s="1"/>
  <c r="G141" i="10"/>
  <c r="H141" i="10" s="1"/>
  <c r="G119" i="10"/>
  <c r="H119" i="10" s="1"/>
  <c r="G142" i="10"/>
  <c r="H142" i="10" s="1"/>
  <c r="G166" i="10"/>
  <c r="H166" i="10" s="1"/>
  <c r="G77" i="10"/>
  <c r="H77" i="10" s="1"/>
  <c r="G84" i="10"/>
  <c r="H84" i="10" s="1"/>
  <c r="G145" i="10"/>
  <c r="H145" i="10" s="1"/>
  <c r="G177" i="10"/>
  <c r="H177" i="10" s="1"/>
  <c r="I177" i="10" s="1"/>
  <c r="G97" i="10"/>
  <c r="H97" i="10" s="1"/>
  <c r="G133" i="10"/>
  <c r="H133" i="10" s="1"/>
  <c r="G124" i="10"/>
  <c r="H124" i="10" s="1"/>
  <c r="G116" i="10"/>
  <c r="H116" i="10" s="1"/>
  <c r="G174" i="10"/>
  <c r="H174" i="10" s="1"/>
  <c r="G98" i="10"/>
  <c r="H98" i="10" s="1"/>
  <c r="G82" i="10"/>
  <c r="H82" i="10" s="1"/>
  <c r="G291" i="10"/>
  <c r="H291" i="10" s="1"/>
  <c r="G167" i="10"/>
  <c r="H167" i="10" s="1"/>
  <c r="G118" i="10"/>
  <c r="H118" i="10" s="1"/>
  <c r="G131" i="10"/>
  <c r="H131" i="10" s="1"/>
  <c r="G113" i="10"/>
  <c r="H113" i="10" s="1"/>
  <c r="G121" i="10"/>
  <c r="H121" i="10" s="1"/>
  <c r="G157" i="10"/>
  <c r="H157" i="10" s="1"/>
  <c r="G211" i="10"/>
  <c r="H211" i="10" s="1"/>
  <c r="G187" i="10"/>
  <c r="H187" i="10" s="1"/>
  <c r="G176" i="10"/>
  <c r="H176" i="10" s="1"/>
  <c r="G213" i="10"/>
  <c r="H213" i="10" s="1"/>
  <c r="G245" i="10"/>
  <c r="H245" i="10" s="1"/>
  <c r="K245" i="10" s="1"/>
  <c r="G286" i="10"/>
  <c r="H286" i="10" s="1"/>
  <c r="I286" i="10" s="1"/>
  <c r="G306" i="10"/>
  <c r="H306" i="10" s="1"/>
  <c r="G259" i="10"/>
  <c r="H259" i="10" s="1"/>
  <c r="G318" i="10"/>
  <c r="H318" i="10" s="1"/>
  <c r="G87" i="10"/>
  <c r="H87" i="10" s="1"/>
  <c r="G139" i="10"/>
  <c r="H139" i="10" s="1"/>
  <c r="G100" i="10"/>
  <c r="H100" i="10" s="1"/>
  <c r="G20" i="10"/>
  <c r="H20" i="10" s="1"/>
  <c r="G278" i="10"/>
  <c r="H278" i="10" s="1"/>
  <c r="G19" i="10"/>
  <c r="H19" i="10" s="1"/>
  <c r="G164" i="10"/>
  <c r="H164" i="10" s="1"/>
  <c r="G52" i="10"/>
  <c r="H52" i="10" s="1"/>
  <c r="G207" i="10"/>
  <c r="H207" i="10" s="1"/>
  <c r="G238" i="10"/>
  <c r="H238" i="10" s="1"/>
  <c r="G158" i="10"/>
  <c r="H158" i="10" s="1"/>
  <c r="G197" i="10"/>
  <c r="H197" i="10" s="1"/>
  <c r="G227" i="10"/>
  <c r="H227" i="10" s="1"/>
  <c r="G88" i="10"/>
  <c r="H88" i="10" s="1"/>
  <c r="G13" i="10"/>
  <c r="H13" i="10" s="1"/>
  <c r="I13" i="10" s="1"/>
  <c r="L13" i="10" s="1"/>
  <c r="M13" i="10" s="1"/>
  <c r="G96" i="10"/>
  <c r="H96" i="10" s="1"/>
  <c r="G129" i="10"/>
  <c r="H129" i="10" s="1"/>
  <c r="G78" i="10"/>
  <c r="H78" i="10" s="1"/>
  <c r="G65" i="10"/>
  <c r="H65" i="10" s="1"/>
  <c r="G26" i="10"/>
  <c r="H26" i="10" s="1"/>
  <c r="G104" i="10"/>
  <c r="H104" i="10" s="1"/>
  <c r="G235" i="10"/>
  <c r="H235" i="10" s="1"/>
  <c r="G59" i="10"/>
  <c r="H59" i="10" s="1"/>
  <c r="G83" i="10"/>
  <c r="H83" i="10" s="1"/>
  <c r="G48" i="10"/>
  <c r="H48" i="10" s="1"/>
  <c r="G281" i="10"/>
  <c r="H281" i="10" s="1"/>
  <c r="G62" i="10"/>
  <c r="H62" i="10" s="1"/>
  <c r="I62" i="10" s="1"/>
  <c r="G202" i="10"/>
  <c r="H202" i="10" s="1"/>
  <c r="G50" i="10"/>
  <c r="H50" i="10" s="1"/>
  <c r="G205" i="10"/>
  <c r="H205" i="10" s="1"/>
  <c r="G66" i="10"/>
  <c r="H66" i="10" s="1"/>
  <c r="G111" i="10"/>
  <c r="H111" i="10" s="1"/>
  <c r="G300" i="10"/>
  <c r="H300" i="10" s="1"/>
  <c r="G206" i="10"/>
  <c r="H206" i="10" s="1"/>
  <c r="G183" i="10"/>
  <c r="H183" i="10" s="1"/>
  <c r="G314" i="10"/>
  <c r="H314" i="10" s="1"/>
  <c r="G90" i="10"/>
  <c r="H90" i="10" s="1"/>
  <c r="G102" i="10"/>
  <c r="H102" i="10" s="1"/>
  <c r="G107" i="10"/>
  <c r="H107" i="10" s="1"/>
  <c r="G233" i="10"/>
  <c r="H233" i="10" s="1"/>
  <c r="G15" i="10"/>
  <c r="H15" i="10" s="1"/>
  <c r="G165" i="10"/>
  <c r="H165" i="10" s="1"/>
  <c r="G266" i="10"/>
  <c r="H266" i="10" s="1"/>
  <c r="G234" i="10"/>
  <c r="H234" i="10" s="1"/>
  <c r="G11" i="10"/>
  <c r="H11" i="10" s="1"/>
  <c r="G212" i="10"/>
  <c r="H212" i="10" s="1"/>
  <c r="G276" i="10"/>
  <c r="H276" i="10" s="1"/>
  <c r="G40" i="10"/>
  <c r="H40" i="10" s="1"/>
  <c r="G105" i="10"/>
  <c r="H105" i="10" s="1"/>
  <c r="I105" i="10" s="1"/>
  <c r="G293" i="10"/>
  <c r="H293" i="10" s="1"/>
  <c r="G21" i="10"/>
  <c r="H21" i="10" s="1"/>
  <c r="G143" i="10"/>
  <c r="H143" i="10" s="1"/>
  <c r="G311" i="10"/>
  <c r="H311" i="10" s="1"/>
  <c r="G74" i="10"/>
  <c r="H74" i="10" s="1"/>
  <c r="G180" i="10"/>
  <c r="H180" i="10" s="1"/>
  <c r="G38" i="10"/>
  <c r="H38" i="10" s="1"/>
  <c r="G200" i="10"/>
  <c r="H200" i="10" s="1"/>
  <c r="G154" i="10"/>
  <c r="H154" i="10" s="1"/>
  <c r="G128" i="10"/>
  <c r="H128" i="10" s="1"/>
  <c r="G51" i="10"/>
  <c r="H51" i="10" s="1"/>
  <c r="K51" i="10" s="1"/>
  <c r="G41" i="10"/>
  <c r="H41" i="10" s="1"/>
  <c r="G103" i="10"/>
  <c r="H103" i="10" s="1"/>
  <c r="G135" i="10"/>
  <c r="H135" i="10" s="1"/>
  <c r="G149" i="10"/>
  <c r="H149" i="10" s="1"/>
  <c r="G223" i="10"/>
  <c r="H223" i="10" s="1"/>
  <c r="G228" i="10"/>
  <c r="H228" i="10" s="1"/>
  <c r="G222" i="10"/>
  <c r="H222" i="10" s="1"/>
  <c r="G186" i="10"/>
  <c r="H186" i="10" s="1"/>
  <c r="G249" i="10"/>
  <c r="H249" i="10" s="1"/>
  <c r="G3" i="10"/>
  <c r="H3" i="10" s="1"/>
  <c r="G296" i="10"/>
  <c r="H296" i="10" s="1"/>
  <c r="G284" i="10"/>
  <c r="H284" i="10" s="1"/>
  <c r="G79" i="10"/>
  <c r="H79" i="10" s="1"/>
  <c r="G217" i="10"/>
  <c r="H217" i="10" s="1"/>
  <c r="G224" i="10"/>
  <c r="H224" i="10" s="1"/>
  <c r="G178" i="10"/>
  <c r="H178" i="10" s="1"/>
  <c r="G155" i="10"/>
  <c r="H155" i="10" s="1"/>
  <c r="G35" i="10"/>
  <c r="H35" i="10" s="1"/>
  <c r="G305" i="10"/>
  <c r="H305" i="10" s="1"/>
  <c r="G156" i="10"/>
  <c r="H156" i="10" s="1"/>
  <c r="G24" i="10"/>
  <c r="H24" i="10" s="1"/>
  <c r="G80" i="10"/>
  <c r="H80" i="10" s="1"/>
  <c r="G93" i="10"/>
  <c r="H93" i="10" s="1"/>
  <c r="G148" i="10"/>
  <c r="H148" i="10" s="1"/>
  <c r="G243" i="10"/>
  <c r="H243" i="10" s="1"/>
  <c r="G162" i="10"/>
  <c r="H162" i="10" s="1"/>
  <c r="G182" i="10"/>
  <c r="H182" i="10" s="1"/>
  <c r="G173" i="10"/>
  <c r="H173" i="10" s="1"/>
  <c r="G185" i="10"/>
  <c r="H185" i="10" s="1"/>
  <c r="G289" i="10"/>
  <c r="H289" i="10" s="1"/>
  <c r="I289" i="10" s="1"/>
  <c r="G209" i="10"/>
  <c r="H209" i="10" s="1"/>
  <c r="K209" i="10" s="1"/>
  <c r="G190" i="10"/>
  <c r="H190" i="10" s="1"/>
  <c r="G117" i="10"/>
  <c r="H117" i="10" s="1"/>
  <c r="G81" i="10"/>
  <c r="H81" i="10" s="1"/>
  <c r="I81" i="10" s="1"/>
  <c r="G99" i="10"/>
  <c r="H99" i="10" s="1"/>
  <c r="G184" i="10"/>
  <c r="H184" i="10" s="1"/>
  <c r="G214" i="10"/>
  <c r="H214" i="10" s="1"/>
  <c r="G199" i="10"/>
  <c r="H199" i="10" s="1"/>
  <c r="G126" i="10"/>
  <c r="H126" i="10" s="1"/>
  <c r="G175" i="10"/>
  <c r="H175" i="10" s="1"/>
  <c r="G261" i="10"/>
  <c r="H261" i="10" s="1"/>
  <c r="G140" i="10"/>
  <c r="H140" i="10" s="1"/>
  <c r="G326" i="10"/>
  <c r="H326" i="10" s="1"/>
  <c r="G64" i="10"/>
  <c r="H64" i="10" s="1"/>
  <c r="G301" i="10"/>
  <c r="H301" i="10" s="1"/>
  <c r="G323" i="10"/>
  <c r="H323" i="10" s="1"/>
  <c r="G61" i="10"/>
  <c r="H61" i="10" s="1"/>
  <c r="G109" i="10"/>
  <c r="H109" i="10" s="1"/>
  <c r="I109" i="10" s="1"/>
  <c r="G2" i="10"/>
  <c r="H2" i="10" s="1"/>
  <c r="I2" i="10" s="1"/>
  <c r="G152" i="10"/>
  <c r="H152" i="10" s="1"/>
  <c r="G271" i="10"/>
  <c r="H271" i="10" s="1"/>
  <c r="I271" i="10" s="1"/>
  <c r="L271" i="10" s="1"/>
  <c r="M271" i="10" s="1"/>
  <c r="G241" i="10"/>
  <c r="H241" i="10" s="1"/>
  <c r="G91" i="10"/>
  <c r="H91" i="10" s="1"/>
  <c r="G89" i="10"/>
  <c r="H89" i="10" s="1"/>
  <c r="G132" i="10"/>
  <c r="H132" i="10" s="1"/>
  <c r="G290" i="10"/>
  <c r="H290" i="10" s="1"/>
  <c r="G292" i="10"/>
  <c r="H292" i="10" s="1"/>
  <c r="G303" i="10"/>
  <c r="H303" i="10" s="1"/>
  <c r="G137" i="10"/>
  <c r="H137" i="10" s="1"/>
  <c r="G31" i="10"/>
  <c r="H31" i="10" s="1"/>
  <c r="G14" i="10"/>
  <c r="H14" i="10" s="1"/>
  <c r="G29" i="10"/>
  <c r="H29" i="10" s="1"/>
  <c r="G70" i="10"/>
  <c r="H70" i="10" s="1"/>
  <c r="G47" i="10"/>
  <c r="H47" i="10" s="1"/>
  <c r="K47" i="10" s="1"/>
  <c r="G220" i="10"/>
  <c r="H220" i="10" s="1"/>
  <c r="G114" i="10"/>
  <c r="H114" i="10" s="1"/>
  <c r="G85" i="10"/>
  <c r="H85" i="10" s="1"/>
  <c r="I85" i="10" s="1"/>
  <c r="G196" i="10"/>
  <c r="H196" i="10" s="1"/>
  <c r="G39" i="10"/>
  <c r="H39" i="10" s="1"/>
  <c r="G75" i="10"/>
  <c r="H75" i="10" s="1"/>
  <c r="G151" i="10"/>
  <c r="H151" i="10" s="1"/>
  <c r="G319" i="10"/>
  <c r="H319" i="10" s="1"/>
  <c r="G5" i="10"/>
  <c r="H5" i="10" s="1"/>
  <c r="G230" i="10"/>
  <c r="H230" i="10" s="1"/>
  <c r="G310" i="10"/>
  <c r="H310" i="10" s="1"/>
  <c r="G273" i="10"/>
  <c r="H273" i="10" s="1"/>
  <c r="G160" i="10"/>
  <c r="H160" i="10" s="1"/>
  <c r="G57" i="10"/>
  <c r="H57" i="10" s="1"/>
  <c r="G53" i="10"/>
  <c r="H53" i="10" s="1"/>
  <c r="G244" i="10"/>
  <c r="H244" i="10" s="1"/>
  <c r="G229" i="10"/>
  <c r="H229" i="10" s="1"/>
  <c r="G226" i="10"/>
  <c r="H226" i="10" s="1"/>
  <c r="G282" i="10"/>
  <c r="H282" i="10" s="1"/>
  <c r="G138" i="10"/>
  <c r="H138" i="10" s="1"/>
  <c r="G171" i="10"/>
  <c r="H171" i="10" s="1"/>
  <c r="G161" i="10"/>
  <c r="H161" i="10" s="1"/>
  <c r="G127" i="10"/>
  <c r="H127" i="10" s="1"/>
  <c r="G297" i="10"/>
  <c r="H297" i="10" s="1"/>
  <c r="G45" i="10"/>
  <c r="H45" i="10" s="1"/>
  <c r="G253" i="10"/>
  <c r="H253" i="10" s="1"/>
  <c r="G92" i="10"/>
  <c r="H92" i="10" s="1"/>
  <c r="G144" i="10"/>
  <c r="H144" i="10" s="1"/>
  <c r="G219" i="10"/>
  <c r="H219" i="10" s="1"/>
  <c r="G69" i="10"/>
  <c r="H69" i="10" s="1"/>
  <c r="G63" i="10"/>
  <c r="H63" i="10" s="1"/>
  <c r="G221" i="10"/>
  <c r="H221" i="10" s="1"/>
  <c r="I221" i="10" s="1"/>
  <c r="G125" i="10"/>
  <c r="H125" i="10" s="1"/>
  <c r="G242" i="10"/>
  <c r="H242" i="10" s="1"/>
  <c r="G112" i="10"/>
  <c r="H112" i="10" s="1"/>
  <c r="G43" i="10"/>
  <c r="H43" i="10" s="1"/>
  <c r="G76" i="10"/>
  <c r="H76" i="10" s="1"/>
  <c r="G134" i="10"/>
  <c r="H134" i="10" s="1"/>
  <c r="I134" i="10" s="1"/>
  <c r="L134" i="10" s="1"/>
  <c r="M134" i="10" s="1"/>
  <c r="G188" i="10"/>
  <c r="H188" i="10" s="1"/>
  <c r="G163" i="10"/>
  <c r="H163" i="10" s="1"/>
  <c r="G101" i="10"/>
  <c r="H101" i="10" s="1"/>
  <c r="G6" i="10"/>
  <c r="H6" i="10" s="1"/>
  <c r="G122" i="10"/>
  <c r="H122" i="10" s="1"/>
  <c r="G16" i="10"/>
  <c r="H16" i="10" s="1"/>
  <c r="I16" i="10" s="1"/>
  <c r="G4" i="10"/>
  <c r="H4" i="10" s="1"/>
  <c r="G237" i="10"/>
  <c r="H237" i="10" s="1"/>
  <c r="G55" i="10"/>
  <c r="H55" i="10" s="1"/>
  <c r="G274" i="10"/>
  <c r="H274" i="10" s="1"/>
  <c r="K274" i="10" s="1"/>
  <c r="G322" i="10"/>
  <c r="H322" i="10" s="1"/>
  <c r="G146" i="10"/>
  <c r="H146" i="10" s="1"/>
  <c r="G28" i="10"/>
  <c r="H28" i="10" s="1"/>
  <c r="G203" i="10"/>
  <c r="H203" i="10" s="1"/>
  <c r="G95" i="10"/>
  <c r="H95" i="10" s="1"/>
  <c r="G106" i="10"/>
  <c r="H106" i="10" s="1"/>
  <c r="G23" i="10"/>
  <c r="H23" i="10" s="1"/>
  <c r="G312" i="10"/>
  <c r="H312" i="10" s="1"/>
  <c r="G33" i="10"/>
  <c r="H33" i="10" s="1"/>
  <c r="G283" i="10"/>
  <c r="H283" i="10" s="1"/>
  <c r="G239" i="10"/>
  <c r="H239" i="10" s="1"/>
  <c r="G250" i="10"/>
  <c r="H250" i="10" s="1"/>
  <c r="G67" i="10"/>
  <c r="H67" i="10" s="1"/>
  <c r="G17" i="10"/>
  <c r="H17" i="10" s="1"/>
  <c r="G136" i="10"/>
  <c r="H136" i="10" s="1"/>
  <c r="G46" i="10"/>
  <c r="H46" i="10" s="1"/>
  <c r="G316" i="10"/>
  <c r="H316" i="10" s="1"/>
  <c r="G307" i="10"/>
  <c r="H307" i="10" s="1"/>
  <c r="G240" i="10"/>
  <c r="H240" i="10" s="1"/>
  <c r="G231" i="10"/>
  <c r="H231" i="10" s="1"/>
  <c r="G58" i="10"/>
  <c r="H58" i="10" s="1"/>
  <c r="G216" i="10"/>
  <c r="H216" i="10" s="1"/>
  <c r="G248" i="10"/>
  <c r="H248" i="10" s="1"/>
  <c r="G10" i="10"/>
  <c r="H10" i="10" s="1"/>
  <c r="G251" i="10"/>
  <c r="H251" i="10" s="1"/>
  <c r="G320" i="10"/>
  <c r="H320" i="10" s="1"/>
  <c r="G218" i="10"/>
  <c r="H218" i="10" s="1"/>
  <c r="G68" i="10"/>
  <c r="H68" i="10" s="1"/>
  <c r="G44" i="10"/>
  <c r="H44" i="10" s="1"/>
  <c r="I44" i="10" s="1"/>
  <c r="G269" i="10"/>
  <c r="H269" i="10" s="1"/>
  <c r="G72" i="10"/>
  <c r="H72" i="10" s="1"/>
  <c r="G275" i="10"/>
  <c r="H275" i="10" s="1"/>
  <c r="G258" i="10"/>
  <c r="H258" i="10" s="1"/>
  <c r="I258" i="10" s="1"/>
  <c r="G71" i="10"/>
  <c r="H71" i="10" s="1"/>
  <c r="G94" i="10"/>
  <c r="H94" i="10" s="1"/>
  <c r="G270" i="10"/>
  <c r="H270" i="10" s="1"/>
  <c r="G215" i="10"/>
  <c r="H215" i="10" s="1"/>
  <c r="G313" i="10"/>
  <c r="H313" i="10" s="1"/>
  <c r="G309" i="10"/>
  <c r="H309" i="10" s="1"/>
  <c r="G147" i="10"/>
  <c r="H147" i="10" s="1"/>
  <c r="G32" i="10"/>
  <c r="H32" i="10" s="1"/>
  <c r="G277" i="10"/>
  <c r="H277" i="10" s="1"/>
  <c r="G36" i="10"/>
  <c r="H36" i="10" s="1"/>
  <c r="G298" i="10"/>
  <c r="H298" i="10" s="1"/>
  <c r="G288" i="10"/>
  <c r="H288" i="10" s="1"/>
  <c r="G280" i="10"/>
  <c r="H280" i="10" s="1"/>
  <c r="G294" i="10"/>
  <c r="H294" i="10" s="1"/>
  <c r="G73" i="10"/>
  <c r="H73" i="10" s="1"/>
  <c r="G9" i="10"/>
  <c r="H9" i="10" s="1"/>
  <c r="G255" i="10"/>
  <c r="H255" i="10" s="1"/>
  <c r="G86" i="10"/>
  <c r="H86" i="10" s="1"/>
  <c r="G27" i="10"/>
  <c r="H27" i="10" s="1"/>
  <c r="G257" i="10"/>
  <c r="H257" i="10" s="1"/>
  <c r="G56" i="10"/>
  <c r="H56" i="10" s="1"/>
  <c r="G295" i="10"/>
  <c r="H295" i="10" s="1"/>
  <c r="G42" i="10"/>
  <c r="H42" i="10" s="1"/>
  <c r="G262" i="10"/>
  <c r="H262" i="10" s="1"/>
  <c r="G120" i="10"/>
  <c r="H120" i="10" s="1"/>
  <c r="G287" i="10"/>
  <c r="H287" i="10" s="1"/>
  <c r="G108" i="10"/>
  <c r="H108" i="10" s="1"/>
  <c r="G308" i="10"/>
  <c r="H308" i="10" s="1"/>
  <c r="G268" i="10"/>
  <c r="H268" i="10" s="1"/>
  <c r="G30" i="10"/>
  <c r="H30" i="10" s="1"/>
  <c r="G265" i="10"/>
  <c r="H265" i="10" s="1"/>
  <c r="G252" i="10"/>
  <c r="H252" i="10" s="1"/>
  <c r="G172" i="10"/>
  <c r="H172" i="10" s="1"/>
  <c r="G260" i="10"/>
  <c r="H260" i="10" s="1"/>
  <c r="G110" i="10"/>
  <c r="H110" i="10" s="1"/>
  <c r="G22" i="10"/>
  <c r="H22" i="10" s="1"/>
  <c r="G304" i="10"/>
  <c r="H304" i="10" s="1"/>
  <c r="G153" i="10"/>
  <c r="H153" i="10" s="1"/>
  <c r="G150" i="10"/>
  <c r="H150" i="10" s="1"/>
  <c r="G60" i="10"/>
  <c r="H60" i="10" s="1"/>
  <c r="G247" i="10"/>
  <c r="H247" i="10" s="1"/>
  <c r="G201" i="10"/>
  <c r="H201" i="10" s="1"/>
  <c r="G325" i="10"/>
  <c r="H325" i="10" s="1"/>
  <c r="G302" i="10"/>
  <c r="H302" i="10" s="1"/>
  <c r="G324" i="10"/>
  <c r="H324" i="10" s="1"/>
  <c r="I324" i="10" s="1"/>
  <c r="G236" i="10"/>
  <c r="H236" i="10" s="1"/>
  <c r="G254" i="10"/>
  <c r="H254" i="10" s="1"/>
  <c r="G115" i="10"/>
  <c r="H115" i="10" s="1"/>
  <c r="G8" i="10"/>
  <c r="H8" i="10" s="1"/>
  <c r="G315" i="10"/>
  <c r="H315" i="10" s="1"/>
  <c r="G18" i="10"/>
  <c r="H18" i="10" s="1"/>
  <c r="G317" i="10"/>
  <c r="H317" i="10" s="1"/>
  <c r="G267" i="10"/>
  <c r="H267" i="10" s="1"/>
  <c r="G25" i="10"/>
  <c r="H25" i="10" s="1"/>
  <c r="G321" i="10"/>
  <c r="H321" i="10" s="1"/>
  <c r="G264" i="10"/>
  <c r="H264" i="10" s="1"/>
  <c r="G285" i="10"/>
  <c r="H285" i="10" s="1"/>
  <c r="G54" i="10"/>
  <c r="H54" i="10" s="1"/>
  <c r="G272" i="10"/>
  <c r="H272" i="10" s="1"/>
  <c r="G299" i="10"/>
  <c r="H299" i="10" s="1"/>
  <c r="G37" i="10"/>
  <c r="H37" i="10" s="1"/>
  <c r="G123" i="10"/>
  <c r="H123" i="10" s="1"/>
  <c r="G279" i="10"/>
  <c r="H279" i="10" s="1"/>
  <c r="G7" i="10"/>
  <c r="H7" i="10" s="1"/>
  <c r="G34" i="10"/>
  <c r="H34" i="10" s="1"/>
  <c r="G12" i="10"/>
  <c r="H12" i="10" s="1"/>
  <c r="G49" i="10"/>
  <c r="H49" i="10" s="1"/>
  <c r="G232" i="10"/>
  <c r="H232" i="10" s="1"/>
  <c r="M327" i="9"/>
  <c r="M328" i="9"/>
  <c r="M326" i="9"/>
  <c r="M324" i="9"/>
  <c r="M325" i="9"/>
  <c r="M323" i="9"/>
  <c r="M321" i="9"/>
  <c r="M322" i="9"/>
  <c r="M320" i="9"/>
  <c r="M318" i="9"/>
  <c r="M317" i="9"/>
  <c r="M319" i="9"/>
  <c r="M314" i="9"/>
  <c r="M316" i="9"/>
  <c r="M315" i="9"/>
  <c r="M310" i="9"/>
  <c r="M313" i="9"/>
  <c r="M312" i="9"/>
  <c r="M311" i="9"/>
  <c r="M309" i="9"/>
  <c r="M308" i="9"/>
  <c r="M307" i="9"/>
  <c r="M306" i="9"/>
  <c r="M305" i="9"/>
  <c r="M303" i="9"/>
  <c r="M304" i="9"/>
  <c r="M302" i="9"/>
  <c r="M301" i="9"/>
  <c r="M300" i="9"/>
  <c r="M299" i="9"/>
  <c r="M298" i="9"/>
  <c r="M297" i="9"/>
  <c r="M295" i="9"/>
  <c r="M296" i="9"/>
  <c r="M293" i="9"/>
  <c r="M294" i="9"/>
  <c r="M292" i="9"/>
  <c r="M291" i="9"/>
  <c r="M290" i="9"/>
  <c r="M289" i="9"/>
  <c r="M288" i="9"/>
  <c r="M287" i="9"/>
  <c r="M285" i="9"/>
  <c r="M286" i="9"/>
  <c r="M284" i="9"/>
  <c r="M283" i="9"/>
  <c r="M282" i="9"/>
  <c r="M281" i="9"/>
  <c r="M280" i="9"/>
  <c r="M279" i="9"/>
  <c r="M278" i="9"/>
  <c r="M277" i="9"/>
  <c r="M276" i="9"/>
  <c r="M274" i="9"/>
  <c r="M275" i="9"/>
  <c r="M272" i="9"/>
  <c r="M273" i="9"/>
  <c r="M271" i="9"/>
  <c r="M270" i="9"/>
  <c r="M269" i="9"/>
  <c r="M268" i="9"/>
  <c r="M267" i="9"/>
  <c r="M266" i="9"/>
  <c r="M265" i="9"/>
  <c r="M264" i="9"/>
  <c r="M263" i="9"/>
  <c r="M262" i="9"/>
  <c r="M260" i="9"/>
  <c r="M261" i="9"/>
  <c r="M259" i="9"/>
  <c r="M258" i="9"/>
  <c r="M257" i="9"/>
  <c r="M256" i="9"/>
  <c r="M255" i="9"/>
  <c r="M254" i="9"/>
  <c r="M253" i="9"/>
  <c r="M252" i="9"/>
  <c r="M251" i="9"/>
  <c r="M250" i="9"/>
  <c r="M249" i="9"/>
  <c r="M248" i="9"/>
  <c r="M247" i="9"/>
  <c r="M246" i="9"/>
  <c r="M245" i="9"/>
  <c r="M244" i="9"/>
  <c r="M243" i="9"/>
  <c r="M242" i="9"/>
  <c r="M241" i="9"/>
  <c r="M240" i="9"/>
  <c r="M238" i="9"/>
  <c r="M239" i="9"/>
  <c r="M237" i="9"/>
  <c r="M236" i="9"/>
  <c r="M235" i="9"/>
  <c r="M234" i="9"/>
  <c r="M233" i="9"/>
  <c r="M232" i="9"/>
  <c r="M231" i="9"/>
  <c r="M230" i="9"/>
  <c r="M229" i="9"/>
  <c r="M228" i="9"/>
  <c r="M227" i="9"/>
  <c r="M226" i="9"/>
  <c r="M225" i="9"/>
  <c r="M224" i="9"/>
  <c r="M223" i="9"/>
  <c r="M221" i="9"/>
  <c r="M222" i="9"/>
  <c r="M220" i="9"/>
  <c r="M219" i="9"/>
  <c r="M218" i="9"/>
  <c r="M217" i="9"/>
  <c r="M216" i="9"/>
  <c r="M215" i="9"/>
  <c r="M214" i="9"/>
  <c r="M213" i="9"/>
  <c r="M212" i="9"/>
  <c r="M211" i="9"/>
  <c r="M210" i="9"/>
  <c r="M209" i="9"/>
  <c r="M208" i="9"/>
  <c r="M207" i="9"/>
  <c r="M206" i="9"/>
  <c r="M205" i="9"/>
  <c r="M204" i="9"/>
  <c r="M203" i="9"/>
  <c r="M202" i="9"/>
  <c r="M201" i="9"/>
  <c r="M200" i="9"/>
  <c r="M199" i="9"/>
  <c r="M198" i="9"/>
  <c r="M197" i="9"/>
  <c r="M196" i="9"/>
  <c r="M195" i="9"/>
  <c r="M194" i="9"/>
  <c r="M193" i="9"/>
  <c r="M192" i="9"/>
  <c r="M191" i="9"/>
  <c r="M190" i="9"/>
  <c r="M189" i="9"/>
  <c r="M188" i="9"/>
  <c r="M187" i="9"/>
  <c r="M186" i="9"/>
  <c r="M185" i="9"/>
  <c r="M184" i="9"/>
  <c r="M183" i="9"/>
  <c r="M182" i="9"/>
  <c r="M181" i="9"/>
  <c r="M180" i="9"/>
  <c r="M179" i="9"/>
  <c r="M178" i="9"/>
  <c r="M177" i="9"/>
  <c r="M176" i="9"/>
  <c r="M175" i="9"/>
  <c r="M174" i="9"/>
  <c r="M172" i="9"/>
  <c r="M173" i="9"/>
  <c r="M171" i="9"/>
  <c r="M170" i="9"/>
  <c r="M169" i="9"/>
  <c r="M168" i="9"/>
  <c r="M167" i="9"/>
  <c r="M166" i="9"/>
  <c r="M165" i="9"/>
  <c r="M164" i="9"/>
  <c r="M163" i="9"/>
  <c r="M162" i="9"/>
  <c r="M160" i="9"/>
  <c r="M161" i="9"/>
  <c r="M159" i="9"/>
  <c r="M158" i="9"/>
  <c r="M157" i="9"/>
  <c r="M156" i="9"/>
  <c r="M155" i="9"/>
  <c r="M154" i="9"/>
  <c r="M153" i="9"/>
  <c r="M152" i="9"/>
  <c r="M151" i="9"/>
  <c r="M150" i="9"/>
  <c r="M148" i="9"/>
  <c r="M149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2" i="9"/>
  <c r="M93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6" i="9"/>
  <c r="M57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I327" i="9"/>
  <c r="I328" i="9"/>
  <c r="I326" i="9"/>
  <c r="I324" i="9"/>
  <c r="I325" i="9"/>
  <c r="I323" i="9"/>
  <c r="I321" i="9"/>
  <c r="I322" i="9"/>
  <c r="I320" i="9"/>
  <c r="I318" i="9"/>
  <c r="I317" i="9"/>
  <c r="I319" i="9"/>
  <c r="I314" i="9"/>
  <c r="I316" i="9"/>
  <c r="I315" i="9"/>
  <c r="I310" i="9"/>
  <c r="I313" i="9"/>
  <c r="I312" i="9"/>
  <c r="I311" i="9"/>
  <c r="I309" i="9"/>
  <c r="I308" i="9"/>
  <c r="I307" i="9"/>
  <c r="I306" i="9"/>
  <c r="I305" i="9"/>
  <c r="I303" i="9"/>
  <c r="I304" i="9"/>
  <c r="I302" i="9"/>
  <c r="I301" i="9"/>
  <c r="I300" i="9"/>
  <c r="I299" i="9"/>
  <c r="I298" i="9"/>
  <c r="I297" i="9"/>
  <c r="I295" i="9"/>
  <c r="I296" i="9"/>
  <c r="I293" i="9"/>
  <c r="I294" i="9"/>
  <c r="I292" i="9"/>
  <c r="I291" i="9"/>
  <c r="I290" i="9"/>
  <c r="I289" i="9"/>
  <c r="I288" i="9"/>
  <c r="I287" i="9"/>
  <c r="I285" i="9"/>
  <c r="I286" i="9"/>
  <c r="I284" i="9"/>
  <c r="I283" i="9"/>
  <c r="I282" i="9"/>
  <c r="I281" i="9"/>
  <c r="I280" i="9"/>
  <c r="I279" i="9"/>
  <c r="I278" i="9"/>
  <c r="I277" i="9"/>
  <c r="I276" i="9"/>
  <c r="I274" i="9"/>
  <c r="I275" i="9"/>
  <c r="I272" i="9"/>
  <c r="I273" i="9"/>
  <c r="I271" i="9"/>
  <c r="I270" i="9"/>
  <c r="I269" i="9"/>
  <c r="I268" i="9"/>
  <c r="I267" i="9"/>
  <c r="I266" i="9"/>
  <c r="I265" i="9"/>
  <c r="I264" i="9"/>
  <c r="I263" i="9"/>
  <c r="I262" i="9"/>
  <c r="I260" i="9"/>
  <c r="I261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8" i="9"/>
  <c r="I239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1" i="9"/>
  <c r="I222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2" i="9"/>
  <c r="I173" i="9"/>
  <c r="I171" i="9"/>
  <c r="I170" i="9"/>
  <c r="I169" i="9"/>
  <c r="I168" i="9"/>
  <c r="I167" i="9"/>
  <c r="I166" i="9"/>
  <c r="I165" i="9"/>
  <c r="I164" i="9"/>
  <c r="I163" i="9"/>
  <c r="I162" i="9"/>
  <c r="I160" i="9"/>
  <c r="I161" i="9"/>
  <c r="I159" i="9"/>
  <c r="I158" i="9"/>
  <c r="I157" i="9"/>
  <c r="I156" i="9"/>
  <c r="I155" i="9"/>
  <c r="I154" i="9"/>
  <c r="I153" i="9"/>
  <c r="I152" i="9"/>
  <c r="I151" i="9"/>
  <c r="I150" i="9"/>
  <c r="I148" i="9"/>
  <c r="I149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2" i="9"/>
  <c r="I93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6" i="9"/>
  <c r="I57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7" i="9"/>
  <c r="E56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3" i="9"/>
  <c r="E92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9" i="9"/>
  <c r="E148" i="9"/>
  <c r="E150" i="9"/>
  <c r="E151" i="9"/>
  <c r="E152" i="9"/>
  <c r="E153" i="9"/>
  <c r="E154" i="9"/>
  <c r="E155" i="9"/>
  <c r="E156" i="9"/>
  <c r="E157" i="9"/>
  <c r="E158" i="9"/>
  <c r="E159" i="9"/>
  <c r="E161" i="9"/>
  <c r="E160" i="9"/>
  <c r="E162" i="9"/>
  <c r="E163" i="9"/>
  <c r="E164" i="9"/>
  <c r="E165" i="9"/>
  <c r="E166" i="9"/>
  <c r="E167" i="9"/>
  <c r="E168" i="9"/>
  <c r="E169" i="9"/>
  <c r="E170" i="9"/>
  <c r="E171" i="9"/>
  <c r="E173" i="9"/>
  <c r="E172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2" i="9"/>
  <c r="E221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9" i="9"/>
  <c r="E238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1" i="9"/>
  <c r="E260" i="9"/>
  <c r="E262" i="9"/>
  <c r="E263" i="9"/>
  <c r="E264" i="9"/>
  <c r="E265" i="9"/>
  <c r="E266" i="9"/>
  <c r="E267" i="9"/>
  <c r="E268" i="9"/>
  <c r="E269" i="9"/>
  <c r="E270" i="9"/>
  <c r="E271" i="9"/>
  <c r="E273" i="9"/>
  <c r="E272" i="9"/>
  <c r="E275" i="9"/>
  <c r="E274" i="9"/>
  <c r="E276" i="9"/>
  <c r="E277" i="9"/>
  <c r="E278" i="9"/>
  <c r="E279" i="9"/>
  <c r="E280" i="9"/>
  <c r="E281" i="9"/>
  <c r="E282" i="9"/>
  <c r="E283" i="9"/>
  <c r="E284" i="9"/>
  <c r="E286" i="9"/>
  <c r="E285" i="9"/>
  <c r="E287" i="9"/>
  <c r="E288" i="9"/>
  <c r="E289" i="9"/>
  <c r="E290" i="9"/>
  <c r="E291" i="9"/>
  <c r="E292" i="9"/>
  <c r="E294" i="9"/>
  <c r="E293" i="9"/>
  <c r="E296" i="9"/>
  <c r="E295" i="9"/>
  <c r="E297" i="9"/>
  <c r="E298" i="9"/>
  <c r="E299" i="9"/>
  <c r="E300" i="9"/>
  <c r="E301" i="9"/>
  <c r="E302" i="9"/>
  <c r="E304" i="9"/>
  <c r="E303" i="9"/>
  <c r="E305" i="9"/>
  <c r="E306" i="9"/>
  <c r="E307" i="9"/>
  <c r="E308" i="9"/>
  <c r="E309" i="9"/>
  <c r="E311" i="9"/>
  <c r="E312" i="9"/>
  <c r="E313" i="9"/>
  <c r="E310" i="9"/>
  <c r="E315" i="9"/>
  <c r="E316" i="9"/>
  <c r="E314" i="9"/>
  <c r="E319" i="9"/>
  <c r="E317" i="9"/>
  <c r="E318" i="9"/>
  <c r="E320" i="9"/>
  <c r="E322" i="9"/>
  <c r="E321" i="9"/>
  <c r="E323" i="9"/>
  <c r="E325" i="9"/>
  <c r="E324" i="9"/>
  <c r="E326" i="9"/>
  <c r="E328" i="9"/>
  <c r="E327" i="9"/>
  <c r="E2" i="9"/>
  <c r="L327" i="9"/>
  <c r="L328" i="9"/>
  <c r="L326" i="9"/>
  <c r="L324" i="9"/>
  <c r="L325" i="9"/>
  <c r="L323" i="9"/>
  <c r="L321" i="9"/>
  <c r="L322" i="9"/>
  <c r="L320" i="9"/>
  <c r="L318" i="9"/>
  <c r="L317" i="9"/>
  <c r="L319" i="9"/>
  <c r="L314" i="9"/>
  <c r="L316" i="9"/>
  <c r="L315" i="9"/>
  <c r="L310" i="9"/>
  <c r="L313" i="9"/>
  <c r="L312" i="9"/>
  <c r="L311" i="9"/>
  <c r="L309" i="9"/>
  <c r="L308" i="9"/>
  <c r="L307" i="9"/>
  <c r="L306" i="9"/>
  <c r="L305" i="9"/>
  <c r="L303" i="9"/>
  <c r="L304" i="9"/>
  <c r="L302" i="9"/>
  <c r="L301" i="9"/>
  <c r="L300" i="9"/>
  <c r="L299" i="9"/>
  <c r="L298" i="9"/>
  <c r="L297" i="9"/>
  <c r="L295" i="9"/>
  <c r="L296" i="9"/>
  <c r="L293" i="9"/>
  <c r="L294" i="9"/>
  <c r="L292" i="9"/>
  <c r="L291" i="9"/>
  <c r="L290" i="9"/>
  <c r="L289" i="9"/>
  <c r="L288" i="9"/>
  <c r="L287" i="9"/>
  <c r="L285" i="9"/>
  <c r="L286" i="9"/>
  <c r="L284" i="9"/>
  <c r="L283" i="9"/>
  <c r="L282" i="9"/>
  <c r="L281" i="9"/>
  <c r="L280" i="9"/>
  <c r="L279" i="9"/>
  <c r="L278" i="9"/>
  <c r="L277" i="9"/>
  <c r="L276" i="9"/>
  <c r="L274" i="9"/>
  <c r="L275" i="9"/>
  <c r="L272" i="9"/>
  <c r="L273" i="9"/>
  <c r="L271" i="9"/>
  <c r="L270" i="9"/>
  <c r="L269" i="9"/>
  <c r="L268" i="9"/>
  <c r="L267" i="9"/>
  <c r="L266" i="9"/>
  <c r="L265" i="9"/>
  <c r="L264" i="9"/>
  <c r="L263" i="9"/>
  <c r="L262" i="9"/>
  <c r="L260" i="9"/>
  <c r="L261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8" i="9"/>
  <c r="L239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1" i="9"/>
  <c r="L222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2" i="9"/>
  <c r="L173" i="9"/>
  <c r="L171" i="9"/>
  <c r="L170" i="9"/>
  <c r="L169" i="9"/>
  <c r="L168" i="9"/>
  <c r="L167" i="9"/>
  <c r="L166" i="9"/>
  <c r="L165" i="9"/>
  <c r="L164" i="9"/>
  <c r="L163" i="9"/>
  <c r="L162" i="9"/>
  <c r="L160" i="9"/>
  <c r="L161" i="9"/>
  <c r="L159" i="9"/>
  <c r="L158" i="9"/>
  <c r="L157" i="9"/>
  <c r="L156" i="9"/>
  <c r="L155" i="9"/>
  <c r="L154" i="9"/>
  <c r="L153" i="9"/>
  <c r="L152" i="9"/>
  <c r="L151" i="9"/>
  <c r="L150" i="9"/>
  <c r="L148" i="9"/>
  <c r="L149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2" i="9"/>
  <c r="L93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6" i="9"/>
  <c r="L57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P2" i="2"/>
  <c r="P35" i="2"/>
  <c r="P238" i="2"/>
  <c r="P104" i="2"/>
  <c r="P304" i="2"/>
  <c r="P31" i="2"/>
  <c r="P176" i="2"/>
  <c r="P298" i="2"/>
  <c r="P326" i="2"/>
  <c r="P272" i="2"/>
  <c r="P261" i="2"/>
  <c r="P321" i="2"/>
  <c r="P101" i="2"/>
  <c r="P274" i="2"/>
  <c r="P115" i="2"/>
  <c r="P159" i="2"/>
  <c r="P50" i="2"/>
  <c r="P288" i="2"/>
  <c r="P269" i="2"/>
  <c r="P271" i="2"/>
  <c r="P325" i="2"/>
  <c r="P37" i="2"/>
  <c r="P40" i="2"/>
  <c r="P24" i="2"/>
  <c r="P268" i="2"/>
  <c r="P263" i="2"/>
  <c r="P299" i="2"/>
  <c r="P102" i="2"/>
  <c r="P300" i="2"/>
  <c r="P314" i="2"/>
  <c r="P249" i="2"/>
  <c r="P44" i="2"/>
  <c r="P67" i="2"/>
  <c r="P16" i="2"/>
  <c r="P283" i="2"/>
  <c r="P258" i="2"/>
  <c r="P255" i="2"/>
  <c r="P119" i="2"/>
  <c r="P111" i="2"/>
  <c r="P302" i="2"/>
  <c r="P242" i="2"/>
  <c r="P281" i="2"/>
  <c r="P109" i="2"/>
  <c r="P202" i="2"/>
  <c r="P76" i="2"/>
  <c r="P273" i="2"/>
  <c r="P241" i="2"/>
  <c r="P174" i="2"/>
  <c r="P53" i="2"/>
  <c r="P246" i="2"/>
  <c r="P280" i="2"/>
  <c r="P83" i="2"/>
  <c r="P284" i="2"/>
  <c r="P139" i="2"/>
  <c r="P312" i="2"/>
  <c r="P260" i="2"/>
  <c r="P21" i="2"/>
  <c r="P324" i="2"/>
  <c r="P203" i="2"/>
  <c r="P11" i="2"/>
  <c r="P319" i="2"/>
  <c r="P33" i="2"/>
  <c r="P296" i="2"/>
  <c r="P297" i="2"/>
  <c r="P322" i="2"/>
  <c r="P156" i="2"/>
  <c r="P52" i="2"/>
  <c r="P27" i="2"/>
  <c r="P15" i="2"/>
  <c r="P32" i="2"/>
  <c r="P327" i="2"/>
  <c r="P247" i="2"/>
  <c r="P48" i="2"/>
  <c r="P306" i="2"/>
  <c r="P310" i="2"/>
  <c r="P107" i="2"/>
  <c r="P23" i="2"/>
  <c r="P267" i="2"/>
  <c r="P278" i="2"/>
  <c r="P307" i="2"/>
  <c r="P251" i="2"/>
  <c r="P145" i="2"/>
  <c r="P41" i="2"/>
  <c r="P6" i="2"/>
  <c r="P117" i="2"/>
  <c r="P186" i="2"/>
  <c r="P39" i="2"/>
  <c r="P73" i="2"/>
  <c r="P317" i="2"/>
  <c r="P130" i="2"/>
  <c r="P80" i="2"/>
  <c r="P38" i="2"/>
  <c r="P66" i="2"/>
  <c r="P28" i="2"/>
  <c r="P149" i="2"/>
  <c r="P328" i="2"/>
  <c r="P308" i="2"/>
  <c r="P4" i="2"/>
  <c r="P270" i="2"/>
  <c r="P88" i="2"/>
  <c r="P127" i="2"/>
  <c r="P65" i="2"/>
  <c r="P96" i="2"/>
  <c r="P43" i="2"/>
  <c r="P5" i="2"/>
  <c r="P287" i="2"/>
  <c r="P25" i="2"/>
  <c r="P49" i="2"/>
  <c r="P234" i="2"/>
  <c r="P17" i="2"/>
  <c r="P252" i="2"/>
  <c r="P81" i="2"/>
  <c r="P30" i="2"/>
  <c r="P122" i="2"/>
  <c r="P106" i="2"/>
  <c r="P114" i="2"/>
  <c r="P146" i="2"/>
  <c r="P55" i="2"/>
  <c r="P152" i="2"/>
  <c r="P291" i="2"/>
  <c r="P315" i="2"/>
  <c r="P51" i="2"/>
  <c r="P208" i="2"/>
  <c r="P10" i="2"/>
  <c r="P112" i="2"/>
  <c r="P320" i="2"/>
  <c r="P244" i="2"/>
  <c r="P277" i="2"/>
  <c r="P303" i="2"/>
  <c r="P87" i="2"/>
  <c r="P153" i="2"/>
  <c r="P95" i="2"/>
  <c r="P257" i="2"/>
  <c r="P279" i="2"/>
  <c r="P98" i="2"/>
  <c r="P59" i="2"/>
  <c r="P311" i="2"/>
  <c r="P97" i="2"/>
  <c r="P266" i="2"/>
  <c r="P12" i="2"/>
  <c r="P178" i="2"/>
  <c r="P169" i="2"/>
  <c r="P92" i="2"/>
  <c r="P34" i="2"/>
  <c r="P198" i="2"/>
  <c r="P26" i="2"/>
  <c r="P140" i="2"/>
  <c r="P150" i="2"/>
  <c r="P64" i="2"/>
  <c r="P62" i="2"/>
  <c r="P250" i="2"/>
  <c r="P9" i="2"/>
  <c r="P13" i="2"/>
  <c r="P164" i="2"/>
  <c r="P63" i="2"/>
  <c r="P243" i="2"/>
  <c r="P209" i="2"/>
  <c r="P158" i="2"/>
  <c r="P276" i="2"/>
  <c r="P245" i="2"/>
  <c r="P131" i="2"/>
  <c r="P56" i="2"/>
  <c r="P323" i="2"/>
  <c r="P3" i="2"/>
  <c r="P165" i="2"/>
  <c r="P313" i="2"/>
  <c r="P167" i="2"/>
  <c r="P135" i="2"/>
  <c r="P58" i="2"/>
  <c r="P148" i="2"/>
  <c r="P72" i="2"/>
  <c r="P160" i="2"/>
  <c r="P143" i="2"/>
  <c r="P128" i="2"/>
  <c r="P187" i="2"/>
  <c r="P166" i="2"/>
  <c r="P142" i="2"/>
  <c r="P126" i="2"/>
  <c r="P295" i="2"/>
  <c r="P125" i="2"/>
  <c r="P181" i="2"/>
  <c r="P172" i="2"/>
  <c r="P144" i="2"/>
  <c r="P256" i="2"/>
  <c r="P248" i="2"/>
  <c r="P236" i="2"/>
  <c r="P170" i="2"/>
  <c r="P218" i="2"/>
  <c r="P207" i="2"/>
  <c r="P301" i="2"/>
  <c r="P103" i="2"/>
  <c r="P147" i="2"/>
  <c r="P75" i="2"/>
  <c r="P154" i="2"/>
  <c r="P14" i="2"/>
  <c r="P61" i="2"/>
  <c r="P294" i="2"/>
  <c r="P309" i="2"/>
  <c r="P215" i="2"/>
  <c r="P120" i="2"/>
  <c r="P47" i="2"/>
  <c r="P70" i="2"/>
  <c r="P240" i="2"/>
  <c r="P7" i="2"/>
  <c r="P204" i="2"/>
  <c r="P188" i="2"/>
  <c r="P195" i="2"/>
  <c r="P206" i="2"/>
  <c r="P233" i="2"/>
  <c r="P171" i="2"/>
  <c r="P134" i="2"/>
  <c r="P133" i="2"/>
  <c r="P68" i="2"/>
  <c r="P79" i="2"/>
  <c r="P110" i="2"/>
  <c r="P305" i="2"/>
  <c r="P151" i="2"/>
  <c r="P71" i="2"/>
  <c r="P316" i="2"/>
  <c r="P74" i="2"/>
  <c r="P90" i="2"/>
  <c r="P265" i="2"/>
  <c r="P19" i="2"/>
  <c r="P82" i="2"/>
  <c r="P136" i="2"/>
  <c r="P216" i="2"/>
  <c r="P223" i="2"/>
  <c r="P138" i="2"/>
  <c r="P22" i="2"/>
  <c r="P189" i="2"/>
  <c r="P227" i="2"/>
  <c r="P184" i="2"/>
  <c r="P237" i="2"/>
  <c r="P217" i="2"/>
  <c r="P99" i="2"/>
  <c r="P286" i="2"/>
  <c r="P118" i="2"/>
  <c r="P205" i="2"/>
  <c r="P212" i="2"/>
  <c r="P224" i="2"/>
  <c r="P157" i="2"/>
  <c r="P113" i="2"/>
  <c r="P293" i="2"/>
  <c r="P226" i="2"/>
  <c r="P42" i="2"/>
  <c r="P211" i="2"/>
  <c r="P259" i="2"/>
  <c r="P124" i="2"/>
  <c r="P60" i="2"/>
  <c r="P239" i="2"/>
  <c r="P84" i="2"/>
  <c r="P201" i="2"/>
  <c r="P77" i="2"/>
  <c r="P45" i="2"/>
  <c r="P29" i="2"/>
  <c r="P253" i="2"/>
  <c r="P78" i="2"/>
  <c r="P108" i="2"/>
  <c r="P121" i="2"/>
  <c r="P290" i="2"/>
  <c r="P129" i="2"/>
  <c r="P289" i="2"/>
  <c r="P179" i="2"/>
  <c r="P292" i="2"/>
  <c r="P46" i="2"/>
  <c r="P18" i="2"/>
  <c r="P36" i="2"/>
  <c r="P54" i="2"/>
  <c r="P318" i="2"/>
  <c r="P8" i="2"/>
  <c r="P275" i="2"/>
  <c r="P264" i="2"/>
  <c r="P20" i="2"/>
  <c r="P222" i="2"/>
  <c r="P177" i="2"/>
  <c r="P141" i="2"/>
  <c r="P235" i="2"/>
  <c r="P230" i="2"/>
  <c r="P200" i="2"/>
  <c r="P185" i="2"/>
  <c r="P191" i="2"/>
  <c r="P190" i="2"/>
  <c r="P161" i="2"/>
  <c r="P137" i="2"/>
  <c r="P285" i="2"/>
  <c r="P162" i="2"/>
  <c r="P93" i="2"/>
  <c r="P155" i="2"/>
  <c r="P86" i="2"/>
  <c r="P57" i="2"/>
  <c r="P105" i="2"/>
  <c r="P163" i="2"/>
  <c r="P116" i="2"/>
  <c r="P94" i="2"/>
  <c r="P100" i="2"/>
  <c r="P85" i="2"/>
  <c r="P192" i="2"/>
  <c r="P175" i="2"/>
  <c r="P91" i="2"/>
  <c r="P69" i="2"/>
  <c r="P231" i="2"/>
  <c r="P262" i="2"/>
  <c r="P123" i="2"/>
  <c r="P132" i="2"/>
  <c r="P180" i="2"/>
  <c r="P196" i="2"/>
  <c r="P219" i="2"/>
  <c r="P214" i="2"/>
  <c r="P173" i="2"/>
  <c r="P183" i="2"/>
  <c r="P282" i="2"/>
  <c r="P194" i="2"/>
  <c r="P168" i="2"/>
  <c r="P229" i="2"/>
  <c r="P221" i="2"/>
  <c r="P213" i="2"/>
  <c r="P210" i="2"/>
  <c r="P228" i="2"/>
  <c r="P225" i="2"/>
  <c r="P193" i="2"/>
  <c r="P89" i="2"/>
  <c r="P232" i="2"/>
  <c r="P197" i="2"/>
  <c r="P182" i="2"/>
  <c r="P220" i="2"/>
  <c r="P199" i="2"/>
  <c r="P254" i="2"/>
  <c r="N207" i="2"/>
  <c r="N232" i="2"/>
  <c r="N184" i="2"/>
  <c r="N174" i="2"/>
  <c r="N141" i="2"/>
  <c r="N244" i="2"/>
  <c r="N120" i="2"/>
  <c r="N122" i="2"/>
  <c r="N114" i="2"/>
  <c r="N86" i="2"/>
  <c r="N57" i="2"/>
  <c r="N281" i="2"/>
  <c r="N286" i="2"/>
  <c r="N33" i="2"/>
  <c r="N9" i="2"/>
  <c r="N224" i="2"/>
  <c r="N226" i="2"/>
  <c r="N225" i="2"/>
  <c r="N223" i="2"/>
  <c r="N222" i="2"/>
  <c r="N227" i="2"/>
  <c r="N221" i="2"/>
  <c r="N228" i="2"/>
  <c r="N220" i="2"/>
  <c r="N218" i="2"/>
  <c r="N217" i="2"/>
  <c r="N219" i="2"/>
  <c r="N216" i="2"/>
  <c r="N214" i="2"/>
  <c r="N213" i="2"/>
  <c r="N212" i="2"/>
  <c r="N211" i="2"/>
  <c r="N230" i="2"/>
  <c r="N229" i="2"/>
  <c r="N215" i="2"/>
  <c r="N208" i="2"/>
  <c r="N210" i="2"/>
  <c r="N209" i="2"/>
  <c r="N206" i="2"/>
  <c r="N205" i="2"/>
  <c r="N204" i="2"/>
  <c r="N231" i="2"/>
  <c r="N202" i="2"/>
  <c r="N201" i="2"/>
  <c r="N200" i="2"/>
  <c r="N203" i="2"/>
  <c r="N199" i="2"/>
  <c r="N198" i="2"/>
  <c r="N196" i="2"/>
  <c r="N195" i="2"/>
  <c r="N197" i="2"/>
  <c r="N233" i="2"/>
  <c r="N193" i="2"/>
  <c r="N234" i="2"/>
  <c r="N190" i="2"/>
  <c r="N191" i="2"/>
  <c r="N192" i="2"/>
  <c r="N189" i="2"/>
  <c r="N188" i="2"/>
  <c r="N235" i="2"/>
  <c r="N187" i="2"/>
  <c r="N194" i="2"/>
  <c r="N185" i="2"/>
  <c r="N182" i="2"/>
  <c r="N181" i="2"/>
  <c r="N236" i="2"/>
  <c r="N186" i="2"/>
  <c r="N177" i="2"/>
  <c r="N183" i="2"/>
  <c r="N180" i="2"/>
  <c r="N179" i="2"/>
  <c r="N172" i="2"/>
  <c r="N171" i="2"/>
  <c r="N170" i="2"/>
  <c r="N169" i="2"/>
  <c r="N237" i="2"/>
  <c r="N176" i="2"/>
  <c r="N178" i="2"/>
  <c r="N166" i="2"/>
  <c r="N175" i="2"/>
  <c r="N173" i="2"/>
  <c r="N161" i="2"/>
  <c r="N163" i="2"/>
  <c r="N160" i="2"/>
  <c r="N168" i="2"/>
  <c r="N159" i="2"/>
  <c r="N238" i="2"/>
  <c r="N167" i="2"/>
  <c r="N154" i="2"/>
  <c r="N162" i="2"/>
  <c r="N157" i="2"/>
  <c r="N239" i="2"/>
  <c r="N240" i="2"/>
  <c r="N241" i="2"/>
  <c r="N150" i="2"/>
  <c r="N158" i="2"/>
  <c r="N147" i="2"/>
  <c r="N245" i="2"/>
  <c r="N246" i="2"/>
  <c r="N164" i="2"/>
  <c r="N156" i="2"/>
  <c r="N152" i="2"/>
  <c r="N153" i="2"/>
  <c r="N151" i="2"/>
  <c r="N144" i="2"/>
  <c r="N143" i="2"/>
  <c r="N142" i="2"/>
  <c r="N242" i="2"/>
  <c r="N243" i="2"/>
  <c r="N149" i="2"/>
  <c r="N138" i="2"/>
  <c r="N146" i="2"/>
  <c r="N137" i="2"/>
  <c r="N145" i="2"/>
  <c r="N135" i="2"/>
  <c r="N250" i="2"/>
  <c r="N165" i="2"/>
  <c r="N148" i="2"/>
  <c r="N155" i="2"/>
  <c r="N132" i="2"/>
  <c r="N131" i="2"/>
  <c r="N139" i="2"/>
  <c r="N254" i="2"/>
  <c r="N127" i="2"/>
  <c r="N126" i="2"/>
  <c r="N140" i="2"/>
  <c r="N134" i="2"/>
  <c r="N255" i="2"/>
  <c r="N117" i="2"/>
  <c r="N251" i="2"/>
  <c r="N252" i="2"/>
  <c r="N129" i="2"/>
  <c r="N128" i="2"/>
  <c r="N123" i="2"/>
  <c r="N136" i="2"/>
  <c r="N110" i="2"/>
  <c r="N121" i="2"/>
  <c r="N109" i="2"/>
  <c r="N108" i="2"/>
  <c r="N113" i="2"/>
  <c r="N253" i="2"/>
  <c r="N118" i="2"/>
  <c r="N106" i="2"/>
  <c r="N105" i="2"/>
  <c r="N130" i="2"/>
  <c r="N104" i="2"/>
  <c r="N256" i="2"/>
  <c r="N116" i="2"/>
  <c r="N115" i="2"/>
  <c r="N125" i="2"/>
  <c r="N103" i="2"/>
  <c r="N124" i="2"/>
  <c r="N112" i="2"/>
  <c r="N248" i="2"/>
  <c r="N111" i="2"/>
  <c r="N259" i="2"/>
  <c r="N99" i="2"/>
  <c r="N257" i="2"/>
  <c r="N119" i="2"/>
  <c r="N247" i="2"/>
  <c r="N249" i="2"/>
  <c r="N107" i="2"/>
  <c r="N72" i="2"/>
  <c r="N263" i="2"/>
  <c r="N97" i="2"/>
  <c r="N96" i="2"/>
  <c r="N93" i="2"/>
  <c r="N265" i="2"/>
  <c r="N261" i="2"/>
  <c r="N102" i="2"/>
  <c r="N2" i="2"/>
  <c r="N91" i="2"/>
  <c r="N260" i="2"/>
  <c r="N266" i="2"/>
  <c r="N90" i="2"/>
  <c r="N100" i="2"/>
  <c r="N88" i="2"/>
  <c r="N267" i="2"/>
  <c r="N85" i="2"/>
  <c r="N84" i="2"/>
  <c r="N82" i="2"/>
  <c r="N98" i="2"/>
  <c r="N258" i="2"/>
  <c r="N133" i="2"/>
  <c r="N81" i="2"/>
  <c r="N264" i="2"/>
  <c r="N80" i="2"/>
  <c r="N95" i="2"/>
  <c r="N94" i="2"/>
  <c r="N92" i="2"/>
  <c r="N74" i="2"/>
  <c r="N89" i="2"/>
  <c r="N101" i="2"/>
  <c r="N70" i="2"/>
  <c r="N262" i="2"/>
  <c r="N87" i="2"/>
  <c r="N83" i="2"/>
  <c r="N272" i="2"/>
  <c r="N66" i="2"/>
  <c r="N274" i="2"/>
  <c r="N65" i="2"/>
  <c r="N269" i="2"/>
  <c r="N64" i="2"/>
  <c r="N79" i="2"/>
  <c r="N78" i="2"/>
  <c r="N77" i="2"/>
  <c r="N60" i="2"/>
  <c r="N59" i="2"/>
  <c r="N75" i="2"/>
  <c r="N56" i="2"/>
  <c r="N55" i="2"/>
  <c r="N268" i="2"/>
  <c r="N69" i="2"/>
  <c r="N68" i="2"/>
  <c r="N62" i="2"/>
  <c r="N52" i="2"/>
  <c r="N273" i="2"/>
  <c r="N50" i="2"/>
  <c r="N63" i="2"/>
  <c r="N61" i="2"/>
  <c r="N76" i="2"/>
  <c r="N275" i="2"/>
  <c r="N47" i="2"/>
  <c r="N276" i="2"/>
  <c r="N282" i="2"/>
  <c r="N58" i="2"/>
  <c r="N73" i="2"/>
  <c r="N278" i="2"/>
  <c r="N44" i="2"/>
  <c r="N43" i="2"/>
  <c r="N285" i="2"/>
  <c r="N53" i="2"/>
  <c r="N42" i="2"/>
  <c r="N67" i="2"/>
  <c r="N41" i="2"/>
  <c r="N54" i="2"/>
  <c r="N290" i="2"/>
  <c r="N279" i="2"/>
  <c r="N40" i="2"/>
  <c r="N280" i="2"/>
  <c r="N292" i="2"/>
  <c r="N71" i="2"/>
  <c r="N293" i="2"/>
  <c r="N294" i="2"/>
  <c r="N38" i="2"/>
  <c r="N51" i="2"/>
  <c r="N295" i="2"/>
  <c r="N49" i="2"/>
  <c r="N277" i="2"/>
  <c r="N48" i="2"/>
  <c r="N46" i="2"/>
  <c r="N35" i="2"/>
  <c r="N284" i="2"/>
  <c r="N298" i="2"/>
  <c r="N299" i="2"/>
  <c r="N26" i="2"/>
  <c r="N34" i="2"/>
  <c r="N45" i="2"/>
  <c r="N289" i="2"/>
  <c r="N31" i="2"/>
  <c r="N30" i="2"/>
  <c r="N39" i="2"/>
  <c r="N270" i="2"/>
  <c r="N24" i="2"/>
  <c r="N37" i="2"/>
  <c r="N304" i="2"/>
  <c r="N36" i="2"/>
  <c r="N22" i="2"/>
  <c r="N27" i="2"/>
  <c r="N20" i="2"/>
  <c r="N287" i="2"/>
  <c r="N288" i="2"/>
  <c r="N306" i="2"/>
  <c r="N32" i="2"/>
  <c r="N291" i="2"/>
  <c r="N283" i="2"/>
  <c r="N19" i="2"/>
  <c r="N29" i="2"/>
  <c r="N28" i="2"/>
  <c r="N18" i="2"/>
  <c r="N296" i="2"/>
  <c r="N25" i="2"/>
  <c r="N17" i="2"/>
  <c r="N310" i="2"/>
  <c r="N301" i="2"/>
  <c r="N302" i="2"/>
  <c r="N23" i="2"/>
  <c r="N297" i="2"/>
  <c r="N6" i="2"/>
  <c r="N311" i="2"/>
  <c r="N312" i="2"/>
  <c r="N15" i="2"/>
  <c r="N313" i="2"/>
  <c r="N271" i="2"/>
  <c r="N316" i="2"/>
  <c r="N12" i="2"/>
  <c r="N317" i="2"/>
  <c r="N318" i="2"/>
  <c r="N307" i="2"/>
  <c r="N308" i="2"/>
  <c r="N309" i="2"/>
  <c r="N303" i="2"/>
  <c r="N21" i="2"/>
  <c r="N300" i="2"/>
  <c r="N10" i="2"/>
  <c r="N14" i="2"/>
  <c r="N315" i="2"/>
  <c r="N305" i="2"/>
  <c r="N16" i="2"/>
  <c r="N7" i="2"/>
  <c r="N320" i="2"/>
  <c r="N13" i="2"/>
  <c r="N322" i="2"/>
  <c r="N319" i="2"/>
  <c r="N11" i="2"/>
  <c r="N8" i="2"/>
  <c r="N321" i="2"/>
  <c r="N314" i="2"/>
  <c r="N323" i="2"/>
  <c r="N5" i="2"/>
  <c r="N324" i="2"/>
  <c r="N4" i="2"/>
  <c r="N326" i="2"/>
  <c r="N325" i="2"/>
  <c r="N3" i="2"/>
  <c r="N327" i="2"/>
  <c r="N328" i="2"/>
  <c r="H327" i="2"/>
  <c r="I327" i="2" s="1"/>
  <c r="H3" i="2"/>
  <c r="I3" i="2" s="1"/>
  <c r="H325" i="2"/>
  <c r="H326" i="2"/>
  <c r="I326" i="2" s="1"/>
  <c r="H4" i="2"/>
  <c r="I4" i="2" s="1"/>
  <c r="H324" i="2"/>
  <c r="I324" i="2" s="1"/>
  <c r="H5" i="2"/>
  <c r="H323" i="2"/>
  <c r="I323" i="2" s="1"/>
  <c r="H314" i="2"/>
  <c r="I314" i="2" s="1"/>
  <c r="H321" i="2"/>
  <c r="I321" i="2" s="1"/>
  <c r="H9" i="2"/>
  <c r="H8" i="2"/>
  <c r="I8" i="2" s="1"/>
  <c r="H11" i="2"/>
  <c r="I11" i="2" s="1"/>
  <c r="H319" i="2"/>
  <c r="I319" i="2" s="1"/>
  <c r="H322" i="2"/>
  <c r="H13" i="2"/>
  <c r="I13" i="2" s="1"/>
  <c r="H320" i="2"/>
  <c r="I320" i="2" s="1"/>
  <c r="H7" i="2"/>
  <c r="I7" i="2" s="1"/>
  <c r="H16" i="2"/>
  <c r="H305" i="2"/>
  <c r="I305" i="2" s="1"/>
  <c r="H315" i="2"/>
  <c r="I315" i="2" s="1"/>
  <c r="H14" i="2"/>
  <c r="H10" i="2"/>
  <c r="H300" i="2"/>
  <c r="I300" i="2" s="1"/>
  <c r="H21" i="2"/>
  <c r="I21" i="2" s="1"/>
  <c r="H303" i="2"/>
  <c r="I303" i="2" s="1"/>
  <c r="H309" i="2"/>
  <c r="H308" i="2"/>
  <c r="I308" i="2" s="1"/>
  <c r="H307" i="2"/>
  <c r="I307" i="2" s="1"/>
  <c r="H318" i="2"/>
  <c r="I318" i="2" s="1"/>
  <c r="H317" i="2"/>
  <c r="H12" i="2"/>
  <c r="I12" i="2" s="1"/>
  <c r="H316" i="2"/>
  <c r="I316" i="2" s="1"/>
  <c r="H271" i="2"/>
  <c r="I271" i="2" s="1"/>
  <c r="H313" i="2"/>
  <c r="H15" i="2"/>
  <c r="I15" i="2" s="1"/>
  <c r="H312" i="2"/>
  <c r="I312" i="2" s="1"/>
  <c r="H311" i="2"/>
  <c r="I311" i="2" s="1"/>
  <c r="H33" i="2"/>
  <c r="H6" i="2"/>
  <c r="I6" i="2" s="1"/>
  <c r="H297" i="2"/>
  <c r="I297" i="2" s="1"/>
  <c r="H23" i="2"/>
  <c r="I23" i="2" s="1"/>
  <c r="H302" i="2"/>
  <c r="H301" i="2"/>
  <c r="I301" i="2" s="1"/>
  <c r="H310" i="2"/>
  <c r="I310" i="2" s="1"/>
  <c r="H17" i="2"/>
  <c r="I17" i="2" s="1"/>
  <c r="H25" i="2"/>
  <c r="H296" i="2"/>
  <c r="H18" i="2"/>
  <c r="I18" i="2" s="1"/>
  <c r="H28" i="2"/>
  <c r="I28" i="2" s="1"/>
  <c r="H29" i="2"/>
  <c r="H19" i="2"/>
  <c r="I19" i="2" s="1"/>
  <c r="H283" i="2"/>
  <c r="I283" i="2" s="1"/>
  <c r="H291" i="2"/>
  <c r="I291" i="2" s="1"/>
  <c r="H32" i="2"/>
  <c r="H306" i="2"/>
  <c r="I306" i="2" s="1"/>
  <c r="H288" i="2"/>
  <c r="I288" i="2" s="1"/>
  <c r="H287" i="2"/>
  <c r="I287" i="2" s="1"/>
  <c r="H20" i="2"/>
  <c r="H27" i="2"/>
  <c r="I27" i="2" s="1"/>
  <c r="H22" i="2"/>
  <c r="I22" i="2" s="1"/>
  <c r="H36" i="2"/>
  <c r="H304" i="2"/>
  <c r="H37" i="2"/>
  <c r="I37" i="2" s="1"/>
  <c r="H24" i="2"/>
  <c r="I24" i="2" s="1"/>
  <c r="H270" i="2"/>
  <c r="I270" i="2" s="1"/>
  <c r="H39" i="2"/>
  <c r="H30" i="2"/>
  <c r="I30" i="2" s="1"/>
  <c r="H31" i="2"/>
  <c r="I31" i="2" s="1"/>
  <c r="H289" i="2"/>
  <c r="I289" i="2" s="1"/>
  <c r="H286" i="2"/>
  <c r="H45" i="2"/>
  <c r="I45" i="2" s="1"/>
  <c r="H34" i="2"/>
  <c r="I34" i="2" s="1"/>
  <c r="H26" i="2"/>
  <c r="I26" i="2" s="1"/>
  <c r="H299" i="2"/>
  <c r="H298" i="2"/>
  <c r="I298" i="2" s="1"/>
  <c r="H284" i="2"/>
  <c r="I284" i="2" s="1"/>
  <c r="H35" i="2"/>
  <c r="I35" i="2" s="1"/>
  <c r="H46" i="2"/>
  <c r="H48" i="2"/>
  <c r="I48" i="2" s="1"/>
  <c r="H277" i="2"/>
  <c r="I277" i="2" s="1"/>
  <c r="H49" i="2"/>
  <c r="I49" i="2" s="1"/>
  <c r="H295" i="2"/>
  <c r="H51" i="2"/>
  <c r="I51" i="2" s="1"/>
  <c r="H38" i="2"/>
  <c r="I38" i="2" s="1"/>
  <c r="H294" i="2"/>
  <c r="I294" i="2" s="1"/>
  <c r="H293" i="2"/>
  <c r="H71" i="2"/>
  <c r="I71" i="2" s="1"/>
  <c r="H292" i="2"/>
  <c r="I292" i="2" s="1"/>
  <c r="H280" i="2"/>
  <c r="H40" i="2"/>
  <c r="I40" i="2" s="1"/>
  <c r="H279" i="2"/>
  <c r="I279" i="2" s="1"/>
  <c r="H290" i="2"/>
  <c r="I290" i="2" s="1"/>
  <c r="H54" i="2"/>
  <c r="I54" i="2" s="1"/>
  <c r="H281" i="2"/>
  <c r="H41" i="2"/>
  <c r="I41" i="2" s="1"/>
  <c r="H67" i="2"/>
  <c r="I67" i="2" s="1"/>
  <c r="H42" i="2"/>
  <c r="I42" i="2" s="1"/>
  <c r="H53" i="2"/>
  <c r="H285" i="2"/>
  <c r="I285" i="2" s="1"/>
  <c r="H43" i="2"/>
  <c r="I43" i="2" s="1"/>
  <c r="H44" i="2"/>
  <c r="I44" i="2" s="1"/>
  <c r="H278" i="2"/>
  <c r="I278" i="2" s="1"/>
  <c r="H73" i="2"/>
  <c r="I73" i="2" s="1"/>
  <c r="H58" i="2"/>
  <c r="I58" i="2" s="1"/>
  <c r="H282" i="2"/>
  <c r="I282" i="2" s="1"/>
  <c r="H276" i="2"/>
  <c r="I276" i="2" s="1"/>
  <c r="H47" i="2"/>
  <c r="I47" i="2" s="1"/>
  <c r="H275" i="2"/>
  <c r="I275" i="2" s="1"/>
  <c r="H76" i="2"/>
  <c r="I76" i="2" s="1"/>
  <c r="H61" i="2"/>
  <c r="H63" i="2"/>
  <c r="I63" i="2" s="1"/>
  <c r="H50" i="2"/>
  <c r="I50" i="2" s="1"/>
  <c r="H273" i="2"/>
  <c r="I273" i="2" s="1"/>
  <c r="H52" i="2"/>
  <c r="I52" i="2" s="1"/>
  <c r="H62" i="2"/>
  <c r="I62" i="2" s="1"/>
  <c r="H68" i="2"/>
  <c r="I68" i="2" s="1"/>
  <c r="H69" i="2"/>
  <c r="I69" i="2" s="1"/>
  <c r="H268" i="2"/>
  <c r="H55" i="2"/>
  <c r="I55" i="2" s="1"/>
  <c r="H56" i="2"/>
  <c r="I56" i="2" s="1"/>
  <c r="H75" i="2"/>
  <c r="I75" i="2" s="1"/>
  <c r="H57" i="2"/>
  <c r="H59" i="2"/>
  <c r="I59" i="2" s="1"/>
  <c r="H60" i="2"/>
  <c r="I60" i="2" s="1"/>
  <c r="H77" i="2"/>
  <c r="I77" i="2" s="1"/>
  <c r="H78" i="2"/>
  <c r="H79" i="2"/>
  <c r="I79" i="2" s="1"/>
  <c r="H64" i="2"/>
  <c r="I64" i="2" s="1"/>
  <c r="H269" i="2"/>
  <c r="I269" i="2" s="1"/>
  <c r="H65" i="2"/>
  <c r="H274" i="2"/>
  <c r="I274" i="2" s="1"/>
  <c r="H66" i="2"/>
  <c r="I66" i="2" s="1"/>
  <c r="H272" i="2"/>
  <c r="I272" i="2" s="1"/>
  <c r="H83" i="2"/>
  <c r="H87" i="2"/>
  <c r="I87" i="2" s="1"/>
  <c r="H262" i="2"/>
  <c r="I262" i="2" s="1"/>
  <c r="H70" i="2"/>
  <c r="I70" i="2" s="1"/>
  <c r="H101" i="2"/>
  <c r="H89" i="2"/>
  <c r="I89" i="2" s="1"/>
  <c r="H74" i="2"/>
  <c r="I74" i="2" s="1"/>
  <c r="H92" i="2"/>
  <c r="I92" i="2" s="1"/>
  <c r="H94" i="2"/>
  <c r="H95" i="2"/>
  <c r="I95" i="2" s="1"/>
  <c r="H80" i="2"/>
  <c r="I80" i="2" s="1"/>
  <c r="H264" i="2"/>
  <c r="I264" i="2" s="1"/>
  <c r="H81" i="2"/>
  <c r="H133" i="2"/>
  <c r="I133" i="2" s="1"/>
  <c r="H258" i="2"/>
  <c r="I258" i="2" s="1"/>
  <c r="H98" i="2"/>
  <c r="H82" i="2"/>
  <c r="H84" i="2"/>
  <c r="I84" i="2" s="1"/>
  <c r="H85" i="2"/>
  <c r="I85" i="2" s="1"/>
  <c r="H267" i="2"/>
  <c r="I267" i="2" s="1"/>
  <c r="H86" i="2"/>
  <c r="H88" i="2"/>
  <c r="I88" i="2" s="1"/>
  <c r="H100" i="2"/>
  <c r="H90" i="2"/>
  <c r="I90" i="2" s="1"/>
  <c r="H266" i="2"/>
  <c r="I266" i="2" s="1"/>
  <c r="H260" i="2"/>
  <c r="I260" i="2" s="1"/>
  <c r="H91" i="2"/>
  <c r="H2" i="2"/>
  <c r="I2" i="2" s="1"/>
  <c r="H102" i="2"/>
  <c r="H261" i="2"/>
  <c r="H265" i="2"/>
  <c r="I265" i="2" s="1"/>
  <c r="H93" i="2"/>
  <c r="H96" i="2"/>
  <c r="H97" i="2"/>
  <c r="I97" i="2" s="1"/>
  <c r="H263" i="2"/>
  <c r="I263" i="2" s="1"/>
  <c r="H72" i="2"/>
  <c r="H107" i="2"/>
  <c r="H249" i="2"/>
  <c r="I249" i="2" s="1"/>
  <c r="H247" i="2"/>
  <c r="I247" i="2" s="1"/>
  <c r="H119" i="2"/>
  <c r="I119" i="2" s="1"/>
  <c r="H257" i="2"/>
  <c r="H99" i="2"/>
  <c r="H259" i="2"/>
  <c r="I259" i="2" s="1"/>
  <c r="H111" i="2"/>
  <c r="I111" i="2" s="1"/>
  <c r="H248" i="2"/>
  <c r="H112" i="2"/>
  <c r="I112" i="2" s="1"/>
  <c r="H124" i="2"/>
  <c r="I124" i="2" s="1"/>
  <c r="H103" i="2"/>
  <c r="I103" i="2" s="1"/>
  <c r="H114" i="2"/>
  <c r="H125" i="2"/>
  <c r="I125" i="2" s="1"/>
  <c r="H115" i="2"/>
  <c r="I115" i="2" s="1"/>
  <c r="H116" i="2"/>
  <c r="I116" i="2" s="1"/>
  <c r="H256" i="2"/>
  <c r="H104" i="2"/>
  <c r="I104" i="2" s="1"/>
  <c r="H130" i="2"/>
  <c r="I130" i="2" s="1"/>
  <c r="H105" i="2"/>
  <c r="H106" i="2"/>
  <c r="I106" i="2" s="1"/>
  <c r="H118" i="2"/>
  <c r="I118" i="2" s="1"/>
  <c r="H253" i="2"/>
  <c r="I253" i="2" s="1"/>
  <c r="H113" i="2"/>
  <c r="I113" i="2" s="1"/>
  <c r="H108" i="2"/>
  <c r="H109" i="2"/>
  <c r="H121" i="2"/>
  <c r="I121" i="2" s="1"/>
  <c r="H110" i="2"/>
  <c r="H136" i="2"/>
  <c r="H123" i="2"/>
  <c r="I123" i="2" s="1"/>
  <c r="H128" i="2"/>
  <c r="I128" i="2" s="1"/>
  <c r="H129" i="2"/>
  <c r="I129" i="2" s="1"/>
  <c r="H252" i="2"/>
  <c r="I252" i="2" s="1"/>
  <c r="H251" i="2"/>
  <c r="I251" i="2" s="1"/>
  <c r="H117" i="2"/>
  <c r="I117" i="2" s="1"/>
  <c r="H255" i="2"/>
  <c r="I255" i="2" s="1"/>
  <c r="H122" i="2"/>
  <c r="H134" i="2"/>
  <c r="I134" i="2" s="1"/>
  <c r="H140" i="2"/>
  <c r="I140" i="2" s="1"/>
  <c r="H126" i="2"/>
  <c r="I126" i="2" s="1"/>
  <c r="H127" i="2"/>
  <c r="H254" i="2"/>
  <c r="I254" i="2" s="1"/>
  <c r="H139" i="2"/>
  <c r="I139" i="2" s="1"/>
  <c r="H131" i="2"/>
  <c r="I131" i="2" s="1"/>
  <c r="H132" i="2"/>
  <c r="H155" i="2"/>
  <c r="I155" i="2" s="1"/>
  <c r="H148" i="2"/>
  <c r="I148" i="2" s="1"/>
  <c r="H165" i="2"/>
  <c r="I165" i="2" s="1"/>
  <c r="H120" i="2"/>
  <c r="H250" i="2"/>
  <c r="I250" i="2" s="1"/>
  <c r="H135" i="2"/>
  <c r="I135" i="2" s="1"/>
  <c r="H145" i="2"/>
  <c r="I145" i="2" s="1"/>
  <c r="H137" i="2"/>
  <c r="H146" i="2"/>
  <c r="I146" i="2" s="1"/>
  <c r="H138" i="2"/>
  <c r="I138" i="2" s="1"/>
  <c r="H149" i="2"/>
  <c r="I149" i="2" s="1"/>
  <c r="H243" i="2"/>
  <c r="H242" i="2"/>
  <c r="I242" i="2" s="1"/>
  <c r="H142" i="2"/>
  <c r="I142" i="2" s="1"/>
  <c r="H143" i="2"/>
  <c r="I143" i="2" s="1"/>
  <c r="H144" i="2"/>
  <c r="I144" i="2" s="1"/>
  <c r="H151" i="2"/>
  <c r="I151" i="2" s="1"/>
  <c r="H153" i="2"/>
  <c r="I153" i="2" s="1"/>
  <c r="H152" i="2"/>
  <c r="I152" i="2" s="1"/>
  <c r="H156" i="2"/>
  <c r="H164" i="2"/>
  <c r="I164" i="2" s="1"/>
  <c r="H246" i="2"/>
  <c r="I246" i="2" s="1"/>
  <c r="H245" i="2"/>
  <c r="I245" i="2" s="1"/>
  <c r="H244" i="2"/>
  <c r="I244" i="2" s="1"/>
  <c r="H147" i="2"/>
  <c r="I147" i="2" s="1"/>
  <c r="H158" i="2"/>
  <c r="I158" i="2" s="1"/>
  <c r="H150" i="2"/>
  <c r="I150" i="2" s="1"/>
  <c r="H241" i="2"/>
  <c r="I241" i="2" s="1"/>
  <c r="H240" i="2"/>
  <c r="I240" i="2" s="1"/>
  <c r="H239" i="2"/>
  <c r="I239" i="2" s="1"/>
  <c r="H157" i="2"/>
  <c r="I157" i="2" s="1"/>
  <c r="H141" i="2"/>
  <c r="H162" i="2"/>
  <c r="I162" i="2" s="1"/>
  <c r="H154" i="2"/>
  <c r="I154" i="2" s="1"/>
  <c r="H167" i="2"/>
  <c r="H238" i="2"/>
  <c r="I238" i="2" s="1"/>
  <c r="H159" i="2"/>
  <c r="I159" i="2" s="1"/>
  <c r="H168" i="2"/>
  <c r="I168" i="2" s="1"/>
  <c r="H160" i="2"/>
  <c r="I160" i="2" s="1"/>
  <c r="H163" i="2"/>
  <c r="H161" i="2"/>
  <c r="H173" i="2"/>
  <c r="I173" i="2" s="1"/>
  <c r="H175" i="2"/>
  <c r="I175" i="2" s="1"/>
  <c r="H166" i="2"/>
  <c r="H178" i="2"/>
  <c r="I178" i="2" s="1"/>
  <c r="H176" i="2"/>
  <c r="I176" i="2" s="1"/>
  <c r="H237" i="2"/>
  <c r="I237" i="2" s="1"/>
  <c r="H169" i="2"/>
  <c r="H170" i="2"/>
  <c r="I170" i="2" s="1"/>
  <c r="H171" i="2"/>
  <c r="I171" i="2" s="1"/>
  <c r="H172" i="2"/>
  <c r="I172" i="2" s="1"/>
  <c r="H174" i="2"/>
  <c r="H179" i="2"/>
  <c r="H180" i="2"/>
  <c r="I180" i="2" s="1"/>
  <c r="H183" i="2"/>
  <c r="I183" i="2" s="1"/>
  <c r="H184" i="2"/>
  <c r="H177" i="2"/>
  <c r="I177" i="2" s="1"/>
  <c r="H186" i="2"/>
  <c r="I186" i="2" s="1"/>
  <c r="H236" i="2"/>
  <c r="I236" i="2" s="1"/>
  <c r="H181" i="2"/>
  <c r="H182" i="2"/>
  <c r="I182" i="2" s="1"/>
  <c r="H185" i="2"/>
  <c r="I185" i="2" s="1"/>
  <c r="H194" i="2"/>
  <c r="I194" i="2" s="1"/>
  <c r="H187" i="2"/>
  <c r="H235" i="2"/>
  <c r="I235" i="2" s="1"/>
  <c r="H188" i="2"/>
  <c r="I188" i="2" s="1"/>
  <c r="H189" i="2"/>
  <c r="I189" i="2" s="1"/>
  <c r="H192" i="2"/>
  <c r="H191" i="2"/>
  <c r="I191" i="2" s="1"/>
  <c r="H190" i="2"/>
  <c r="I190" i="2" s="1"/>
  <c r="H234" i="2"/>
  <c r="I234" i="2" s="1"/>
  <c r="H193" i="2"/>
  <c r="H233" i="2"/>
  <c r="I233" i="2" s="1"/>
  <c r="H197" i="2"/>
  <c r="I197" i="2" s="1"/>
  <c r="H195" i="2"/>
  <c r="I195" i="2" s="1"/>
  <c r="H196" i="2"/>
  <c r="H198" i="2"/>
  <c r="I198" i="2" s="1"/>
  <c r="H199" i="2"/>
  <c r="I199" i="2" s="1"/>
  <c r="H203" i="2"/>
  <c r="I203" i="2" s="1"/>
  <c r="H232" i="2"/>
  <c r="H200" i="2"/>
  <c r="H201" i="2"/>
  <c r="I201" i="2" s="1"/>
  <c r="H202" i="2"/>
  <c r="I202" i="2" s="1"/>
  <c r="H231" i="2"/>
  <c r="H204" i="2"/>
  <c r="I204" i="2" s="1"/>
  <c r="H205" i="2"/>
  <c r="I205" i="2" s="1"/>
  <c r="H206" i="2"/>
  <c r="I206" i="2" s="1"/>
  <c r="H207" i="2"/>
  <c r="H209" i="2"/>
  <c r="I209" i="2" s="1"/>
  <c r="H210" i="2"/>
  <c r="I210" i="2" s="1"/>
  <c r="H208" i="2"/>
  <c r="I208" i="2" s="1"/>
  <c r="H215" i="2"/>
  <c r="H229" i="2"/>
  <c r="I229" i="2" s="1"/>
  <c r="H230" i="2"/>
  <c r="I230" i="2" s="1"/>
  <c r="H211" i="2"/>
  <c r="I211" i="2" s="1"/>
  <c r="H212" i="2"/>
  <c r="H213" i="2"/>
  <c r="I213" i="2" s="1"/>
  <c r="H214" i="2"/>
  <c r="I214" i="2" s="1"/>
  <c r="H216" i="2"/>
  <c r="I216" i="2" s="1"/>
  <c r="H219" i="2"/>
  <c r="H217" i="2"/>
  <c r="I217" i="2" s="1"/>
  <c r="H218" i="2"/>
  <c r="I218" i="2" s="1"/>
  <c r="H220" i="2"/>
  <c r="I220" i="2" s="1"/>
  <c r="H228" i="2"/>
  <c r="H221" i="2"/>
  <c r="H227" i="2"/>
  <c r="I227" i="2" s="1"/>
  <c r="H222" i="2"/>
  <c r="I222" i="2" s="1"/>
  <c r="H223" i="2"/>
  <c r="H225" i="2"/>
  <c r="H226" i="2"/>
  <c r="I226" i="2" s="1"/>
  <c r="H224" i="2"/>
  <c r="I224" i="2" s="1"/>
  <c r="H328" i="2"/>
  <c r="L3" i="4"/>
  <c r="M3" i="4" s="1"/>
  <c r="L4" i="4"/>
  <c r="M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M94" i="4" s="1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M162" i="4" s="1"/>
  <c r="L163" i="4"/>
  <c r="M163" i="4" s="1"/>
  <c r="L164" i="4"/>
  <c r="M164" i="4" s="1"/>
  <c r="L165" i="4"/>
  <c r="M165" i="4" s="1"/>
  <c r="L166" i="4"/>
  <c r="M166" i="4" s="1"/>
  <c r="L167" i="4"/>
  <c r="M167" i="4" s="1"/>
  <c r="L168" i="4"/>
  <c r="M168" i="4" s="1"/>
  <c r="L169" i="4"/>
  <c r="M169" i="4" s="1"/>
  <c r="L170" i="4"/>
  <c r="M170" i="4" s="1"/>
  <c r="L171" i="4"/>
  <c r="M171" i="4" s="1"/>
  <c r="L172" i="4"/>
  <c r="M172" i="4" s="1"/>
  <c r="L173" i="4"/>
  <c r="M173" i="4" s="1"/>
  <c r="L174" i="4"/>
  <c r="M174" i="4" s="1"/>
  <c r="L175" i="4"/>
  <c r="M175" i="4" s="1"/>
  <c r="L176" i="4"/>
  <c r="M176" i="4" s="1"/>
  <c r="L177" i="4"/>
  <c r="M177" i="4" s="1"/>
  <c r="L178" i="4"/>
  <c r="M178" i="4" s="1"/>
  <c r="L179" i="4"/>
  <c r="M179" i="4" s="1"/>
  <c r="L180" i="4"/>
  <c r="M180" i="4" s="1"/>
  <c r="L181" i="4"/>
  <c r="M181" i="4" s="1"/>
  <c r="L182" i="4"/>
  <c r="M182" i="4" s="1"/>
  <c r="L183" i="4"/>
  <c r="M183" i="4" s="1"/>
  <c r="L184" i="4"/>
  <c r="M184" i="4" s="1"/>
  <c r="L185" i="4"/>
  <c r="M185" i="4" s="1"/>
  <c r="L186" i="4"/>
  <c r="M186" i="4" s="1"/>
  <c r="L187" i="4"/>
  <c r="M187" i="4" s="1"/>
  <c r="L188" i="4"/>
  <c r="M188" i="4" s="1"/>
  <c r="L189" i="4"/>
  <c r="M189" i="4" s="1"/>
  <c r="L190" i="4"/>
  <c r="M190" i="4" s="1"/>
  <c r="L191" i="4"/>
  <c r="M191" i="4" s="1"/>
  <c r="L192" i="4"/>
  <c r="M192" i="4" s="1"/>
  <c r="L193" i="4"/>
  <c r="M193" i="4" s="1"/>
  <c r="L194" i="4"/>
  <c r="M194" i="4" s="1"/>
  <c r="L195" i="4"/>
  <c r="M195" i="4" s="1"/>
  <c r="L196" i="4"/>
  <c r="M196" i="4" s="1"/>
  <c r="L197" i="4"/>
  <c r="M197" i="4" s="1"/>
  <c r="L198" i="4"/>
  <c r="M198" i="4" s="1"/>
  <c r="L199" i="4"/>
  <c r="M199" i="4" s="1"/>
  <c r="L200" i="4"/>
  <c r="M200" i="4" s="1"/>
  <c r="L201" i="4"/>
  <c r="M201" i="4" s="1"/>
  <c r="L202" i="4"/>
  <c r="M202" i="4" s="1"/>
  <c r="L203" i="4"/>
  <c r="M203" i="4" s="1"/>
  <c r="L204" i="4"/>
  <c r="M204" i="4" s="1"/>
  <c r="L205" i="4"/>
  <c r="M205" i="4" s="1"/>
  <c r="L206" i="4"/>
  <c r="M206" i="4" s="1"/>
  <c r="L207" i="4"/>
  <c r="M207" i="4" s="1"/>
  <c r="L208" i="4"/>
  <c r="M208" i="4" s="1"/>
  <c r="L209" i="4"/>
  <c r="M209" i="4" s="1"/>
  <c r="L210" i="4"/>
  <c r="M210" i="4" s="1"/>
  <c r="L211" i="4"/>
  <c r="M211" i="4" s="1"/>
  <c r="L212" i="4"/>
  <c r="M212" i="4" s="1"/>
  <c r="L213" i="4"/>
  <c r="M213" i="4" s="1"/>
  <c r="L214" i="4"/>
  <c r="M214" i="4" s="1"/>
  <c r="L215" i="4"/>
  <c r="M215" i="4" s="1"/>
  <c r="L216" i="4"/>
  <c r="M216" i="4" s="1"/>
  <c r="L217" i="4"/>
  <c r="M217" i="4" s="1"/>
  <c r="L218" i="4"/>
  <c r="M218" i="4" s="1"/>
  <c r="L219" i="4"/>
  <c r="M219" i="4" s="1"/>
  <c r="L220" i="4"/>
  <c r="M220" i="4" s="1"/>
  <c r="L221" i="4"/>
  <c r="M221" i="4" s="1"/>
  <c r="L222" i="4"/>
  <c r="M222" i="4" s="1"/>
  <c r="L223" i="4"/>
  <c r="M223" i="4" s="1"/>
  <c r="L224" i="4"/>
  <c r="M224" i="4" s="1"/>
  <c r="L225" i="4"/>
  <c r="M225" i="4" s="1"/>
  <c r="L226" i="4"/>
  <c r="M226" i="4" s="1"/>
  <c r="L227" i="4"/>
  <c r="M227" i="4" s="1"/>
  <c r="L228" i="4"/>
  <c r="M228" i="4" s="1"/>
  <c r="L229" i="4"/>
  <c r="M229" i="4" s="1"/>
  <c r="L230" i="4"/>
  <c r="M230" i="4" s="1"/>
  <c r="L231" i="4"/>
  <c r="M231" i="4" s="1"/>
  <c r="L232" i="4"/>
  <c r="M232" i="4" s="1"/>
  <c r="L233" i="4"/>
  <c r="M233" i="4" s="1"/>
  <c r="L234" i="4"/>
  <c r="M234" i="4" s="1"/>
  <c r="L235" i="4"/>
  <c r="M235" i="4" s="1"/>
  <c r="L236" i="4"/>
  <c r="M236" i="4" s="1"/>
  <c r="L237" i="4"/>
  <c r="M237" i="4" s="1"/>
  <c r="L238" i="4"/>
  <c r="M238" i="4" s="1"/>
  <c r="L239" i="4"/>
  <c r="M239" i="4" s="1"/>
  <c r="L240" i="4"/>
  <c r="M240" i="4" s="1"/>
  <c r="L241" i="4"/>
  <c r="M241" i="4" s="1"/>
  <c r="L242" i="4"/>
  <c r="M242" i="4" s="1"/>
  <c r="L243" i="4"/>
  <c r="M243" i="4" s="1"/>
  <c r="L244" i="4"/>
  <c r="M244" i="4" s="1"/>
  <c r="L245" i="4"/>
  <c r="M245" i="4" s="1"/>
  <c r="L246" i="4"/>
  <c r="M246" i="4"/>
  <c r="L247" i="4"/>
  <c r="M247" i="4" s="1"/>
  <c r="L248" i="4"/>
  <c r="M248" i="4" s="1"/>
  <c r="L249" i="4"/>
  <c r="M249" i="4" s="1"/>
  <c r="L250" i="4"/>
  <c r="M250" i="4" s="1"/>
  <c r="L251" i="4"/>
  <c r="M251" i="4" s="1"/>
  <c r="L252" i="4"/>
  <c r="M252" i="4" s="1"/>
  <c r="L253" i="4"/>
  <c r="M253" i="4" s="1"/>
  <c r="L254" i="4"/>
  <c r="M254" i="4" s="1"/>
  <c r="L255" i="4"/>
  <c r="M255" i="4" s="1"/>
  <c r="L256" i="4"/>
  <c r="M256" i="4" s="1"/>
  <c r="L257" i="4"/>
  <c r="M257" i="4" s="1"/>
  <c r="L258" i="4"/>
  <c r="M258" i="4" s="1"/>
  <c r="L259" i="4"/>
  <c r="M259" i="4" s="1"/>
  <c r="L260" i="4"/>
  <c r="M260" i="4" s="1"/>
  <c r="L261" i="4"/>
  <c r="M261" i="4" s="1"/>
  <c r="L262" i="4"/>
  <c r="M262" i="4" s="1"/>
  <c r="L263" i="4"/>
  <c r="M263" i="4" s="1"/>
  <c r="L264" i="4"/>
  <c r="M264" i="4" s="1"/>
  <c r="L265" i="4"/>
  <c r="M265" i="4" s="1"/>
  <c r="L266" i="4"/>
  <c r="M266" i="4" s="1"/>
  <c r="L267" i="4"/>
  <c r="M267" i="4" s="1"/>
  <c r="L268" i="4"/>
  <c r="M268" i="4" s="1"/>
  <c r="L269" i="4"/>
  <c r="M269" i="4" s="1"/>
  <c r="L270" i="4"/>
  <c r="M270" i="4" s="1"/>
  <c r="L271" i="4"/>
  <c r="M271" i="4" s="1"/>
  <c r="L272" i="4"/>
  <c r="M272" i="4" s="1"/>
  <c r="L273" i="4"/>
  <c r="M273" i="4" s="1"/>
  <c r="L274" i="4"/>
  <c r="M274" i="4" s="1"/>
  <c r="L275" i="4"/>
  <c r="M275" i="4" s="1"/>
  <c r="L276" i="4"/>
  <c r="M276" i="4" s="1"/>
  <c r="L277" i="4"/>
  <c r="M277" i="4" s="1"/>
  <c r="L278" i="4"/>
  <c r="M278" i="4" s="1"/>
  <c r="L279" i="4"/>
  <c r="M279" i="4" s="1"/>
  <c r="L280" i="4"/>
  <c r="M280" i="4" s="1"/>
  <c r="L281" i="4"/>
  <c r="M281" i="4" s="1"/>
  <c r="L282" i="4"/>
  <c r="M282" i="4" s="1"/>
  <c r="L283" i="4"/>
  <c r="M283" i="4" s="1"/>
  <c r="L284" i="4"/>
  <c r="M284" i="4" s="1"/>
  <c r="L285" i="4"/>
  <c r="M285" i="4" s="1"/>
  <c r="L286" i="4"/>
  <c r="M286" i="4" s="1"/>
  <c r="L287" i="4"/>
  <c r="M287" i="4" s="1"/>
  <c r="L288" i="4"/>
  <c r="M288" i="4" s="1"/>
  <c r="L289" i="4"/>
  <c r="M289" i="4" s="1"/>
  <c r="L290" i="4"/>
  <c r="M290" i="4" s="1"/>
  <c r="L291" i="4"/>
  <c r="M291" i="4" s="1"/>
  <c r="L292" i="4"/>
  <c r="M292" i="4" s="1"/>
  <c r="L293" i="4"/>
  <c r="M293" i="4" s="1"/>
  <c r="L294" i="4"/>
  <c r="M294" i="4" s="1"/>
  <c r="L295" i="4"/>
  <c r="M295" i="4" s="1"/>
  <c r="L296" i="4"/>
  <c r="M296" i="4" s="1"/>
  <c r="L297" i="4"/>
  <c r="M297" i="4" s="1"/>
  <c r="L298" i="4"/>
  <c r="M298" i="4" s="1"/>
  <c r="L299" i="4"/>
  <c r="M299" i="4" s="1"/>
  <c r="L300" i="4"/>
  <c r="M300" i="4" s="1"/>
  <c r="L301" i="4"/>
  <c r="M301" i="4" s="1"/>
  <c r="L302" i="4"/>
  <c r="M302" i="4" s="1"/>
  <c r="L303" i="4"/>
  <c r="M303" i="4" s="1"/>
  <c r="L304" i="4"/>
  <c r="M304" i="4" s="1"/>
  <c r="L305" i="4"/>
  <c r="M305" i="4" s="1"/>
  <c r="L306" i="4"/>
  <c r="M306" i="4" s="1"/>
  <c r="L307" i="4"/>
  <c r="M307" i="4" s="1"/>
  <c r="L308" i="4"/>
  <c r="M308" i="4" s="1"/>
  <c r="L309" i="4"/>
  <c r="M309" i="4" s="1"/>
  <c r="L310" i="4"/>
  <c r="M310" i="4" s="1"/>
  <c r="L311" i="4"/>
  <c r="M311" i="4" s="1"/>
  <c r="L312" i="4"/>
  <c r="M312" i="4" s="1"/>
  <c r="L313" i="4"/>
  <c r="M313" i="4" s="1"/>
  <c r="L314" i="4"/>
  <c r="M314" i="4" s="1"/>
  <c r="L315" i="4"/>
  <c r="M315" i="4" s="1"/>
  <c r="L316" i="4"/>
  <c r="M316" i="4" s="1"/>
  <c r="L317" i="4"/>
  <c r="M317" i="4" s="1"/>
  <c r="L318" i="4"/>
  <c r="M318" i="4" s="1"/>
  <c r="L319" i="4"/>
  <c r="M319" i="4" s="1"/>
  <c r="L320" i="4"/>
  <c r="M320" i="4" s="1"/>
  <c r="L321" i="4"/>
  <c r="M321" i="4" s="1"/>
  <c r="L322" i="4"/>
  <c r="M322" i="4" s="1"/>
  <c r="L323" i="4"/>
  <c r="M323" i="4" s="1"/>
  <c r="L324" i="4"/>
  <c r="M324" i="4" s="1"/>
  <c r="L325" i="4"/>
  <c r="M325" i="4" s="1"/>
  <c r="L326" i="4"/>
  <c r="M326" i="4" s="1"/>
  <c r="L327" i="4"/>
  <c r="M327" i="4" s="1"/>
  <c r="L328" i="4"/>
  <c r="M328" i="4" s="1"/>
  <c r="L2" i="4"/>
  <c r="M2" i="4" s="1"/>
  <c r="L3" i="3"/>
  <c r="M3" i="3" s="1"/>
  <c r="L4" i="3"/>
  <c r="M4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8" i="3"/>
  <c r="M58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L81" i="3"/>
  <c r="M81" i="3" s="1"/>
  <c r="L82" i="3"/>
  <c r="M82" i="3" s="1"/>
  <c r="L83" i="3"/>
  <c r="M83" i="3" s="1"/>
  <c r="L84" i="3"/>
  <c r="M84" i="3" s="1"/>
  <c r="L85" i="3"/>
  <c r="M85" i="3" s="1"/>
  <c r="L86" i="3"/>
  <c r="M86" i="3" s="1"/>
  <c r="L87" i="3"/>
  <c r="M87" i="3" s="1"/>
  <c r="L88" i="3"/>
  <c r="M88" i="3" s="1"/>
  <c r="L89" i="3"/>
  <c r="M89" i="3" s="1"/>
  <c r="L90" i="3"/>
  <c r="M90" i="3" s="1"/>
  <c r="L91" i="3"/>
  <c r="M91" i="3" s="1"/>
  <c r="L92" i="3"/>
  <c r="M92" i="3" s="1"/>
  <c r="L93" i="3"/>
  <c r="M93" i="3" s="1"/>
  <c r="L94" i="3"/>
  <c r="M94" i="3" s="1"/>
  <c r="L95" i="3"/>
  <c r="M95" i="3" s="1"/>
  <c r="L96" i="3"/>
  <c r="M96" i="3" s="1"/>
  <c r="L97" i="3"/>
  <c r="M97" i="3" s="1"/>
  <c r="L98" i="3"/>
  <c r="M98" i="3" s="1"/>
  <c r="L99" i="3"/>
  <c r="M99" i="3" s="1"/>
  <c r="L100" i="3"/>
  <c r="M100" i="3" s="1"/>
  <c r="L101" i="3"/>
  <c r="M101" i="3" s="1"/>
  <c r="L102" i="3"/>
  <c r="M102" i="3" s="1"/>
  <c r="L103" i="3"/>
  <c r="M103" i="3" s="1"/>
  <c r="L104" i="3"/>
  <c r="M104" i="3" s="1"/>
  <c r="L105" i="3"/>
  <c r="M105" i="3" s="1"/>
  <c r="L106" i="3"/>
  <c r="M106" i="3" s="1"/>
  <c r="L107" i="3"/>
  <c r="M107" i="3" s="1"/>
  <c r="L108" i="3"/>
  <c r="M108" i="3" s="1"/>
  <c r="L109" i="3"/>
  <c r="M109" i="3" s="1"/>
  <c r="L110" i="3"/>
  <c r="M110" i="3" s="1"/>
  <c r="L111" i="3"/>
  <c r="M111" i="3" s="1"/>
  <c r="L112" i="3"/>
  <c r="M112" i="3" s="1"/>
  <c r="L113" i="3"/>
  <c r="M113" i="3" s="1"/>
  <c r="L114" i="3"/>
  <c r="M114" i="3" s="1"/>
  <c r="L115" i="3"/>
  <c r="M115" i="3" s="1"/>
  <c r="L116" i="3"/>
  <c r="M116" i="3" s="1"/>
  <c r="L117" i="3"/>
  <c r="M117" i="3" s="1"/>
  <c r="L118" i="3"/>
  <c r="M118" i="3" s="1"/>
  <c r="L119" i="3"/>
  <c r="M119" i="3" s="1"/>
  <c r="L120" i="3"/>
  <c r="M120" i="3" s="1"/>
  <c r="L121" i="3"/>
  <c r="M121" i="3" s="1"/>
  <c r="L122" i="3"/>
  <c r="M122" i="3" s="1"/>
  <c r="L123" i="3"/>
  <c r="M123" i="3" s="1"/>
  <c r="L124" i="3"/>
  <c r="M124" i="3" s="1"/>
  <c r="L125" i="3"/>
  <c r="M125" i="3" s="1"/>
  <c r="L126" i="3"/>
  <c r="M126" i="3" s="1"/>
  <c r="L127" i="3"/>
  <c r="M127" i="3" s="1"/>
  <c r="L128" i="3"/>
  <c r="M128" i="3" s="1"/>
  <c r="L129" i="3"/>
  <c r="M129" i="3" s="1"/>
  <c r="L130" i="3"/>
  <c r="M130" i="3" s="1"/>
  <c r="L131" i="3"/>
  <c r="M131" i="3" s="1"/>
  <c r="L132" i="3"/>
  <c r="M132" i="3" s="1"/>
  <c r="L133" i="3"/>
  <c r="M133" i="3" s="1"/>
  <c r="L134" i="3"/>
  <c r="M134" i="3" s="1"/>
  <c r="L135" i="3"/>
  <c r="M135" i="3" s="1"/>
  <c r="L136" i="3"/>
  <c r="M136" i="3" s="1"/>
  <c r="L137" i="3"/>
  <c r="M137" i="3" s="1"/>
  <c r="L138" i="3"/>
  <c r="M138" i="3" s="1"/>
  <c r="L139" i="3"/>
  <c r="M139" i="3" s="1"/>
  <c r="L140" i="3"/>
  <c r="M140" i="3" s="1"/>
  <c r="L141" i="3"/>
  <c r="M141" i="3" s="1"/>
  <c r="L142" i="3"/>
  <c r="M142" i="3" s="1"/>
  <c r="L143" i="3"/>
  <c r="M143" i="3" s="1"/>
  <c r="L144" i="3"/>
  <c r="M144" i="3" s="1"/>
  <c r="L145" i="3"/>
  <c r="M145" i="3" s="1"/>
  <c r="L146" i="3"/>
  <c r="M146" i="3" s="1"/>
  <c r="L147" i="3"/>
  <c r="M147" i="3" s="1"/>
  <c r="L148" i="3"/>
  <c r="M148" i="3" s="1"/>
  <c r="L149" i="3"/>
  <c r="M149" i="3" s="1"/>
  <c r="L150" i="3"/>
  <c r="M150" i="3" s="1"/>
  <c r="L151" i="3"/>
  <c r="M151" i="3" s="1"/>
  <c r="L152" i="3"/>
  <c r="M152" i="3" s="1"/>
  <c r="L153" i="3"/>
  <c r="M153" i="3" s="1"/>
  <c r="L154" i="3"/>
  <c r="M154" i="3" s="1"/>
  <c r="L155" i="3"/>
  <c r="M155" i="3" s="1"/>
  <c r="L156" i="3"/>
  <c r="M156" i="3" s="1"/>
  <c r="L157" i="3"/>
  <c r="M157" i="3" s="1"/>
  <c r="L158" i="3"/>
  <c r="M158" i="3" s="1"/>
  <c r="L159" i="3"/>
  <c r="M159" i="3" s="1"/>
  <c r="L160" i="3"/>
  <c r="M160" i="3" s="1"/>
  <c r="L161" i="3"/>
  <c r="M161" i="3" s="1"/>
  <c r="L162" i="3"/>
  <c r="M162" i="3" s="1"/>
  <c r="L163" i="3"/>
  <c r="M163" i="3" s="1"/>
  <c r="L164" i="3"/>
  <c r="M164" i="3" s="1"/>
  <c r="L165" i="3"/>
  <c r="M165" i="3" s="1"/>
  <c r="L166" i="3"/>
  <c r="M166" i="3" s="1"/>
  <c r="L167" i="3"/>
  <c r="M167" i="3" s="1"/>
  <c r="L168" i="3"/>
  <c r="M168" i="3" s="1"/>
  <c r="L169" i="3"/>
  <c r="M169" i="3" s="1"/>
  <c r="L170" i="3"/>
  <c r="M170" i="3" s="1"/>
  <c r="L171" i="3"/>
  <c r="M171" i="3" s="1"/>
  <c r="L172" i="3"/>
  <c r="M172" i="3" s="1"/>
  <c r="L173" i="3"/>
  <c r="M173" i="3" s="1"/>
  <c r="L174" i="3"/>
  <c r="M174" i="3" s="1"/>
  <c r="L175" i="3"/>
  <c r="M175" i="3" s="1"/>
  <c r="L176" i="3"/>
  <c r="M176" i="3" s="1"/>
  <c r="L177" i="3"/>
  <c r="M177" i="3" s="1"/>
  <c r="L178" i="3"/>
  <c r="M178" i="3" s="1"/>
  <c r="L179" i="3"/>
  <c r="M179" i="3" s="1"/>
  <c r="L180" i="3"/>
  <c r="M180" i="3" s="1"/>
  <c r="L181" i="3"/>
  <c r="M181" i="3" s="1"/>
  <c r="L182" i="3"/>
  <c r="M182" i="3" s="1"/>
  <c r="L183" i="3"/>
  <c r="M183" i="3" s="1"/>
  <c r="L184" i="3"/>
  <c r="M184" i="3" s="1"/>
  <c r="L185" i="3"/>
  <c r="M185" i="3" s="1"/>
  <c r="L186" i="3"/>
  <c r="M186" i="3" s="1"/>
  <c r="L187" i="3"/>
  <c r="M187" i="3" s="1"/>
  <c r="L188" i="3"/>
  <c r="M188" i="3" s="1"/>
  <c r="L189" i="3"/>
  <c r="M189" i="3" s="1"/>
  <c r="L190" i="3"/>
  <c r="M190" i="3" s="1"/>
  <c r="L191" i="3"/>
  <c r="M191" i="3" s="1"/>
  <c r="L192" i="3"/>
  <c r="M192" i="3" s="1"/>
  <c r="L193" i="3"/>
  <c r="M193" i="3" s="1"/>
  <c r="L194" i="3"/>
  <c r="M194" i="3" s="1"/>
  <c r="L195" i="3"/>
  <c r="M195" i="3" s="1"/>
  <c r="L196" i="3"/>
  <c r="M196" i="3" s="1"/>
  <c r="L197" i="3"/>
  <c r="M197" i="3" s="1"/>
  <c r="L198" i="3"/>
  <c r="M198" i="3" s="1"/>
  <c r="L199" i="3"/>
  <c r="M199" i="3" s="1"/>
  <c r="L200" i="3"/>
  <c r="M200" i="3" s="1"/>
  <c r="L201" i="3"/>
  <c r="M201" i="3" s="1"/>
  <c r="L202" i="3"/>
  <c r="M202" i="3" s="1"/>
  <c r="L203" i="3"/>
  <c r="M203" i="3" s="1"/>
  <c r="L204" i="3"/>
  <c r="M204" i="3" s="1"/>
  <c r="L205" i="3"/>
  <c r="M205" i="3" s="1"/>
  <c r="L206" i="3"/>
  <c r="M206" i="3" s="1"/>
  <c r="L207" i="3"/>
  <c r="M207" i="3" s="1"/>
  <c r="L208" i="3"/>
  <c r="M208" i="3" s="1"/>
  <c r="L209" i="3"/>
  <c r="M209" i="3" s="1"/>
  <c r="L210" i="3"/>
  <c r="M210" i="3" s="1"/>
  <c r="L211" i="3"/>
  <c r="M211" i="3" s="1"/>
  <c r="L212" i="3"/>
  <c r="M212" i="3" s="1"/>
  <c r="L213" i="3"/>
  <c r="M213" i="3" s="1"/>
  <c r="L214" i="3"/>
  <c r="M214" i="3" s="1"/>
  <c r="L215" i="3"/>
  <c r="M215" i="3" s="1"/>
  <c r="L216" i="3"/>
  <c r="M216" i="3" s="1"/>
  <c r="L217" i="3"/>
  <c r="M217" i="3" s="1"/>
  <c r="L218" i="3"/>
  <c r="M218" i="3" s="1"/>
  <c r="L219" i="3"/>
  <c r="M219" i="3" s="1"/>
  <c r="L220" i="3"/>
  <c r="M220" i="3" s="1"/>
  <c r="L221" i="3"/>
  <c r="M221" i="3" s="1"/>
  <c r="L222" i="3"/>
  <c r="M222" i="3" s="1"/>
  <c r="L223" i="3"/>
  <c r="M223" i="3" s="1"/>
  <c r="L224" i="3"/>
  <c r="M224" i="3" s="1"/>
  <c r="L225" i="3"/>
  <c r="M225" i="3" s="1"/>
  <c r="L226" i="3"/>
  <c r="M226" i="3" s="1"/>
  <c r="L227" i="3"/>
  <c r="M227" i="3" s="1"/>
  <c r="L228" i="3"/>
  <c r="M228" i="3" s="1"/>
  <c r="L229" i="3"/>
  <c r="M229" i="3" s="1"/>
  <c r="L230" i="3"/>
  <c r="M230" i="3" s="1"/>
  <c r="L231" i="3"/>
  <c r="M231" i="3" s="1"/>
  <c r="L232" i="3"/>
  <c r="M232" i="3" s="1"/>
  <c r="L233" i="3"/>
  <c r="M233" i="3" s="1"/>
  <c r="L234" i="3"/>
  <c r="M234" i="3" s="1"/>
  <c r="L235" i="3"/>
  <c r="M235" i="3" s="1"/>
  <c r="L236" i="3"/>
  <c r="M236" i="3" s="1"/>
  <c r="L237" i="3"/>
  <c r="M237" i="3" s="1"/>
  <c r="L238" i="3"/>
  <c r="M238" i="3" s="1"/>
  <c r="L239" i="3"/>
  <c r="M239" i="3" s="1"/>
  <c r="L240" i="3"/>
  <c r="M240" i="3" s="1"/>
  <c r="L241" i="3"/>
  <c r="M241" i="3" s="1"/>
  <c r="L242" i="3"/>
  <c r="M242" i="3" s="1"/>
  <c r="L243" i="3"/>
  <c r="M243" i="3" s="1"/>
  <c r="L244" i="3"/>
  <c r="M244" i="3" s="1"/>
  <c r="L245" i="3"/>
  <c r="M245" i="3" s="1"/>
  <c r="L246" i="3"/>
  <c r="M246" i="3" s="1"/>
  <c r="L247" i="3"/>
  <c r="M247" i="3" s="1"/>
  <c r="L248" i="3"/>
  <c r="M248" i="3" s="1"/>
  <c r="L249" i="3"/>
  <c r="M249" i="3" s="1"/>
  <c r="L250" i="3"/>
  <c r="M250" i="3" s="1"/>
  <c r="L251" i="3"/>
  <c r="M251" i="3" s="1"/>
  <c r="L252" i="3"/>
  <c r="M252" i="3" s="1"/>
  <c r="L253" i="3"/>
  <c r="M253" i="3" s="1"/>
  <c r="L254" i="3"/>
  <c r="M254" i="3" s="1"/>
  <c r="L255" i="3"/>
  <c r="M255" i="3" s="1"/>
  <c r="L256" i="3"/>
  <c r="M256" i="3" s="1"/>
  <c r="L257" i="3"/>
  <c r="M257" i="3" s="1"/>
  <c r="L258" i="3"/>
  <c r="M258" i="3" s="1"/>
  <c r="L259" i="3"/>
  <c r="M259" i="3" s="1"/>
  <c r="L260" i="3"/>
  <c r="M260" i="3" s="1"/>
  <c r="L261" i="3"/>
  <c r="M261" i="3" s="1"/>
  <c r="L262" i="3"/>
  <c r="M262" i="3" s="1"/>
  <c r="L263" i="3"/>
  <c r="M263" i="3" s="1"/>
  <c r="L264" i="3"/>
  <c r="M264" i="3" s="1"/>
  <c r="L265" i="3"/>
  <c r="M265" i="3" s="1"/>
  <c r="L266" i="3"/>
  <c r="M266" i="3" s="1"/>
  <c r="L267" i="3"/>
  <c r="M267" i="3" s="1"/>
  <c r="L268" i="3"/>
  <c r="M268" i="3" s="1"/>
  <c r="L269" i="3"/>
  <c r="M269" i="3" s="1"/>
  <c r="L270" i="3"/>
  <c r="M270" i="3" s="1"/>
  <c r="L271" i="3"/>
  <c r="M271" i="3" s="1"/>
  <c r="L272" i="3"/>
  <c r="M272" i="3" s="1"/>
  <c r="L273" i="3"/>
  <c r="M273" i="3" s="1"/>
  <c r="L274" i="3"/>
  <c r="M274" i="3" s="1"/>
  <c r="L275" i="3"/>
  <c r="M275" i="3" s="1"/>
  <c r="L276" i="3"/>
  <c r="M276" i="3" s="1"/>
  <c r="L277" i="3"/>
  <c r="M277" i="3" s="1"/>
  <c r="L278" i="3"/>
  <c r="M278" i="3" s="1"/>
  <c r="L279" i="3"/>
  <c r="M279" i="3" s="1"/>
  <c r="L280" i="3"/>
  <c r="M280" i="3" s="1"/>
  <c r="L281" i="3"/>
  <c r="M281" i="3" s="1"/>
  <c r="L282" i="3"/>
  <c r="M282" i="3" s="1"/>
  <c r="L283" i="3"/>
  <c r="M283" i="3" s="1"/>
  <c r="L284" i="3"/>
  <c r="M284" i="3" s="1"/>
  <c r="L285" i="3"/>
  <c r="M285" i="3" s="1"/>
  <c r="L286" i="3"/>
  <c r="M286" i="3" s="1"/>
  <c r="L287" i="3"/>
  <c r="M287" i="3" s="1"/>
  <c r="L288" i="3"/>
  <c r="M288" i="3" s="1"/>
  <c r="L289" i="3"/>
  <c r="M289" i="3" s="1"/>
  <c r="L290" i="3"/>
  <c r="M290" i="3" s="1"/>
  <c r="L291" i="3"/>
  <c r="M291" i="3" s="1"/>
  <c r="L292" i="3"/>
  <c r="M292" i="3" s="1"/>
  <c r="L293" i="3"/>
  <c r="M293" i="3" s="1"/>
  <c r="L294" i="3"/>
  <c r="M294" i="3" s="1"/>
  <c r="L295" i="3"/>
  <c r="M295" i="3" s="1"/>
  <c r="L296" i="3"/>
  <c r="M296" i="3" s="1"/>
  <c r="L297" i="3"/>
  <c r="M297" i="3" s="1"/>
  <c r="L298" i="3"/>
  <c r="M298" i="3" s="1"/>
  <c r="L299" i="3"/>
  <c r="M299" i="3" s="1"/>
  <c r="L300" i="3"/>
  <c r="M300" i="3" s="1"/>
  <c r="L301" i="3"/>
  <c r="M301" i="3" s="1"/>
  <c r="L302" i="3"/>
  <c r="M302" i="3" s="1"/>
  <c r="L303" i="3"/>
  <c r="M303" i="3" s="1"/>
  <c r="L304" i="3"/>
  <c r="M304" i="3" s="1"/>
  <c r="L305" i="3"/>
  <c r="M305" i="3" s="1"/>
  <c r="L306" i="3"/>
  <c r="M306" i="3" s="1"/>
  <c r="L307" i="3"/>
  <c r="M307" i="3" s="1"/>
  <c r="L308" i="3"/>
  <c r="M308" i="3" s="1"/>
  <c r="L309" i="3"/>
  <c r="M309" i="3" s="1"/>
  <c r="L310" i="3"/>
  <c r="M310" i="3" s="1"/>
  <c r="L311" i="3"/>
  <c r="M311" i="3" s="1"/>
  <c r="L312" i="3"/>
  <c r="M312" i="3" s="1"/>
  <c r="L313" i="3"/>
  <c r="M313" i="3" s="1"/>
  <c r="L314" i="3"/>
  <c r="M314" i="3" s="1"/>
  <c r="L315" i="3"/>
  <c r="M315" i="3" s="1"/>
  <c r="L316" i="3"/>
  <c r="M316" i="3" s="1"/>
  <c r="L317" i="3"/>
  <c r="M317" i="3" s="1"/>
  <c r="L318" i="3"/>
  <c r="M318" i="3" s="1"/>
  <c r="L319" i="3"/>
  <c r="M319" i="3" s="1"/>
  <c r="L320" i="3"/>
  <c r="M320" i="3" s="1"/>
  <c r="L321" i="3"/>
  <c r="M321" i="3" s="1"/>
  <c r="L322" i="3"/>
  <c r="M322" i="3" s="1"/>
  <c r="L323" i="3"/>
  <c r="M323" i="3" s="1"/>
  <c r="L324" i="3"/>
  <c r="M324" i="3" s="1"/>
  <c r="L325" i="3"/>
  <c r="M325" i="3" s="1"/>
  <c r="L326" i="3"/>
  <c r="M326" i="3" s="1"/>
  <c r="L327" i="3"/>
  <c r="M327" i="3" s="1"/>
  <c r="L328" i="3"/>
  <c r="M328" i="3" s="1"/>
  <c r="L2" i="3"/>
  <c r="M2" i="3" s="1"/>
  <c r="L213" i="23" l="1"/>
  <c r="L281" i="23"/>
  <c r="L48" i="23"/>
  <c r="L163" i="23"/>
  <c r="L256" i="23"/>
  <c r="L300" i="23"/>
  <c r="L194" i="23"/>
  <c r="L218" i="23"/>
  <c r="L271" i="23"/>
  <c r="L24" i="23"/>
  <c r="L204" i="23"/>
  <c r="L102" i="23"/>
  <c r="L266" i="23"/>
  <c r="L19" i="23"/>
  <c r="L173" i="23"/>
  <c r="L147" i="23"/>
  <c r="L127" i="23"/>
  <c r="L36" i="23"/>
  <c r="L307" i="23"/>
  <c r="L190" i="23"/>
  <c r="L157" i="23"/>
  <c r="L142" i="23"/>
  <c r="L243" i="23"/>
  <c r="L89" i="23"/>
  <c r="L122" i="23"/>
  <c r="L184" i="23"/>
  <c r="L159" i="23"/>
  <c r="L220" i="23"/>
  <c r="L135" i="23"/>
  <c r="L100" i="23"/>
  <c r="L254" i="23"/>
  <c r="L265" i="23"/>
  <c r="L294" i="23"/>
  <c r="L3" i="23"/>
  <c r="I47" i="23"/>
  <c r="K47" i="23" s="1"/>
  <c r="M47" i="23" s="1"/>
  <c r="L47" i="23"/>
  <c r="I29" i="23"/>
  <c r="K29" i="23" s="1"/>
  <c r="M29" i="23" s="1"/>
  <c r="L29" i="23"/>
  <c r="I112" i="23"/>
  <c r="K112" i="23" s="1"/>
  <c r="M112" i="23" s="1"/>
  <c r="L112" i="23"/>
  <c r="I297" i="23"/>
  <c r="K297" i="23" s="1"/>
  <c r="M297" i="23" s="1"/>
  <c r="L297" i="23"/>
  <c r="I231" i="23"/>
  <c r="K231" i="23" s="1"/>
  <c r="M231" i="23" s="1"/>
  <c r="L231" i="23"/>
  <c r="I286" i="23"/>
  <c r="K286" i="23" s="1"/>
  <c r="M286" i="23" s="1"/>
  <c r="L286" i="23"/>
  <c r="I158" i="23"/>
  <c r="K158" i="23" s="1"/>
  <c r="M158" i="23" s="1"/>
  <c r="L158" i="23"/>
  <c r="I289" i="23"/>
  <c r="K289" i="23" s="1"/>
  <c r="M289" i="23" s="1"/>
  <c r="L289" i="23"/>
  <c r="I108" i="23"/>
  <c r="K108" i="23" s="1"/>
  <c r="M108" i="23" s="1"/>
  <c r="L108" i="23"/>
  <c r="I140" i="23"/>
  <c r="K140" i="23" s="1"/>
  <c r="M140" i="23" s="1"/>
  <c r="L140" i="23"/>
  <c r="I177" i="23"/>
  <c r="K177" i="23" s="1"/>
  <c r="M177" i="23" s="1"/>
  <c r="L177" i="23"/>
  <c r="I20" i="23"/>
  <c r="K20" i="23" s="1"/>
  <c r="M20" i="23" s="1"/>
  <c r="L20" i="23"/>
  <c r="I120" i="23"/>
  <c r="K120" i="23" s="1"/>
  <c r="M120" i="23" s="1"/>
  <c r="L120" i="23"/>
  <c r="I199" i="23"/>
  <c r="K199" i="23" s="1"/>
  <c r="M199" i="23" s="1"/>
  <c r="L199" i="23"/>
  <c r="I141" i="23"/>
  <c r="K141" i="23" s="1"/>
  <c r="M141" i="23" s="1"/>
  <c r="L141" i="23"/>
  <c r="I5" i="23"/>
  <c r="K5" i="23" s="1"/>
  <c r="M5" i="23" s="1"/>
  <c r="L5" i="23"/>
  <c r="I33" i="23"/>
  <c r="K33" i="23" s="1"/>
  <c r="M33" i="23" s="1"/>
  <c r="L33" i="23"/>
  <c r="L246" i="23"/>
  <c r="I246" i="23"/>
  <c r="K246" i="23" s="1"/>
  <c r="M246" i="23" s="1"/>
  <c r="I274" i="23"/>
  <c r="K274" i="23" s="1"/>
  <c r="M274" i="23" s="1"/>
  <c r="L274" i="23"/>
  <c r="I16" i="23"/>
  <c r="K16" i="23" s="1"/>
  <c r="M16" i="23" s="1"/>
  <c r="L16" i="23"/>
  <c r="I326" i="23"/>
  <c r="K326" i="23" s="1"/>
  <c r="M326" i="23" s="1"/>
  <c r="L326" i="23"/>
  <c r="I290" i="23"/>
  <c r="K290" i="23" s="1"/>
  <c r="M290" i="23" s="1"/>
  <c r="L290" i="23"/>
  <c r="I308" i="23"/>
  <c r="K308" i="23" s="1"/>
  <c r="M308" i="23" s="1"/>
  <c r="L308" i="23"/>
  <c r="I263" i="23"/>
  <c r="K263" i="23" s="1"/>
  <c r="M263" i="23" s="1"/>
  <c r="L263" i="23"/>
  <c r="I195" i="23"/>
  <c r="K195" i="23" s="1"/>
  <c r="M195" i="23" s="1"/>
  <c r="L195" i="23"/>
  <c r="I161" i="23"/>
  <c r="K161" i="23" s="1"/>
  <c r="M161" i="23" s="1"/>
  <c r="L161" i="23"/>
  <c r="I31" i="23"/>
  <c r="K31" i="23" s="1"/>
  <c r="M31" i="23" s="1"/>
  <c r="L31" i="23"/>
  <c r="I242" i="23"/>
  <c r="K242" i="23" s="1"/>
  <c r="M242" i="23" s="1"/>
  <c r="L242" i="23"/>
  <c r="I288" i="23"/>
  <c r="K288" i="23" s="1"/>
  <c r="M288" i="23" s="1"/>
  <c r="L288" i="23"/>
  <c r="I229" i="23"/>
  <c r="K229" i="23" s="1"/>
  <c r="M229" i="23" s="1"/>
  <c r="L229" i="23"/>
  <c r="I314" i="23"/>
  <c r="K314" i="23" s="1"/>
  <c r="M314" i="23" s="1"/>
  <c r="L314" i="23"/>
  <c r="I319" i="23"/>
  <c r="K319" i="23" s="1"/>
  <c r="M319" i="23" s="1"/>
  <c r="L319" i="23"/>
  <c r="I160" i="23"/>
  <c r="K160" i="23" s="1"/>
  <c r="M160" i="23" s="1"/>
  <c r="L160" i="23"/>
  <c r="L171" i="23"/>
  <c r="L96" i="23"/>
  <c r="L268" i="23"/>
  <c r="I224" i="23"/>
  <c r="K224" i="23" s="1"/>
  <c r="M224" i="23" s="1"/>
  <c r="L224" i="23"/>
  <c r="I45" i="23"/>
  <c r="K45" i="23" s="1"/>
  <c r="M45" i="23" s="1"/>
  <c r="L45" i="23"/>
  <c r="I305" i="23"/>
  <c r="K305" i="23" s="1"/>
  <c r="M305" i="23" s="1"/>
  <c r="L305" i="23"/>
  <c r="I292" i="23"/>
  <c r="K292" i="23" s="1"/>
  <c r="M292" i="23" s="1"/>
  <c r="L292" i="23"/>
  <c r="I252" i="23"/>
  <c r="K252" i="23" s="1"/>
  <c r="M252" i="23" s="1"/>
  <c r="L252" i="23"/>
  <c r="I144" i="23"/>
  <c r="K144" i="23" s="1"/>
  <c r="M144" i="23" s="1"/>
  <c r="L144" i="23"/>
  <c r="I321" i="23"/>
  <c r="K321" i="23" s="1"/>
  <c r="M321" i="23" s="1"/>
  <c r="L321" i="23"/>
  <c r="I10" i="23"/>
  <c r="K10" i="23" s="1"/>
  <c r="M10" i="23" s="1"/>
  <c r="L10" i="23"/>
  <c r="I230" i="23"/>
  <c r="K230" i="23" s="1"/>
  <c r="M230" i="23" s="1"/>
  <c r="L230" i="23"/>
  <c r="I258" i="23"/>
  <c r="K258" i="23" s="1"/>
  <c r="M258" i="23" s="1"/>
  <c r="L258" i="23"/>
  <c r="I301" i="23"/>
  <c r="K301" i="23" s="1"/>
  <c r="M301" i="23" s="1"/>
  <c r="L301" i="23"/>
  <c r="I118" i="23"/>
  <c r="K118" i="23" s="1"/>
  <c r="M118" i="23" s="1"/>
  <c r="L118" i="23"/>
  <c r="I41" i="23"/>
  <c r="K41" i="23" s="1"/>
  <c r="M41" i="23" s="1"/>
  <c r="L41" i="23"/>
  <c r="I304" i="23"/>
  <c r="K304" i="23" s="1"/>
  <c r="M304" i="23" s="1"/>
  <c r="L304" i="23"/>
  <c r="I43" i="23"/>
  <c r="K43" i="23" s="1"/>
  <c r="M43" i="23" s="1"/>
  <c r="L43" i="23"/>
  <c r="I37" i="23"/>
  <c r="K37" i="23" s="1"/>
  <c r="M37" i="23" s="1"/>
  <c r="L37" i="23"/>
  <c r="I69" i="23"/>
  <c r="K69" i="23" s="1"/>
  <c r="M69" i="23" s="1"/>
  <c r="L69" i="23"/>
  <c r="I183" i="23"/>
  <c r="K183" i="23" s="1"/>
  <c r="M183" i="23" s="1"/>
  <c r="L183" i="23"/>
  <c r="I166" i="23"/>
  <c r="K166" i="23" s="1"/>
  <c r="M166" i="23" s="1"/>
  <c r="L166" i="23"/>
  <c r="I80" i="23"/>
  <c r="K80" i="23" s="1"/>
  <c r="M80" i="23" s="1"/>
  <c r="L80" i="23"/>
  <c r="I39" i="23"/>
  <c r="K39" i="23" s="1"/>
  <c r="M39" i="23" s="1"/>
  <c r="L39" i="23"/>
  <c r="I104" i="23"/>
  <c r="K104" i="23" s="1"/>
  <c r="M104" i="23" s="1"/>
  <c r="L104" i="23"/>
  <c r="I248" i="23"/>
  <c r="K248" i="23" s="1"/>
  <c r="M248" i="23" s="1"/>
  <c r="L248" i="23"/>
  <c r="I154" i="23"/>
  <c r="K154" i="23" s="1"/>
  <c r="M154" i="23" s="1"/>
  <c r="L154" i="23"/>
  <c r="I91" i="23"/>
  <c r="K91" i="23" s="1"/>
  <c r="M91" i="23" s="1"/>
  <c r="L91" i="23"/>
  <c r="I143" i="23"/>
  <c r="K143" i="23" s="1"/>
  <c r="M143" i="23" s="1"/>
  <c r="L143" i="23"/>
  <c r="I169" i="23"/>
  <c r="K169" i="23" s="1"/>
  <c r="M169" i="23" s="1"/>
  <c r="L169" i="23"/>
  <c r="I133" i="23"/>
  <c r="K133" i="23" s="1"/>
  <c r="M133" i="23" s="1"/>
  <c r="L133" i="23"/>
  <c r="I98" i="23"/>
  <c r="K98" i="23" s="1"/>
  <c r="M98" i="23" s="1"/>
  <c r="L98" i="23"/>
  <c r="I283" i="23"/>
  <c r="K283" i="23" s="1"/>
  <c r="M283" i="23" s="1"/>
  <c r="L283" i="23"/>
  <c r="I203" i="23"/>
  <c r="K203" i="23" s="1"/>
  <c r="M203" i="23" s="1"/>
  <c r="L203" i="23"/>
  <c r="I13" i="23"/>
  <c r="K13" i="23" s="1"/>
  <c r="M13" i="23" s="1"/>
  <c r="I260" i="23"/>
  <c r="K260" i="23" s="1"/>
  <c r="M260" i="23" s="1"/>
  <c r="L260" i="23"/>
  <c r="I280" i="23"/>
  <c r="K280" i="23" s="1"/>
  <c r="M280" i="23" s="1"/>
  <c r="L280" i="23"/>
  <c r="I152" i="23"/>
  <c r="K152" i="23" s="1"/>
  <c r="M152" i="23" s="1"/>
  <c r="L152" i="23"/>
  <c r="I156" i="23"/>
  <c r="K156" i="23" s="1"/>
  <c r="M156" i="23" s="1"/>
  <c r="L156" i="23"/>
  <c r="I206" i="23"/>
  <c r="K206" i="23" s="1"/>
  <c r="M206" i="23" s="1"/>
  <c r="L206" i="23"/>
  <c r="I261" i="23"/>
  <c r="K261" i="23" s="1"/>
  <c r="M261" i="23" s="1"/>
  <c r="L261" i="23"/>
  <c r="I168" i="23"/>
  <c r="K168" i="23" s="1"/>
  <c r="M168" i="23" s="1"/>
  <c r="L168" i="23"/>
  <c r="I259" i="23"/>
  <c r="K259" i="23" s="1"/>
  <c r="M259" i="23" s="1"/>
  <c r="L259" i="23"/>
  <c r="L187" i="23"/>
  <c r="L193" i="23"/>
  <c r="L176" i="23"/>
  <c r="L172" i="23"/>
  <c r="L201" i="23"/>
  <c r="L155" i="23"/>
  <c r="L207" i="23"/>
  <c r="L150" i="23"/>
  <c r="L151" i="23"/>
  <c r="L223" i="23"/>
  <c r="L221" i="23"/>
  <c r="L226" i="23"/>
  <c r="L128" i="23"/>
  <c r="L125" i="23"/>
  <c r="L239" i="23"/>
  <c r="L114" i="23"/>
  <c r="L110" i="23"/>
  <c r="L85" i="23"/>
  <c r="L92" i="23"/>
  <c r="L87" i="23"/>
  <c r="L255" i="23"/>
  <c r="L77" i="23"/>
  <c r="L64" i="23"/>
  <c r="L276" i="23"/>
  <c r="L279" i="23"/>
  <c r="L51" i="23"/>
  <c r="L59" i="23"/>
  <c r="L54" i="23"/>
  <c r="L50" i="23"/>
  <c r="L296" i="23"/>
  <c r="L38" i="23"/>
  <c r="L18" i="23"/>
  <c r="L303" i="23"/>
  <c r="L28" i="23"/>
  <c r="L302" i="23"/>
  <c r="L9" i="23"/>
  <c r="L316" i="23"/>
  <c r="I192" i="23"/>
  <c r="K192" i="23" s="1"/>
  <c r="M192" i="23" s="1"/>
  <c r="L192" i="23"/>
  <c r="I322" i="23"/>
  <c r="K322" i="23" s="1"/>
  <c r="M322" i="23" s="1"/>
  <c r="L322" i="23"/>
  <c r="I285" i="23"/>
  <c r="K285" i="23" s="1"/>
  <c r="M285" i="23" s="1"/>
  <c r="L285" i="23"/>
  <c r="I56" i="23"/>
  <c r="K56" i="23" s="1"/>
  <c r="M56" i="23" s="1"/>
  <c r="L56" i="23"/>
  <c r="I267" i="23"/>
  <c r="K267" i="23" s="1"/>
  <c r="M267" i="23" s="1"/>
  <c r="L267" i="23"/>
  <c r="I49" i="23"/>
  <c r="K49" i="23" s="1"/>
  <c r="M49" i="23" s="1"/>
  <c r="L49" i="23"/>
  <c r="I210" i="23"/>
  <c r="K210" i="23" s="1"/>
  <c r="M210" i="23" s="1"/>
  <c r="L210" i="23"/>
  <c r="I95" i="23"/>
  <c r="K95" i="23" s="1"/>
  <c r="M95" i="23" s="1"/>
  <c r="L95" i="23"/>
  <c r="I68" i="23"/>
  <c r="K68" i="23" s="1"/>
  <c r="M68" i="23" s="1"/>
  <c r="L68" i="23"/>
  <c r="I170" i="23"/>
  <c r="K170" i="23" s="1"/>
  <c r="M170" i="23" s="1"/>
  <c r="L170" i="23"/>
  <c r="I250" i="23"/>
  <c r="K250" i="23" s="1"/>
  <c r="M250" i="23" s="1"/>
  <c r="L250" i="23"/>
  <c r="I121" i="23"/>
  <c r="K121" i="23" s="1"/>
  <c r="M121" i="23" s="1"/>
  <c r="L121" i="23"/>
  <c r="I129" i="23"/>
  <c r="K129" i="23" s="1"/>
  <c r="M129" i="23" s="1"/>
  <c r="L129" i="23"/>
  <c r="I240" i="23"/>
  <c r="K240" i="23" s="1"/>
  <c r="M240" i="23" s="1"/>
  <c r="L240" i="23"/>
  <c r="I245" i="23"/>
  <c r="K245" i="23" s="1"/>
  <c r="M245" i="23" s="1"/>
  <c r="L245" i="23"/>
  <c r="I188" i="23"/>
  <c r="K188" i="23" s="1"/>
  <c r="M188" i="23" s="1"/>
  <c r="L188" i="23"/>
  <c r="I126" i="23"/>
  <c r="K126" i="23" s="1"/>
  <c r="M126" i="23" s="1"/>
  <c r="L126" i="23"/>
  <c r="L165" i="23"/>
  <c r="L216" i="23"/>
  <c r="L225" i="23"/>
  <c r="L106" i="23"/>
  <c r="L30" i="23"/>
  <c r="L318" i="23"/>
  <c r="I15" i="23"/>
  <c r="K15" i="23" s="1"/>
  <c r="M15" i="23" s="1"/>
  <c r="L15" i="23"/>
  <c r="I299" i="23"/>
  <c r="K299" i="23" s="1"/>
  <c r="M299" i="23" s="1"/>
  <c r="L299" i="23"/>
  <c r="I272" i="23"/>
  <c r="K272" i="23" s="1"/>
  <c r="M272" i="23" s="1"/>
  <c r="L272" i="23"/>
  <c r="I313" i="23"/>
  <c r="K313" i="23" s="1"/>
  <c r="M313" i="23" s="1"/>
  <c r="L313" i="23"/>
  <c r="I17" i="23"/>
  <c r="K17" i="23" s="1"/>
  <c r="M17" i="23" s="1"/>
  <c r="L17" i="23"/>
  <c r="I62" i="23"/>
  <c r="K62" i="23" s="1"/>
  <c r="M62" i="23" s="1"/>
  <c r="L62" i="23"/>
  <c r="I111" i="23"/>
  <c r="K111" i="23" s="1"/>
  <c r="M111" i="23" s="1"/>
  <c r="L111" i="23"/>
  <c r="I149" i="23"/>
  <c r="K149" i="23" s="1"/>
  <c r="M149" i="23" s="1"/>
  <c r="L149" i="23"/>
  <c r="I262" i="23"/>
  <c r="K262" i="23" s="1"/>
  <c r="M262" i="23" s="1"/>
  <c r="L262" i="23"/>
  <c r="I232" i="23"/>
  <c r="K232" i="23" s="1"/>
  <c r="M232" i="23" s="1"/>
  <c r="L232" i="23"/>
  <c r="I6" i="23"/>
  <c r="K6" i="23" s="1"/>
  <c r="M6" i="23" s="1"/>
  <c r="L6" i="23"/>
  <c r="I241" i="23"/>
  <c r="K241" i="23" s="1"/>
  <c r="M241" i="23" s="1"/>
  <c r="L241" i="23"/>
  <c r="I196" i="23"/>
  <c r="K196" i="23" s="1"/>
  <c r="M196" i="23" s="1"/>
  <c r="L196" i="23"/>
  <c r="I117" i="23"/>
  <c r="K117" i="23" s="1"/>
  <c r="M117" i="23" s="1"/>
  <c r="L117" i="23"/>
  <c r="I116" i="23"/>
  <c r="K116" i="23" s="1"/>
  <c r="M116" i="23" s="1"/>
  <c r="L116" i="23"/>
  <c r="I93" i="23"/>
  <c r="K93" i="23" s="1"/>
  <c r="M93" i="23" s="1"/>
  <c r="L93" i="23"/>
  <c r="I236" i="23"/>
  <c r="K236" i="23" s="1"/>
  <c r="M236" i="23" s="1"/>
  <c r="I198" i="23"/>
  <c r="K198" i="23" s="1"/>
  <c r="M198" i="23" s="1"/>
  <c r="L198" i="23"/>
  <c r="I167" i="23"/>
  <c r="K167" i="23" s="1"/>
  <c r="M167" i="23" s="1"/>
  <c r="L167" i="23"/>
  <c r="I282" i="23"/>
  <c r="K282" i="23" s="1"/>
  <c r="M282" i="23" s="1"/>
  <c r="L282" i="23"/>
  <c r="I73" i="23"/>
  <c r="K73" i="23" s="1"/>
  <c r="M73" i="23" s="1"/>
  <c r="L73" i="23"/>
  <c r="I107" i="23"/>
  <c r="K107" i="23" s="1"/>
  <c r="M107" i="23" s="1"/>
  <c r="L107" i="23"/>
  <c r="I175" i="23"/>
  <c r="K175" i="23" s="1"/>
  <c r="M175" i="23" s="1"/>
  <c r="L175" i="23"/>
  <c r="I132" i="23"/>
  <c r="K132" i="23" s="1"/>
  <c r="M132" i="23" s="1"/>
  <c r="L132" i="23"/>
  <c r="I317" i="23"/>
  <c r="K317" i="23" s="1"/>
  <c r="M317" i="23" s="1"/>
  <c r="L317" i="23"/>
  <c r="I2" i="23"/>
  <c r="K2" i="23" s="1"/>
  <c r="M2" i="23" s="1"/>
  <c r="L2" i="23"/>
  <c r="I179" i="23"/>
  <c r="K179" i="23" s="1"/>
  <c r="M179" i="23" s="1"/>
  <c r="L179" i="23"/>
  <c r="I83" i="23"/>
  <c r="K83" i="23" s="1"/>
  <c r="M83" i="23" s="1"/>
  <c r="L83" i="23"/>
  <c r="I88" i="23"/>
  <c r="K88" i="23" s="1"/>
  <c r="M88" i="23" s="1"/>
  <c r="L88" i="23"/>
  <c r="I130" i="23"/>
  <c r="K130" i="23" s="1"/>
  <c r="M130" i="23" s="1"/>
  <c r="L130" i="23"/>
  <c r="I219" i="23"/>
  <c r="K219" i="23" s="1"/>
  <c r="M219" i="23" s="1"/>
  <c r="L219" i="23"/>
  <c r="I180" i="23"/>
  <c r="K180" i="23" s="1"/>
  <c r="M180" i="23" s="1"/>
  <c r="L180" i="23"/>
  <c r="L186" i="23"/>
  <c r="L181" i="23"/>
  <c r="L197" i="23"/>
  <c r="L200" i="23"/>
  <c r="L162" i="23"/>
  <c r="L131" i="23"/>
  <c r="L228" i="23"/>
  <c r="L136" i="23"/>
  <c r="L233" i="23"/>
  <c r="L244" i="23"/>
  <c r="L238" i="23"/>
  <c r="L113" i="23"/>
  <c r="L109" i="23"/>
  <c r="L249" i="23"/>
  <c r="L84" i="23"/>
  <c r="L115" i="23"/>
  <c r="L86" i="23"/>
  <c r="L264" i="23"/>
  <c r="L257" i="23"/>
  <c r="L61" i="23"/>
  <c r="L275" i="23"/>
  <c r="L278" i="23"/>
  <c r="L270" i="23"/>
  <c r="L58" i="23"/>
  <c r="L277" i="23"/>
  <c r="L293" i="23"/>
  <c r="L311" i="23"/>
  <c r="L25" i="23"/>
  <c r="L26" i="23"/>
  <c r="L310" i="23"/>
  <c r="L27" i="23"/>
  <c r="L22" i="23"/>
  <c r="L7" i="23"/>
  <c r="L309" i="23"/>
  <c r="L315" i="23"/>
  <c r="I237" i="23"/>
  <c r="K237" i="23" s="1"/>
  <c r="M237" i="23" s="1"/>
  <c r="L237" i="23"/>
  <c r="I8" i="23"/>
  <c r="K8" i="23" s="1"/>
  <c r="M8" i="23" s="1"/>
  <c r="L8" i="23"/>
  <c r="I320" i="23"/>
  <c r="K320" i="23" s="1"/>
  <c r="M320" i="23" s="1"/>
  <c r="L320" i="23"/>
  <c r="I284" i="23"/>
  <c r="K284" i="23" s="1"/>
  <c r="M284" i="23" s="1"/>
  <c r="L284" i="23"/>
  <c r="I11" i="23"/>
  <c r="K11" i="23" s="1"/>
  <c r="M11" i="23" s="1"/>
  <c r="L11" i="23"/>
  <c r="I139" i="23"/>
  <c r="K139" i="23" s="1"/>
  <c r="M139" i="23" s="1"/>
  <c r="L139" i="23"/>
  <c r="I145" i="23"/>
  <c r="K145" i="23" s="1"/>
  <c r="M145" i="23" s="1"/>
  <c r="L145" i="23"/>
  <c r="I222" i="23"/>
  <c r="K222" i="23" s="1"/>
  <c r="M222" i="23" s="1"/>
  <c r="L222" i="23"/>
  <c r="I44" i="23"/>
  <c r="K44" i="23" s="1"/>
  <c r="M44" i="23" s="1"/>
  <c r="L44" i="23"/>
  <c r="I72" i="23"/>
  <c r="K72" i="23" s="1"/>
  <c r="M72" i="23" s="1"/>
  <c r="L72" i="23"/>
  <c r="I325" i="23"/>
  <c r="K325" i="23" s="1"/>
  <c r="M325" i="23" s="1"/>
  <c r="L325" i="23"/>
  <c r="I81" i="23"/>
  <c r="K81" i="23" s="1"/>
  <c r="M81" i="23" s="1"/>
  <c r="L81" i="23"/>
  <c r="I32" i="23"/>
  <c r="K32" i="23" s="1"/>
  <c r="M32" i="23" s="1"/>
  <c r="L32" i="23"/>
  <c r="I298" i="23"/>
  <c r="K298" i="23" s="1"/>
  <c r="M298" i="23" s="1"/>
  <c r="L298" i="23"/>
  <c r="I4" i="23"/>
  <c r="K4" i="23" s="1"/>
  <c r="M4" i="23" s="1"/>
  <c r="L4" i="23"/>
  <c r="I269" i="23"/>
  <c r="K269" i="23" s="1"/>
  <c r="M269" i="23" s="1"/>
  <c r="L269" i="23"/>
  <c r="I14" i="23"/>
  <c r="K14" i="23" s="1"/>
  <c r="M14" i="23" s="1"/>
  <c r="L14" i="23"/>
  <c r="I57" i="23"/>
  <c r="K57" i="23" s="1"/>
  <c r="M57" i="23" s="1"/>
  <c r="L57" i="23"/>
  <c r="I295" i="23"/>
  <c r="K295" i="23" s="1"/>
  <c r="M295" i="23" s="1"/>
  <c r="I34" i="23"/>
  <c r="K34" i="23" s="1"/>
  <c r="M34" i="23" s="1"/>
  <c r="L34" i="23"/>
  <c r="I138" i="23"/>
  <c r="K138" i="23" s="1"/>
  <c r="M138" i="23" s="1"/>
  <c r="L138" i="23"/>
  <c r="I60" i="23"/>
  <c r="K60" i="23" s="1"/>
  <c r="M60" i="23" s="1"/>
  <c r="L60" i="23"/>
  <c r="I323" i="23"/>
  <c r="K323" i="23" s="1"/>
  <c r="M323" i="23" s="1"/>
  <c r="L323" i="23"/>
  <c r="I164" i="23"/>
  <c r="K164" i="23" s="1"/>
  <c r="M164" i="23" s="1"/>
  <c r="L164" i="23"/>
  <c r="I70" i="23"/>
  <c r="K70" i="23" s="1"/>
  <c r="M70" i="23" s="1"/>
  <c r="L70" i="23"/>
  <c r="I63" i="23"/>
  <c r="K63" i="23" s="1"/>
  <c r="M63" i="23" s="1"/>
  <c r="L63" i="23"/>
  <c r="I105" i="23"/>
  <c r="K105" i="23" s="1"/>
  <c r="M105" i="23" s="1"/>
  <c r="L105" i="23"/>
  <c r="I119" i="23"/>
  <c r="K119" i="23" s="1"/>
  <c r="M119" i="23" s="1"/>
  <c r="L119" i="23"/>
  <c r="I74" i="23"/>
  <c r="K74" i="23" s="1"/>
  <c r="M74" i="23" s="1"/>
  <c r="L74" i="23"/>
  <c r="I182" i="23"/>
  <c r="K182" i="23" s="1"/>
  <c r="M182" i="23" s="1"/>
  <c r="L182" i="23"/>
  <c r="I234" i="23"/>
  <c r="K234" i="23" s="1"/>
  <c r="M234" i="23" s="1"/>
  <c r="L234" i="23"/>
  <c r="I185" i="23"/>
  <c r="K185" i="23" s="1"/>
  <c r="M185" i="23" s="1"/>
  <c r="L185" i="23"/>
  <c r="I75" i="23"/>
  <c r="K75" i="23" s="1"/>
  <c r="M75" i="23" s="1"/>
  <c r="L75" i="23"/>
  <c r="I79" i="23"/>
  <c r="K79" i="23" s="1"/>
  <c r="M79" i="23" s="1"/>
  <c r="L79" i="23"/>
  <c r="I189" i="23"/>
  <c r="K189" i="23" s="1"/>
  <c r="M189" i="23" s="1"/>
  <c r="L189" i="23"/>
  <c r="I71" i="23"/>
  <c r="K71" i="23" s="1"/>
  <c r="M71" i="23" s="1"/>
  <c r="L71" i="23"/>
  <c r="I235" i="23"/>
  <c r="K235" i="23" s="1"/>
  <c r="M235" i="23" s="1"/>
  <c r="L235" i="23"/>
  <c r="I65" i="23"/>
  <c r="K65" i="23" s="1"/>
  <c r="M65" i="23" s="1"/>
  <c r="L65" i="23"/>
  <c r="I23" i="23"/>
  <c r="K23" i="23" s="1"/>
  <c r="M23" i="23" s="1"/>
  <c r="L23" i="23"/>
  <c r="L191" i="23"/>
  <c r="L178" i="23"/>
  <c r="L174" i="23"/>
  <c r="L202" i="23"/>
  <c r="L209" i="23"/>
  <c r="L211" i="23"/>
  <c r="L153" i="23"/>
  <c r="L148" i="23"/>
  <c r="L137" i="23"/>
  <c r="L227" i="23"/>
  <c r="L124" i="23"/>
  <c r="L123" i="23"/>
  <c r="L134" i="23"/>
  <c r="L253" i="23"/>
  <c r="L101" i="23"/>
  <c r="L97" i="23"/>
  <c r="L99" i="23"/>
  <c r="L103" i="23"/>
  <c r="L251" i="23"/>
  <c r="L82" i="23"/>
  <c r="L66" i="23"/>
  <c r="L78" i="23"/>
  <c r="L67" i="23"/>
  <c r="L46" i="23"/>
  <c r="L55" i="23"/>
  <c r="L273" i="23"/>
  <c r="L291" i="23"/>
  <c r="L52" i="23"/>
  <c r="L40" i="23"/>
  <c r="L287" i="23"/>
  <c r="L35" i="23"/>
  <c r="L21" i="23"/>
  <c r="L306" i="23"/>
  <c r="L12" i="23"/>
  <c r="L324" i="23"/>
  <c r="L312" i="23"/>
  <c r="L327" i="23"/>
  <c r="L208" i="23"/>
  <c r="L212" i="23"/>
  <c r="L146" i="23"/>
  <c r="L247" i="23"/>
  <c r="L94" i="23"/>
  <c r="L76" i="23"/>
  <c r="L53" i="23"/>
  <c r="L205" i="23"/>
  <c r="L214" i="23"/>
  <c r="L215" i="23"/>
  <c r="L217" i="23"/>
  <c r="L90" i="23"/>
  <c r="L42" i="23"/>
  <c r="I261" i="2"/>
  <c r="J261" i="2"/>
  <c r="L261" i="2" s="1"/>
  <c r="I296" i="2"/>
  <c r="J296" i="2"/>
  <c r="L296" i="2" s="1"/>
  <c r="I243" i="18"/>
  <c r="L243" i="18" s="1"/>
  <c r="M243" i="18" s="1"/>
  <c r="K243" i="18"/>
  <c r="I231" i="18"/>
  <c r="L231" i="18" s="1"/>
  <c r="M231" i="18" s="1"/>
  <c r="K231" i="18"/>
  <c r="I199" i="18"/>
  <c r="L199" i="18" s="1"/>
  <c r="M199" i="18" s="1"/>
  <c r="K199" i="18"/>
  <c r="I87" i="18"/>
  <c r="L87" i="18" s="1"/>
  <c r="M87" i="18" s="1"/>
  <c r="K87" i="18"/>
  <c r="I59" i="18"/>
  <c r="L59" i="18" s="1"/>
  <c r="M59" i="18" s="1"/>
  <c r="K59" i="18"/>
  <c r="I7" i="18"/>
  <c r="L7" i="18" s="1"/>
  <c r="M7" i="18" s="1"/>
  <c r="K7" i="18"/>
  <c r="I96" i="2"/>
  <c r="J96" i="2"/>
  <c r="L96" i="2" s="1"/>
  <c r="I299" i="2"/>
  <c r="J299" i="2"/>
  <c r="L299" i="2" s="1"/>
  <c r="I39" i="2"/>
  <c r="J39" i="2"/>
  <c r="L39" i="2" s="1"/>
  <c r="I25" i="2"/>
  <c r="J25" i="2"/>
  <c r="L25" i="2" s="1"/>
  <c r="I310" i="14"/>
  <c r="L310" i="14" s="1"/>
  <c r="M310" i="14" s="1"/>
  <c r="K310" i="14"/>
  <c r="I179" i="2"/>
  <c r="J179" i="2"/>
  <c r="L179" i="2" s="1"/>
  <c r="I109" i="2"/>
  <c r="J109" i="2"/>
  <c r="L109" i="2" s="1"/>
  <c r="I27" i="14"/>
  <c r="L27" i="14" s="1"/>
  <c r="M27" i="14" s="1"/>
  <c r="K27" i="14"/>
  <c r="I55" i="14"/>
  <c r="L55" i="14" s="1"/>
  <c r="M55" i="14" s="1"/>
  <c r="K55" i="14"/>
  <c r="I168" i="17"/>
  <c r="L168" i="17" s="1"/>
  <c r="M168" i="17" s="1"/>
  <c r="K168" i="17"/>
  <c r="I307" i="18"/>
  <c r="L307" i="18" s="1"/>
  <c r="M307" i="18" s="1"/>
  <c r="K307" i="18"/>
  <c r="I279" i="18"/>
  <c r="L279" i="18" s="1"/>
  <c r="M279" i="18" s="1"/>
  <c r="K279" i="18"/>
  <c r="I271" i="18"/>
  <c r="L271" i="18" s="1"/>
  <c r="M271" i="18" s="1"/>
  <c r="K271" i="18"/>
  <c r="I223" i="18"/>
  <c r="L223" i="18" s="1"/>
  <c r="M223" i="18" s="1"/>
  <c r="K223" i="18"/>
  <c r="I171" i="18"/>
  <c r="L171" i="18" s="1"/>
  <c r="M171" i="18" s="1"/>
  <c r="K171" i="18"/>
  <c r="I167" i="18"/>
  <c r="L167" i="18" s="1"/>
  <c r="M167" i="18" s="1"/>
  <c r="K167" i="18"/>
  <c r="I95" i="18"/>
  <c r="L95" i="18" s="1"/>
  <c r="M95" i="18" s="1"/>
  <c r="K95" i="18"/>
  <c r="I79" i="18"/>
  <c r="L79" i="18" s="1"/>
  <c r="M79" i="18" s="1"/>
  <c r="K79" i="18"/>
  <c r="I47" i="18"/>
  <c r="L47" i="18" s="1"/>
  <c r="M47" i="18" s="1"/>
  <c r="K47" i="18"/>
  <c r="I23" i="18"/>
  <c r="L23" i="18" s="1"/>
  <c r="M23" i="18" s="1"/>
  <c r="K23" i="18"/>
  <c r="I167" i="2"/>
  <c r="J167" i="2"/>
  <c r="L167" i="2" s="1"/>
  <c r="I110" i="2"/>
  <c r="J110" i="2"/>
  <c r="L110" i="2" s="1"/>
  <c r="I105" i="2"/>
  <c r="J105" i="2"/>
  <c r="L105" i="2" s="1"/>
  <c r="I72" i="2"/>
  <c r="J72" i="2"/>
  <c r="L72" i="2" s="1"/>
  <c r="I93" i="2"/>
  <c r="J93" i="2"/>
  <c r="L93" i="2" s="1"/>
  <c r="I98" i="2"/>
  <c r="J98" i="2"/>
  <c r="L98" i="2" s="1"/>
  <c r="I280" i="2"/>
  <c r="J280" i="2"/>
  <c r="L280" i="2" s="1"/>
  <c r="I36" i="2"/>
  <c r="J36" i="2"/>
  <c r="L36" i="2" s="1"/>
  <c r="I14" i="2"/>
  <c r="J14" i="2"/>
  <c r="L14" i="2" s="1"/>
  <c r="I268" i="14"/>
  <c r="L268" i="14" s="1"/>
  <c r="M268" i="14" s="1"/>
  <c r="K268" i="14"/>
  <c r="I77" i="14"/>
  <c r="L77" i="14" s="1"/>
  <c r="M77" i="14" s="1"/>
  <c r="K77" i="14"/>
  <c r="I99" i="2"/>
  <c r="J99" i="2"/>
  <c r="L99" i="2" s="1"/>
  <c r="I177" i="14"/>
  <c r="L177" i="14" s="1"/>
  <c r="M177" i="14" s="1"/>
  <c r="K177" i="14"/>
  <c r="I195" i="15"/>
  <c r="L195" i="15" s="1"/>
  <c r="M195" i="15" s="1"/>
  <c r="K195" i="15"/>
  <c r="I277" i="17"/>
  <c r="L277" i="17" s="1"/>
  <c r="M277" i="17" s="1"/>
  <c r="K277" i="17"/>
  <c r="I316" i="17"/>
  <c r="L316" i="17" s="1"/>
  <c r="M316" i="17" s="1"/>
  <c r="K316" i="17"/>
  <c r="I188" i="17"/>
  <c r="L188" i="17" s="1"/>
  <c r="M188" i="17" s="1"/>
  <c r="K188" i="17"/>
  <c r="I170" i="16"/>
  <c r="L170" i="16" s="1"/>
  <c r="K170" i="16"/>
  <c r="I18" i="16"/>
  <c r="L18" i="16" s="1"/>
  <c r="K18" i="16"/>
  <c r="I2" i="17"/>
  <c r="L2" i="17" s="1"/>
  <c r="M2" i="17" s="1"/>
  <c r="K2" i="17"/>
  <c r="I113" i="17"/>
  <c r="L113" i="17" s="1"/>
  <c r="M113" i="17" s="1"/>
  <c r="K113" i="17"/>
  <c r="I59" i="17"/>
  <c r="L59" i="17" s="1"/>
  <c r="M59" i="17" s="1"/>
  <c r="K59" i="17"/>
  <c r="I139" i="17"/>
  <c r="L139" i="17" s="1"/>
  <c r="M139" i="17" s="1"/>
  <c r="K139" i="17"/>
  <c r="I101" i="17"/>
  <c r="L101" i="17" s="1"/>
  <c r="M101" i="17" s="1"/>
  <c r="K101" i="17"/>
  <c r="I299" i="17"/>
  <c r="L299" i="17" s="1"/>
  <c r="M299" i="17" s="1"/>
  <c r="K299" i="17"/>
  <c r="I102" i="17"/>
  <c r="L102" i="17" s="1"/>
  <c r="M102" i="17" s="1"/>
  <c r="K102" i="17"/>
  <c r="I153" i="16"/>
  <c r="L153" i="16" s="1"/>
  <c r="K153" i="16"/>
  <c r="I41" i="16"/>
  <c r="L41" i="16" s="1"/>
  <c r="K41" i="16"/>
  <c r="I240" i="14"/>
  <c r="L240" i="14" s="1"/>
  <c r="M240" i="14" s="1"/>
  <c r="K240" i="14"/>
  <c r="I117" i="14"/>
  <c r="L117" i="14" s="1"/>
  <c r="M117" i="14" s="1"/>
  <c r="K117" i="14"/>
  <c r="I39" i="17"/>
  <c r="L39" i="17" s="1"/>
  <c r="M39" i="17" s="1"/>
  <c r="K39" i="17"/>
  <c r="I25" i="17"/>
  <c r="L25" i="17" s="1"/>
  <c r="M25" i="17" s="1"/>
  <c r="K25" i="17"/>
  <c r="I310" i="18"/>
  <c r="L310" i="18" s="1"/>
  <c r="M310" i="18" s="1"/>
  <c r="K310" i="18"/>
  <c r="I190" i="18"/>
  <c r="L190" i="18" s="1"/>
  <c r="M190" i="18" s="1"/>
  <c r="K190" i="18"/>
  <c r="I118" i="18"/>
  <c r="L118" i="18" s="1"/>
  <c r="M118" i="18" s="1"/>
  <c r="K118" i="18"/>
  <c r="I325" i="18"/>
  <c r="L325" i="18" s="1"/>
  <c r="M325" i="18" s="1"/>
  <c r="K325" i="18"/>
  <c r="I305" i="18"/>
  <c r="L305" i="18" s="1"/>
  <c r="M305" i="18" s="1"/>
  <c r="K305" i="18"/>
  <c r="I293" i="18"/>
  <c r="L293" i="18" s="1"/>
  <c r="M293" i="18" s="1"/>
  <c r="K293" i="18"/>
  <c r="I257" i="18"/>
  <c r="L257" i="18" s="1"/>
  <c r="M257" i="18" s="1"/>
  <c r="K257" i="18"/>
  <c r="I241" i="18"/>
  <c r="L241" i="18" s="1"/>
  <c r="M241" i="18" s="1"/>
  <c r="K241" i="18"/>
  <c r="I217" i="18"/>
  <c r="L217" i="18" s="1"/>
  <c r="M217" i="18" s="1"/>
  <c r="K217" i="18"/>
  <c r="I201" i="18"/>
  <c r="L201" i="18" s="1"/>
  <c r="M201" i="18" s="1"/>
  <c r="K201" i="18"/>
  <c r="I197" i="18"/>
  <c r="L197" i="18" s="1"/>
  <c r="M197" i="18" s="1"/>
  <c r="K197" i="18"/>
  <c r="I169" i="18"/>
  <c r="L169" i="18" s="1"/>
  <c r="M169" i="18" s="1"/>
  <c r="K169" i="18"/>
  <c r="I161" i="18"/>
  <c r="L161" i="18" s="1"/>
  <c r="M161" i="18" s="1"/>
  <c r="K161" i="18"/>
  <c r="I125" i="18"/>
  <c r="L125" i="18" s="1"/>
  <c r="M125" i="18" s="1"/>
  <c r="K125" i="18"/>
  <c r="I121" i="18"/>
  <c r="L121" i="18" s="1"/>
  <c r="M121" i="18" s="1"/>
  <c r="K121" i="18"/>
  <c r="I117" i="18"/>
  <c r="L117" i="18" s="1"/>
  <c r="M117" i="18" s="1"/>
  <c r="K117" i="18"/>
  <c r="I113" i="18"/>
  <c r="L113" i="18" s="1"/>
  <c r="M113" i="18" s="1"/>
  <c r="K113" i="18"/>
  <c r="I109" i="18"/>
  <c r="L109" i="18" s="1"/>
  <c r="M109" i="18" s="1"/>
  <c r="K109" i="18"/>
  <c r="I101" i="18"/>
  <c r="L101" i="18" s="1"/>
  <c r="M101" i="18" s="1"/>
  <c r="K101" i="18"/>
  <c r="I97" i="18"/>
  <c r="L97" i="18" s="1"/>
  <c r="M97" i="18" s="1"/>
  <c r="K97" i="18"/>
  <c r="I69" i="18"/>
  <c r="L69" i="18" s="1"/>
  <c r="M69" i="18" s="1"/>
  <c r="K69" i="18"/>
  <c r="I65" i="18"/>
  <c r="L65" i="18" s="1"/>
  <c r="M65" i="18" s="1"/>
  <c r="K65" i="18"/>
  <c r="I53" i="18"/>
  <c r="L53" i="18" s="1"/>
  <c r="M53" i="18" s="1"/>
  <c r="K53" i="18"/>
  <c r="I37" i="18"/>
  <c r="L37" i="18" s="1"/>
  <c r="M37" i="18" s="1"/>
  <c r="K37" i="18"/>
  <c r="I9" i="18"/>
  <c r="L9" i="18" s="1"/>
  <c r="M9" i="18" s="1"/>
  <c r="K9" i="18"/>
  <c r="K324" i="18"/>
  <c r="K132" i="18"/>
  <c r="K16" i="18"/>
  <c r="K248" i="18"/>
  <c r="K244" i="18"/>
  <c r="K72" i="18"/>
  <c r="K180" i="18"/>
  <c r="K276" i="18"/>
  <c r="I208" i="22"/>
  <c r="L208" i="22" s="1"/>
  <c r="M208" i="22" s="1"/>
  <c r="K169" i="22"/>
  <c r="K264" i="18"/>
  <c r="K76" i="18"/>
  <c r="K124" i="18"/>
  <c r="K136" i="18"/>
  <c r="K168" i="18"/>
  <c r="K320" i="18"/>
  <c r="K252" i="18"/>
  <c r="K152" i="18"/>
  <c r="K26" i="22"/>
  <c r="K164" i="18"/>
  <c r="K204" i="18"/>
  <c r="K56" i="18"/>
  <c r="K268" i="18"/>
  <c r="J140" i="2"/>
  <c r="L140" i="2" s="1"/>
  <c r="I225" i="2"/>
  <c r="J225" i="2"/>
  <c r="L225" i="2" s="1"/>
  <c r="J115" i="2"/>
  <c r="L115" i="2" s="1"/>
  <c r="J249" i="2"/>
  <c r="L249" i="2" s="1"/>
  <c r="J327" i="2"/>
  <c r="L327" i="2" s="1"/>
  <c r="J80" i="2"/>
  <c r="L80" i="2" s="1"/>
  <c r="J250" i="2"/>
  <c r="L250" i="2" s="1"/>
  <c r="J240" i="2"/>
  <c r="L240" i="2" s="1"/>
  <c r="J316" i="2"/>
  <c r="L316" i="2" s="1"/>
  <c r="J259" i="2"/>
  <c r="L259" i="2" s="1"/>
  <c r="I221" i="2"/>
  <c r="J221" i="2"/>
  <c r="L221" i="2" s="1"/>
  <c r="I161" i="2"/>
  <c r="J161" i="2"/>
  <c r="L161" i="2" s="1"/>
  <c r="J269" i="2"/>
  <c r="L269" i="2" s="1"/>
  <c r="J283" i="2"/>
  <c r="L283" i="2" s="1"/>
  <c r="J312" i="2"/>
  <c r="L312" i="2" s="1"/>
  <c r="J310" i="2"/>
  <c r="L310" i="2" s="1"/>
  <c r="J149" i="2"/>
  <c r="L149" i="2" s="1"/>
  <c r="J152" i="2"/>
  <c r="L152" i="2" s="1"/>
  <c r="J266" i="2"/>
  <c r="L266" i="2" s="1"/>
  <c r="J63" i="2"/>
  <c r="L63" i="2" s="1"/>
  <c r="J170" i="2"/>
  <c r="L170" i="2" s="1"/>
  <c r="J195" i="2"/>
  <c r="L195" i="2" s="1"/>
  <c r="J19" i="2"/>
  <c r="L19" i="2" s="1"/>
  <c r="J84" i="2"/>
  <c r="L84" i="2" s="1"/>
  <c r="J275" i="2"/>
  <c r="L275" i="2" s="1"/>
  <c r="J123" i="2"/>
  <c r="L123" i="2" s="1"/>
  <c r="I91" i="2"/>
  <c r="J91" i="2"/>
  <c r="L91" i="2" s="1"/>
  <c r="I100" i="2"/>
  <c r="J100" i="2"/>
  <c r="L100" i="2" s="1"/>
  <c r="J153" i="2"/>
  <c r="L153" i="2" s="1"/>
  <c r="J197" i="2"/>
  <c r="L197" i="2" s="1"/>
  <c r="I200" i="2"/>
  <c r="J200" i="2"/>
  <c r="L200" i="2" s="1"/>
  <c r="J176" i="2"/>
  <c r="L176" i="2" s="1"/>
  <c r="J40" i="2"/>
  <c r="L40" i="2" s="1"/>
  <c r="J111" i="2"/>
  <c r="L111" i="2" s="1"/>
  <c r="J203" i="2"/>
  <c r="L203" i="2" s="1"/>
  <c r="J41" i="2"/>
  <c r="L41" i="2" s="1"/>
  <c r="J270" i="2"/>
  <c r="L270" i="2" s="1"/>
  <c r="J208" i="2"/>
  <c r="L208" i="2" s="1"/>
  <c r="J92" i="2"/>
  <c r="L92" i="2" s="1"/>
  <c r="J323" i="2"/>
  <c r="L323" i="2" s="1"/>
  <c r="J103" i="2"/>
  <c r="L103" i="2" s="1"/>
  <c r="J134" i="2"/>
  <c r="L134" i="2" s="1"/>
  <c r="J227" i="2"/>
  <c r="L227" i="2" s="1"/>
  <c r="J121" i="2"/>
  <c r="L121" i="2" s="1"/>
  <c r="J177" i="2"/>
  <c r="L177" i="2" s="1"/>
  <c r="J282" i="2"/>
  <c r="L282" i="2" s="1"/>
  <c r="I328" i="2"/>
  <c r="J328" i="2"/>
  <c r="L328" i="2" s="1"/>
  <c r="I223" i="2"/>
  <c r="J223" i="2"/>
  <c r="L223" i="2" s="1"/>
  <c r="I228" i="2"/>
  <c r="J228" i="2"/>
  <c r="L228" i="2" s="1"/>
  <c r="I219" i="2"/>
  <c r="J219" i="2"/>
  <c r="L219" i="2" s="1"/>
  <c r="I212" i="2"/>
  <c r="J212" i="2"/>
  <c r="L212" i="2" s="1"/>
  <c r="I215" i="2"/>
  <c r="J215" i="2"/>
  <c r="L215" i="2" s="1"/>
  <c r="I207" i="2"/>
  <c r="J207" i="2"/>
  <c r="L207" i="2" s="1"/>
  <c r="I231" i="2"/>
  <c r="J231" i="2"/>
  <c r="L231" i="2" s="1"/>
  <c r="I232" i="2"/>
  <c r="J232" i="2"/>
  <c r="L232" i="2" s="1"/>
  <c r="I196" i="2"/>
  <c r="J196" i="2"/>
  <c r="L196" i="2" s="1"/>
  <c r="I193" i="2"/>
  <c r="J193" i="2"/>
  <c r="L193" i="2" s="1"/>
  <c r="I192" i="2"/>
  <c r="J192" i="2"/>
  <c r="L192" i="2" s="1"/>
  <c r="I187" i="2"/>
  <c r="J187" i="2"/>
  <c r="L187" i="2" s="1"/>
  <c r="I181" i="2"/>
  <c r="J181" i="2"/>
  <c r="L181" i="2" s="1"/>
  <c r="I184" i="2"/>
  <c r="J184" i="2"/>
  <c r="L184" i="2" s="1"/>
  <c r="I174" i="2"/>
  <c r="J174" i="2"/>
  <c r="L174" i="2" s="1"/>
  <c r="I169" i="2"/>
  <c r="J169" i="2"/>
  <c r="L169" i="2" s="1"/>
  <c r="I166" i="2"/>
  <c r="J166" i="2"/>
  <c r="L166" i="2" s="1"/>
  <c r="I163" i="2"/>
  <c r="J163" i="2"/>
  <c r="L163" i="2" s="1"/>
  <c r="I141" i="2"/>
  <c r="J141" i="2"/>
  <c r="L141" i="2" s="1"/>
  <c r="I156" i="2"/>
  <c r="J156" i="2"/>
  <c r="L156" i="2" s="1"/>
  <c r="I243" i="2"/>
  <c r="J243" i="2"/>
  <c r="L243" i="2" s="1"/>
  <c r="I137" i="2"/>
  <c r="J137" i="2"/>
  <c r="L137" i="2" s="1"/>
  <c r="I120" i="2"/>
  <c r="J120" i="2"/>
  <c r="L120" i="2" s="1"/>
  <c r="I132" i="2"/>
  <c r="J132" i="2"/>
  <c r="L132" i="2" s="1"/>
  <c r="I127" i="2"/>
  <c r="J127" i="2"/>
  <c r="L127" i="2" s="1"/>
  <c r="I122" i="2"/>
  <c r="J122" i="2"/>
  <c r="L122" i="2" s="1"/>
  <c r="I136" i="2"/>
  <c r="J136" i="2"/>
  <c r="L136" i="2" s="1"/>
  <c r="I108" i="2"/>
  <c r="J108" i="2"/>
  <c r="L108" i="2" s="1"/>
  <c r="I256" i="2"/>
  <c r="J256" i="2"/>
  <c r="L256" i="2" s="1"/>
  <c r="I114" i="2"/>
  <c r="J114" i="2"/>
  <c r="L114" i="2" s="1"/>
  <c r="I248" i="2"/>
  <c r="J248" i="2"/>
  <c r="L248" i="2" s="1"/>
  <c r="I257" i="2"/>
  <c r="J257" i="2"/>
  <c r="L257" i="2" s="1"/>
  <c r="I107" i="2"/>
  <c r="J107" i="2"/>
  <c r="L107" i="2" s="1"/>
  <c r="I102" i="2"/>
  <c r="J102" i="2"/>
  <c r="L102" i="2" s="1"/>
  <c r="I86" i="2"/>
  <c r="J86" i="2"/>
  <c r="L86" i="2" s="1"/>
  <c r="I82" i="2"/>
  <c r="J82" i="2"/>
  <c r="L82" i="2" s="1"/>
  <c r="I81" i="2"/>
  <c r="J81" i="2"/>
  <c r="L81" i="2" s="1"/>
  <c r="I94" i="2"/>
  <c r="J94" i="2"/>
  <c r="L94" i="2" s="1"/>
  <c r="I101" i="2"/>
  <c r="J101" i="2"/>
  <c r="L101" i="2" s="1"/>
  <c r="I83" i="2"/>
  <c r="J83" i="2"/>
  <c r="L83" i="2" s="1"/>
  <c r="I65" i="2"/>
  <c r="J65" i="2"/>
  <c r="L65" i="2" s="1"/>
  <c r="I78" i="2"/>
  <c r="J78" i="2"/>
  <c r="L78" i="2" s="1"/>
  <c r="I57" i="2"/>
  <c r="J57" i="2"/>
  <c r="L57" i="2" s="1"/>
  <c r="I268" i="2"/>
  <c r="J268" i="2"/>
  <c r="L268" i="2" s="1"/>
  <c r="I61" i="2"/>
  <c r="J61" i="2"/>
  <c r="L61" i="2" s="1"/>
  <c r="I53" i="2"/>
  <c r="J53" i="2"/>
  <c r="L53" i="2" s="1"/>
  <c r="I281" i="2"/>
  <c r="J281" i="2"/>
  <c r="L281" i="2" s="1"/>
  <c r="I293" i="2"/>
  <c r="J293" i="2"/>
  <c r="L293" i="2" s="1"/>
  <c r="I295" i="2"/>
  <c r="J295" i="2"/>
  <c r="L295" i="2" s="1"/>
  <c r="I46" i="2"/>
  <c r="J46" i="2"/>
  <c r="L46" i="2" s="1"/>
  <c r="I286" i="2"/>
  <c r="J286" i="2"/>
  <c r="L286" i="2" s="1"/>
  <c r="I304" i="2"/>
  <c r="J304" i="2"/>
  <c r="L304" i="2" s="1"/>
  <c r="I20" i="2"/>
  <c r="J20" i="2"/>
  <c r="L20" i="2" s="1"/>
  <c r="I32" i="2"/>
  <c r="J32" i="2"/>
  <c r="L32" i="2" s="1"/>
  <c r="I29" i="2"/>
  <c r="J29" i="2"/>
  <c r="L29" i="2" s="1"/>
  <c r="I302" i="2"/>
  <c r="J302" i="2"/>
  <c r="L302" i="2" s="1"/>
  <c r="I33" i="2"/>
  <c r="J33" i="2"/>
  <c r="L33" i="2" s="1"/>
  <c r="I313" i="2"/>
  <c r="J313" i="2"/>
  <c r="L313" i="2" s="1"/>
  <c r="I317" i="2"/>
  <c r="J317" i="2"/>
  <c r="L317" i="2" s="1"/>
  <c r="I309" i="2"/>
  <c r="J309" i="2"/>
  <c r="L309" i="2" s="1"/>
  <c r="I10" i="2"/>
  <c r="J10" i="2"/>
  <c r="L10" i="2" s="1"/>
  <c r="I16" i="2"/>
  <c r="J16" i="2"/>
  <c r="L16" i="2" s="1"/>
  <c r="I322" i="2"/>
  <c r="J322" i="2"/>
  <c r="L322" i="2" s="1"/>
  <c r="I9" i="2"/>
  <c r="J9" i="2"/>
  <c r="L9" i="2" s="1"/>
  <c r="I5" i="2"/>
  <c r="J5" i="2"/>
  <c r="L5" i="2" s="1"/>
  <c r="I325" i="2"/>
  <c r="J325" i="2"/>
  <c r="L325" i="2" s="1"/>
  <c r="J241" i="2"/>
  <c r="L241" i="2" s="1"/>
  <c r="J278" i="2"/>
  <c r="L278" i="2" s="1"/>
  <c r="J252" i="2"/>
  <c r="L252" i="2" s="1"/>
  <c r="J244" i="2"/>
  <c r="L244" i="2" s="1"/>
  <c r="J276" i="2"/>
  <c r="L276" i="2" s="1"/>
  <c r="J144" i="2"/>
  <c r="L144" i="2" s="1"/>
  <c r="J238" i="2"/>
  <c r="L238" i="2" s="1"/>
  <c r="J52" i="2"/>
  <c r="L52" i="2" s="1"/>
  <c r="J106" i="2"/>
  <c r="L106" i="2" s="1"/>
  <c r="J254" i="2"/>
  <c r="L254" i="2" s="1"/>
  <c r="J104" i="2"/>
  <c r="L104" i="2" s="1"/>
  <c r="J298" i="2"/>
  <c r="L298" i="2" s="1"/>
  <c r="J321" i="2"/>
  <c r="L321" i="2" s="1"/>
  <c r="J159" i="2"/>
  <c r="L159" i="2" s="1"/>
  <c r="J271" i="2"/>
  <c r="L271" i="2" s="1"/>
  <c r="J24" i="2"/>
  <c r="L24" i="2" s="1"/>
  <c r="J44" i="2"/>
  <c r="L44" i="2" s="1"/>
  <c r="J258" i="2"/>
  <c r="L258" i="2" s="1"/>
  <c r="J202" i="2"/>
  <c r="L202" i="2" s="1"/>
  <c r="J260" i="2"/>
  <c r="L260" i="2" s="1"/>
  <c r="J11" i="2"/>
  <c r="L11" i="2" s="1"/>
  <c r="J297" i="2"/>
  <c r="L297" i="2" s="1"/>
  <c r="J27" i="2"/>
  <c r="L27" i="2" s="1"/>
  <c r="J247" i="2"/>
  <c r="L247" i="2" s="1"/>
  <c r="J307" i="2"/>
  <c r="L307" i="2" s="1"/>
  <c r="J6" i="2"/>
  <c r="L6" i="2" s="1"/>
  <c r="J73" i="2"/>
  <c r="L73" i="2" s="1"/>
  <c r="J38" i="2"/>
  <c r="L38" i="2" s="1"/>
  <c r="J88" i="2"/>
  <c r="L88" i="2" s="1"/>
  <c r="J43" i="2"/>
  <c r="L43" i="2" s="1"/>
  <c r="J49" i="2"/>
  <c r="L49" i="2" s="1"/>
  <c r="J291" i="2"/>
  <c r="L291" i="2" s="1"/>
  <c r="J277" i="2"/>
  <c r="L277" i="2" s="1"/>
  <c r="J95" i="2"/>
  <c r="L95" i="2" s="1"/>
  <c r="J59" i="2"/>
  <c r="L59" i="2" s="1"/>
  <c r="J12" i="2"/>
  <c r="L12" i="2" s="1"/>
  <c r="J34" i="2"/>
  <c r="L34" i="2" s="1"/>
  <c r="J150" i="2"/>
  <c r="L150" i="2" s="1"/>
  <c r="J245" i="2"/>
  <c r="L245" i="2" s="1"/>
  <c r="J3" i="2"/>
  <c r="L3" i="2" s="1"/>
  <c r="J135" i="2"/>
  <c r="L135" i="2" s="1"/>
  <c r="J160" i="2"/>
  <c r="L160" i="2" s="1"/>
  <c r="J125" i="2"/>
  <c r="L125" i="2" s="1"/>
  <c r="J218" i="2"/>
  <c r="L218" i="2" s="1"/>
  <c r="J147" i="2"/>
  <c r="L147" i="2" s="1"/>
  <c r="J7" i="2"/>
  <c r="L7" i="2" s="1"/>
  <c r="J206" i="2"/>
  <c r="L206" i="2" s="1"/>
  <c r="J133" i="2"/>
  <c r="L133" i="2" s="1"/>
  <c r="J305" i="2"/>
  <c r="L305" i="2" s="1"/>
  <c r="J74" i="2"/>
  <c r="L74" i="2" s="1"/>
  <c r="J138" i="2"/>
  <c r="L138" i="2" s="1"/>
  <c r="J224" i="2"/>
  <c r="L224" i="2" s="1"/>
  <c r="J226" i="2"/>
  <c r="L226" i="2" s="1"/>
  <c r="J124" i="2"/>
  <c r="L124" i="2" s="1"/>
  <c r="J201" i="2"/>
  <c r="L201" i="2" s="1"/>
  <c r="J253" i="2"/>
  <c r="L253" i="2" s="1"/>
  <c r="J290" i="2"/>
  <c r="L290" i="2" s="1"/>
  <c r="J292" i="2"/>
  <c r="L292" i="2" s="1"/>
  <c r="J54" i="2"/>
  <c r="L54" i="2" s="1"/>
  <c r="J264" i="2"/>
  <c r="L264" i="2" s="1"/>
  <c r="J185" i="2"/>
  <c r="L185" i="2" s="1"/>
  <c r="J155" i="2"/>
  <c r="L155" i="2" s="1"/>
  <c r="J85" i="2"/>
  <c r="L85" i="2" s="1"/>
  <c r="J69" i="2"/>
  <c r="L69" i="2" s="1"/>
  <c r="J214" i="2"/>
  <c r="L214" i="2" s="1"/>
  <c r="J194" i="2"/>
  <c r="L194" i="2" s="1"/>
  <c r="J213" i="2"/>
  <c r="L213" i="2" s="1"/>
  <c r="J182" i="2"/>
  <c r="L182" i="2" s="1"/>
  <c r="J2" i="2"/>
  <c r="L2" i="2" s="1"/>
  <c r="J326" i="2"/>
  <c r="L326" i="2" s="1"/>
  <c r="J50" i="2"/>
  <c r="L50" i="2" s="1"/>
  <c r="J300" i="2"/>
  <c r="L300" i="2" s="1"/>
  <c r="J67" i="2"/>
  <c r="L67" i="2" s="1"/>
  <c r="J255" i="2"/>
  <c r="L255" i="2" s="1"/>
  <c r="J242" i="2"/>
  <c r="L242" i="2" s="1"/>
  <c r="J76" i="2"/>
  <c r="L76" i="2" s="1"/>
  <c r="J284" i="2"/>
  <c r="L284" i="2" s="1"/>
  <c r="J21" i="2"/>
  <c r="L21" i="2" s="1"/>
  <c r="J319" i="2"/>
  <c r="L319" i="2" s="1"/>
  <c r="J15" i="2"/>
  <c r="L15" i="2" s="1"/>
  <c r="J48" i="2"/>
  <c r="L48" i="2" s="1"/>
  <c r="J23" i="2"/>
  <c r="L23" i="2" s="1"/>
  <c r="J251" i="2"/>
  <c r="L251" i="2" s="1"/>
  <c r="J117" i="2"/>
  <c r="L117" i="2" s="1"/>
  <c r="J66" i="2"/>
  <c r="L66" i="2" s="1"/>
  <c r="J308" i="2"/>
  <c r="L308" i="2" s="1"/>
  <c r="J234" i="2"/>
  <c r="L234" i="2" s="1"/>
  <c r="J30" i="2"/>
  <c r="L30" i="2" s="1"/>
  <c r="J146" i="2"/>
  <c r="L146" i="2" s="1"/>
  <c r="J315" i="2"/>
  <c r="L315" i="2" s="1"/>
  <c r="J112" i="2"/>
  <c r="L112" i="2" s="1"/>
  <c r="J303" i="2"/>
  <c r="L303" i="2" s="1"/>
  <c r="J311" i="2"/>
  <c r="L311" i="2" s="1"/>
  <c r="J178" i="2"/>
  <c r="L178" i="2" s="1"/>
  <c r="J198" i="2"/>
  <c r="L198" i="2" s="1"/>
  <c r="J64" i="2"/>
  <c r="L64" i="2" s="1"/>
  <c r="J13" i="2"/>
  <c r="L13" i="2" s="1"/>
  <c r="J209" i="2"/>
  <c r="L209" i="2" s="1"/>
  <c r="J131" i="2"/>
  <c r="L131" i="2" s="1"/>
  <c r="J165" i="2"/>
  <c r="L165" i="2" s="1"/>
  <c r="J58" i="2"/>
  <c r="L58" i="2" s="1"/>
  <c r="J143" i="2"/>
  <c r="L143" i="2" s="1"/>
  <c r="J142" i="2"/>
  <c r="L142" i="2" s="1"/>
  <c r="J75" i="2"/>
  <c r="L75" i="2" s="1"/>
  <c r="J294" i="2"/>
  <c r="L294" i="2" s="1"/>
  <c r="J47" i="2"/>
  <c r="L47" i="2" s="1"/>
  <c r="J204" i="2"/>
  <c r="L204" i="2" s="1"/>
  <c r="J233" i="2"/>
  <c r="L233" i="2" s="1"/>
  <c r="J68" i="2"/>
  <c r="L68" i="2" s="1"/>
  <c r="J151" i="2"/>
  <c r="L151" i="2" s="1"/>
  <c r="J90" i="2"/>
  <c r="L90" i="2" s="1"/>
  <c r="J22" i="2"/>
  <c r="L22" i="2" s="1"/>
  <c r="J237" i="2"/>
  <c r="L237" i="2" s="1"/>
  <c r="J118" i="2"/>
  <c r="L118" i="2" s="1"/>
  <c r="J157" i="2"/>
  <c r="L157" i="2" s="1"/>
  <c r="J42" i="2"/>
  <c r="L42" i="2" s="1"/>
  <c r="J60" i="2"/>
  <c r="L60" i="2" s="1"/>
  <c r="J77" i="2"/>
  <c r="L77" i="2" s="1"/>
  <c r="J129" i="2"/>
  <c r="L129" i="2" s="1"/>
  <c r="J318" i="2"/>
  <c r="L318" i="2" s="1"/>
  <c r="J235" i="2"/>
  <c r="L235" i="2" s="1"/>
  <c r="J191" i="2"/>
  <c r="L191" i="2" s="1"/>
  <c r="J285" i="2"/>
  <c r="L285" i="2" s="1"/>
  <c r="J116" i="2"/>
  <c r="L116" i="2" s="1"/>
  <c r="J180" i="2"/>
  <c r="L180" i="2" s="1"/>
  <c r="J173" i="2"/>
  <c r="L173" i="2" s="1"/>
  <c r="J168" i="2"/>
  <c r="L168" i="2" s="1"/>
  <c r="J210" i="2"/>
  <c r="L210" i="2" s="1"/>
  <c r="J89" i="2"/>
  <c r="L89" i="2" s="1"/>
  <c r="J220" i="2"/>
  <c r="L220" i="2" s="1"/>
  <c r="J35" i="2"/>
  <c r="L35" i="2" s="1"/>
  <c r="J31" i="2"/>
  <c r="L31" i="2" s="1"/>
  <c r="J272" i="2"/>
  <c r="L272" i="2" s="1"/>
  <c r="J274" i="2"/>
  <c r="L274" i="2" s="1"/>
  <c r="J288" i="2"/>
  <c r="L288" i="2" s="1"/>
  <c r="J37" i="2"/>
  <c r="L37" i="2" s="1"/>
  <c r="J263" i="2"/>
  <c r="L263" i="2" s="1"/>
  <c r="J314" i="2"/>
  <c r="L314" i="2" s="1"/>
  <c r="J119" i="2"/>
  <c r="L119" i="2" s="1"/>
  <c r="J273" i="2"/>
  <c r="L273" i="2" s="1"/>
  <c r="J246" i="2"/>
  <c r="L246" i="2" s="1"/>
  <c r="J139" i="2"/>
  <c r="L139" i="2" s="1"/>
  <c r="J324" i="2"/>
  <c r="L324" i="2" s="1"/>
  <c r="J306" i="2"/>
  <c r="L306" i="2" s="1"/>
  <c r="J267" i="2"/>
  <c r="L267" i="2" s="1"/>
  <c r="J145" i="2"/>
  <c r="L145" i="2" s="1"/>
  <c r="J186" i="2"/>
  <c r="L186" i="2" s="1"/>
  <c r="J130" i="2"/>
  <c r="L130" i="2" s="1"/>
  <c r="J28" i="2"/>
  <c r="L28" i="2" s="1"/>
  <c r="J4" i="2"/>
  <c r="L4" i="2" s="1"/>
  <c r="J287" i="2"/>
  <c r="L287" i="2" s="1"/>
  <c r="J17" i="2"/>
  <c r="L17" i="2" s="1"/>
  <c r="J55" i="2"/>
  <c r="L55" i="2" s="1"/>
  <c r="J51" i="2"/>
  <c r="L51" i="2" s="1"/>
  <c r="J320" i="2"/>
  <c r="L320" i="2" s="1"/>
  <c r="J87" i="2"/>
  <c r="L87" i="2" s="1"/>
  <c r="J279" i="2"/>
  <c r="L279" i="2" s="1"/>
  <c r="J97" i="2"/>
  <c r="L97" i="2" s="1"/>
  <c r="J26" i="2"/>
  <c r="L26" i="2" s="1"/>
  <c r="J62" i="2"/>
  <c r="L62" i="2" s="1"/>
  <c r="J164" i="2"/>
  <c r="L164" i="2" s="1"/>
  <c r="J158" i="2"/>
  <c r="L158" i="2" s="1"/>
  <c r="J56" i="2"/>
  <c r="L56" i="2" s="1"/>
  <c r="J148" i="2"/>
  <c r="L148" i="2" s="1"/>
  <c r="J128" i="2"/>
  <c r="L128" i="2" s="1"/>
  <c r="J126" i="2"/>
  <c r="L126" i="2" s="1"/>
  <c r="J172" i="2"/>
  <c r="L172" i="2" s="1"/>
  <c r="J236" i="2"/>
  <c r="L236" i="2" s="1"/>
  <c r="J301" i="2"/>
  <c r="L301" i="2" s="1"/>
  <c r="J154" i="2"/>
  <c r="L154" i="2" s="1"/>
  <c r="J70" i="2"/>
  <c r="L70" i="2" s="1"/>
  <c r="J188" i="2"/>
  <c r="L188" i="2" s="1"/>
  <c r="J171" i="2"/>
  <c r="L171" i="2" s="1"/>
  <c r="J79" i="2"/>
  <c r="L79" i="2" s="1"/>
  <c r="J71" i="2"/>
  <c r="L71" i="2" s="1"/>
  <c r="J265" i="2"/>
  <c r="L265" i="2" s="1"/>
  <c r="J216" i="2"/>
  <c r="L216" i="2" s="1"/>
  <c r="J189" i="2"/>
  <c r="L189" i="2" s="1"/>
  <c r="J217" i="2"/>
  <c r="L217" i="2" s="1"/>
  <c r="J205" i="2"/>
  <c r="L205" i="2" s="1"/>
  <c r="J113" i="2"/>
  <c r="L113" i="2" s="1"/>
  <c r="J211" i="2"/>
  <c r="L211" i="2" s="1"/>
  <c r="J239" i="2"/>
  <c r="L239" i="2" s="1"/>
  <c r="J45" i="2"/>
  <c r="L45" i="2" s="1"/>
  <c r="J289" i="2"/>
  <c r="L289" i="2" s="1"/>
  <c r="J18" i="2"/>
  <c r="L18" i="2" s="1"/>
  <c r="J8" i="2"/>
  <c r="L8" i="2" s="1"/>
  <c r="J222" i="2"/>
  <c r="L222" i="2" s="1"/>
  <c r="J230" i="2"/>
  <c r="L230" i="2" s="1"/>
  <c r="J190" i="2"/>
  <c r="L190" i="2" s="1"/>
  <c r="J162" i="2"/>
  <c r="L162" i="2" s="1"/>
  <c r="J175" i="2"/>
  <c r="L175" i="2" s="1"/>
  <c r="J262" i="2"/>
  <c r="L262" i="2" s="1"/>
  <c r="J183" i="2"/>
  <c r="L183" i="2" s="1"/>
  <c r="J229" i="2"/>
  <c r="L229" i="2" s="1"/>
  <c r="J199" i="2"/>
  <c r="L199" i="2" s="1"/>
  <c r="I245" i="10"/>
  <c r="L245" i="10" s="1"/>
  <c r="M245" i="10" s="1"/>
  <c r="I170" i="10"/>
  <c r="I217" i="20"/>
  <c r="L217" i="20" s="1"/>
  <c r="M217" i="20" s="1"/>
  <c r="K217" i="20"/>
  <c r="K277" i="20"/>
  <c r="K25" i="20"/>
  <c r="I72" i="20"/>
  <c r="L72" i="20" s="1"/>
  <c r="M72" i="20" s="1"/>
  <c r="K77" i="20"/>
  <c r="K95" i="13"/>
  <c r="H19" i="12"/>
  <c r="I19" i="12" s="1"/>
  <c r="L19" i="12" s="1"/>
  <c r="M19" i="12" s="1"/>
  <c r="H134" i="12"/>
  <c r="I134" i="12" s="1"/>
  <c r="L134" i="12" s="1"/>
  <c r="M134" i="12" s="1"/>
  <c r="H319" i="12"/>
  <c r="I319" i="12" s="1"/>
  <c r="L319" i="12" s="1"/>
  <c r="M319" i="12" s="1"/>
  <c r="H157" i="12"/>
  <c r="I157" i="12" s="1"/>
  <c r="L157" i="12" s="1"/>
  <c r="M157" i="12" s="1"/>
  <c r="H302" i="12"/>
  <c r="K302" i="12" s="1"/>
  <c r="H123" i="12"/>
  <c r="I123" i="12" s="1"/>
  <c r="L123" i="12" s="1"/>
  <c r="M123" i="12" s="1"/>
  <c r="H238" i="12"/>
  <c r="I238" i="12" s="1"/>
  <c r="L238" i="12" s="1"/>
  <c r="M238" i="12" s="1"/>
  <c r="H55" i="12"/>
  <c r="I55" i="12" s="1"/>
  <c r="L55" i="12" s="1"/>
  <c r="M55" i="12" s="1"/>
  <c r="H102" i="12"/>
  <c r="I102" i="12" s="1"/>
  <c r="L102" i="12" s="1"/>
  <c r="M102" i="12" s="1"/>
  <c r="H298" i="12"/>
  <c r="I298" i="12" s="1"/>
  <c r="L298" i="12" s="1"/>
  <c r="M298" i="12" s="1"/>
  <c r="H37" i="12"/>
  <c r="K37" i="12" s="1"/>
  <c r="H54" i="12"/>
  <c r="I54" i="12" s="1"/>
  <c r="L54" i="12" s="1"/>
  <c r="M54" i="12" s="1"/>
  <c r="H111" i="12"/>
  <c r="K111" i="12" s="1"/>
  <c r="H74" i="12"/>
  <c r="I74" i="12" s="1"/>
  <c r="L74" i="12" s="1"/>
  <c r="M74" i="12" s="1"/>
  <c r="H10" i="12"/>
  <c r="I10" i="12" s="1"/>
  <c r="L10" i="12" s="1"/>
  <c r="M10" i="12" s="1"/>
  <c r="H250" i="12"/>
  <c r="I250" i="12" s="1"/>
  <c r="L250" i="12" s="1"/>
  <c r="M250" i="12" s="1"/>
  <c r="H50" i="12"/>
  <c r="I50" i="12" s="1"/>
  <c r="L50" i="12" s="1"/>
  <c r="M50" i="12" s="1"/>
  <c r="H187" i="12"/>
  <c r="I187" i="12" s="1"/>
  <c r="L187" i="12" s="1"/>
  <c r="M187" i="12" s="1"/>
  <c r="H67" i="12"/>
  <c r="I67" i="12" s="1"/>
  <c r="L67" i="12" s="1"/>
  <c r="M67" i="12" s="1"/>
  <c r="H313" i="12"/>
  <c r="K313" i="12" s="1"/>
  <c r="H324" i="12"/>
  <c r="K324" i="12" s="1"/>
  <c r="H5" i="12"/>
  <c r="K5" i="12" s="1"/>
  <c r="H85" i="12"/>
  <c r="I85" i="12" s="1"/>
  <c r="L85" i="12" s="1"/>
  <c r="M85" i="12" s="1"/>
  <c r="H46" i="12"/>
  <c r="K46" i="12" s="1"/>
  <c r="H254" i="12"/>
  <c r="I254" i="12" s="1"/>
  <c r="L254" i="12" s="1"/>
  <c r="M254" i="12" s="1"/>
  <c r="H58" i="12"/>
  <c r="I58" i="12" s="1"/>
  <c r="L58" i="12" s="1"/>
  <c r="M58" i="12" s="1"/>
  <c r="H167" i="12"/>
  <c r="I167" i="12" s="1"/>
  <c r="L167" i="12" s="1"/>
  <c r="M167" i="12" s="1"/>
  <c r="H173" i="12"/>
  <c r="I173" i="12" s="1"/>
  <c r="L173" i="12" s="1"/>
  <c r="M173" i="12" s="1"/>
  <c r="H63" i="12"/>
  <c r="K63" i="12" s="1"/>
  <c r="H4" i="12"/>
  <c r="I4" i="12" s="1"/>
  <c r="L4" i="12" s="1"/>
  <c r="M4" i="12" s="1"/>
  <c r="H276" i="12"/>
  <c r="I276" i="12" s="1"/>
  <c r="L276" i="12" s="1"/>
  <c r="M276" i="12" s="1"/>
  <c r="H159" i="12"/>
  <c r="K159" i="12" s="1"/>
  <c r="H35" i="12"/>
  <c r="I35" i="12" s="1"/>
  <c r="L35" i="12" s="1"/>
  <c r="M35" i="12" s="1"/>
  <c r="H245" i="12"/>
  <c r="I245" i="12" s="1"/>
  <c r="L245" i="12" s="1"/>
  <c r="M245" i="12" s="1"/>
  <c r="H231" i="12"/>
  <c r="I231" i="12" s="1"/>
  <c r="L231" i="12" s="1"/>
  <c r="M231" i="12" s="1"/>
  <c r="H212" i="12"/>
  <c r="I212" i="12" s="1"/>
  <c r="L212" i="12" s="1"/>
  <c r="M212" i="12" s="1"/>
  <c r="H152" i="12"/>
  <c r="K152" i="12" s="1"/>
  <c r="H201" i="12"/>
  <c r="I201" i="12" s="1"/>
  <c r="L201" i="12" s="1"/>
  <c r="M201" i="12" s="1"/>
  <c r="H219" i="12"/>
  <c r="I219" i="12" s="1"/>
  <c r="L219" i="12" s="1"/>
  <c r="M219" i="12" s="1"/>
  <c r="H195" i="12"/>
  <c r="I195" i="12" s="1"/>
  <c r="L195" i="12" s="1"/>
  <c r="M195" i="12" s="1"/>
  <c r="H192" i="12"/>
  <c r="I192" i="12" s="1"/>
  <c r="L192" i="12" s="1"/>
  <c r="M192" i="12" s="1"/>
  <c r="H141" i="12"/>
  <c r="I141" i="12" s="1"/>
  <c r="L141" i="12" s="1"/>
  <c r="M141" i="12" s="1"/>
  <c r="H12" i="12"/>
  <c r="I12" i="12" s="1"/>
  <c r="L12" i="12" s="1"/>
  <c r="M12" i="12" s="1"/>
  <c r="H48" i="12"/>
  <c r="I48" i="12" s="1"/>
  <c r="L48" i="12" s="1"/>
  <c r="M48" i="12" s="1"/>
  <c r="H136" i="12"/>
  <c r="K136" i="12" s="1"/>
  <c r="H163" i="12"/>
  <c r="I163" i="12" s="1"/>
  <c r="L163" i="12" s="1"/>
  <c r="M163" i="12" s="1"/>
  <c r="H60" i="12"/>
  <c r="I60" i="12" s="1"/>
  <c r="L60" i="12" s="1"/>
  <c r="M60" i="12" s="1"/>
  <c r="H306" i="12"/>
  <c r="I306" i="12" s="1"/>
  <c r="L306" i="12" s="1"/>
  <c r="M306" i="12" s="1"/>
  <c r="H118" i="12"/>
  <c r="I118" i="12" s="1"/>
  <c r="L118" i="12" s="1"/>
  <c r="M118" i="12" s="1"/>
  <c r="H120" i="12"/>
  <c r="I120" i="12" s="1"/>
  <c r="L120" i="12" s="1"/>
  <c r="M120" i="12" s="1"/>
  <c r="H176" i="12"/>
  <c r="K176" i="12" s="1"/>
  <c r="H318" i="12"/>
  <c r="I318" i="12" s="1"/>
  <c r="L318" i="12" s="1"/>
  <c r="M318" i="12" s="1"/>
  <c r="H217" i="12"/>
  <c r="K217" i="12" s="1"/>
  <c r="H181" i="12"/>
  <c r="I181" i="12" s="1"/>
  <c r="L181" i="12" s="1"/>
  <c r="M181" i="12" s="1"/>
  <c r="H193" i="12"/>
  <c r="I193" i="12" s="1"/>
  <c r="L193" i="12" s="1"/>
  <c r="M193" i="12" s="1"/>
  <c r="H261" i="12"/>
  <c r="I261" i="12" s="1"/>
  <c r="L261" i="12" s="1"/>
  <c r="M261" i="12" s="1"/>
  <c r="H139" i="12"/>
  <c r="I139" i="12" s="1"/>
  <c r="L139" i="12" s="1"/>
  <c r="M139" i="12" s="1"/>
  <c r="H23" i="12"/>
  <c r="I23" i="12" s="1"/>
  <c r="L23" i="12" s="1"/>
  <c r="M23" i="12" s="1"/>
  <c r="H274" i="12"/>
  <c r="K274" i="12" s="1"/>
  <c r="H147" i="12"/>
  <c r="I147" i="12" s="1"/>
  <c r="L147" i="12" s="1"/>
  <c r="M147" i="12" s="1"/>
  <c r="H311" i="12"/>
  <c r="I311" i="12" s="1"/>
  <c r="L311" i="12" s="1"/>
  <c r="M311" i="12" s="1"/>
  <c r="I104" i="12"/>
  <c r="L104" i="12" s="1"/>
  <c r="M104" i="12" s="1"/>
  <c r="I94" i="12"/>
  <c r="L94" i="12" s="1"/>
  <c r="M94" i="12" s="1"/>
  <c r="I206" i="12"/>
  <c r="L206" i="12" s="1"/>
  <c r="M206" i="12" s="1"/>
  <c r="I128" i="12"/>
  <c r="L128" i="12" s="1"/>
  <c r="M128" i="12" s="1"/>
  <c r="I224" i="12"/>
  <c r="L224" i="12" s="1"/>
  <c r="M224" i="12" s="1"/>
  <c r="I242" i="12"/>
  <c r="L242" i="12" s="1"/>
  <c r="M242" i="12" s="1"/>
  <c r="I125" i="12"/>
  <c r="L125" i="12" s="1"/>
  <c r="M125" i="12" s="1"/>
  <c r="I92" i="12"/>
  <c r="L92" i="12" s="1"/>
  <c r="M92" i="12" s="1"/>
  <c r="I82" i="12"/>
  <c r="L82" i="12" s="1"/>
  <c r="M82" i="12" s="1"/>
  <c r="I28" i="12"/>
  <c r="L28" i="12" s="1"/>
  <c r="M28" i="12" s="1"/>
  <c r="I190" i="12"/>
  <c r="L190" i="12" s="1"/>
  <c r="M190" i="12" s="1"/>
  <c r="I194" i="12"/>
  <c r="L194" i="12" s="1"/>
  <c r="M194" i="12" s="1"/>
  <c r="I293" i="12"/>
  <c r="L293" i="12" s="1"/>
  <c r="M293" i="12" s="1"/>
  <c r="I211" i="12"/>
  <c r="L211" i="12" s="1"/>
  <c r="M211" i="12" s="1"/>
  <c r="I281" i="12"/>
  <c r="L281" i="12" s="1"/>
  <c r="M281" i="12" s="1"/>
  <c r="I294" i="12"/>
  <c r="L294" i="12" s="1"/>
  <c r="M294" i="12" s="1"/>
  <c r="I169" i="12"/>
  <c r="L169" i="12" s="1"/>
  <c r="M169" i="12" s="1"/>
  <c r="I277" i="12"/>
  <c r="L277" i="12" s="1"/>
  <c r="M277" i="12" s="1"/>
  <c r="I291" i="12"/>
  <c r="L291" i="12" s="1"/>
  <c r="M291" i="12" s="1"/>
  <c r="I256" i="12"/>
  <c r="L256" i="12" s="1"/>
  <c r="M256" i="12" s="1"/>
  <c r="K47" i="14"/>
  <c r="K82" i="14"/>
  <c r="K65" i="14"/>
  <c r="K95" i="14"/>
  <c r="K184" i="14"/>
  <c r="K174" i="14"/>
  <c r="K194" i="14"/>
  <c r="K239" i="14"/>
  <c r="K275" i="14"/>
  <c r="K306" i="14"/>
  <c r="K142" i="14"/>
  <c r="K3" i="14"/>
  <c r="K40" i="14"/>
  <c r="K85" i="14"/>
  <c r="K114" i="14"/>
  <c r="K137" i="14"/>
  <c r="K148" i="14"/>
  <c r="K185" i="14"/>
  <c r="K200" i="14"/>
  <c r="K252" i="14"/>
  <c r="K270" i="14"/>
  <c r="K319" i="14"/>
  <c r="K169" i="14"/>
  <c r="K324" i="14"/>
  <c r="K22" i="14"/>
  <c r="K57" i="14"/>
  <c r="K87" i="14"/>
  <c r="K124" i="14"/>
  <c r="K138" i="14"/>
  <c r="K167" i="14"/>
  <c r="K187" i="14"/>
  <c r="K213" i="14"/>
  <c r="K260" i="14"/>
  <c r="K294" i="14"/>
  <c r="K325" i="14"/>
  <c r="K322" i="18"/>
  <c r="K178" i="18"/>
  <c r="K150" i="18"/>
  <c r="K186" i="18"/>
  <c r="K114" i="18"/>
  <c r="I314" i="18"/>
  <c r="L314" i="18" s="1"/>
  <c r="M314" i="18" s="1"/>
  <c r="K314" i="18"/>
  <c r="I306" i="18"/>
  <c r="L306" i="18" s="1"/>
  <c r="M306" i="18" s="1"/>
  <c r="K306" i="18"/>
  <c r="I302" i="18"/>
  <c r="L302" i="18" s="1"/>
  <c r="M302" i="18" s="1"/>
  <c r="K302" i="18"/>
  <c r="I298" i="18"/>
  <c r="L298" i="18" s="1"/>
  <c r="M298" i="18" s="1"/>
  <c r="K298" i="18"/>
  <c r="I294" i="18"/>
  <c r="L294" i="18" s="1"/>
  <c r="M294" i="18" s="1"/>
  <c r="K294" i="18"/>
  <c r="I290" i="18"/>
  <c r="L290" i="18" s="1"/>
  <c r="M290" i="18" s="1"/>
  <c r="K290" i="18"/>
  <c r="I286" i="18"/>
  <c r="L286" i="18" s="1"/>
  <c r="M286" i="18" s="1"/>
  <c r="K286" i="18"/>
  <c r="I282" i="18"/>
  <c r="L282" i="18" s="1"/>
  <c r="M282" i="18" s="1"/>
  <c r="K282" i="18"/>
  <c r="I278" i="18"/>
  <c r="L278" i="18" s="1"/>
  <c r="M278" i="18" s="1"/>
  <c r="K278" i="18"/>
  <c r="I274" i="18"/>
  <c r="L274" i="18" s="1"/>
  <c r="M274" i="18" s="1"/>
  <c r="K274" i="18"/>
  <c r="I270" i="18"/>
  <c r="L270" i="18" s="1"/>
  <c r="M270" i="18" s="1"/>
  <c r="K270" i="18"/>
  <c r="I266" i="18"/>
  <c r="L266" i="18" s="1"/>
  <c r="M266" i="18" s="1"/>
  <c r="K266" i="18"/>
  <c r="I262" i="18"/>
  <c r="L262" i="18" s="1"/>
  <c r="M262" i="18" s="1"/>
  <c r="K262" i="18"/>
  <c r="I258" i="18"/>
  <c r="L258" i="18" s="1"/>
  <c r="M258" i="18" s="1"/>
  <c r="K258" i="18"/>
  <c r="I254" i="18"/>
  <c r="L254" i="18" s="1"/>
  <c r="M254" i="18" s="1"/>
  <c r="K254" i="18"/>
  <c r="I246" i="18"/>
  <c r="L246" i="18" s="1"/>
  <c r="M246" i="18" s="1"/>
  <c r="K246" i="18"/>
  <c r="I242" i="18"/>
  <c r="L242" i="18" s="1"/>
  <c r="M242" i="18" s="1"/>
  <c r="K242" i="18"/>
  <c r="I238" i="18"/>
  <c r="L238" i="18" s="1"/>
  <c r="M238" i="18" s="1"/>
  <c r="K238" i="18"/>
  <c r="I234" i="18"/>
  <c r="L234" i="18" s="1"/>
  <c r="M234" i="18" s="1"/>
  <c r="K234" i="18"/>
  <c r="I230" i="18"/>
  <c r="L230" i="18" s="1"/>
  <c r="M230" i="18" s="1"/>
  <c r="K230" i="18"/>
  <c r="I222" i="18"/>
  <c r="L222" i="18" s="1"/>
  <c r="M222" i="18" s="1"/>
  <c r="K222" i="18"/>
  <c r="I214" i="18"/>
  <c r="L214" i="18" s="1"/>
  <c r="M214" i="18" s="1"/>
  <c r="K214" i="18"/>
  <c r="I210" i="18"/>
  <c r="L210" i="18" s="1"/>
  <c r="M210" i="18" s="1"/>
  <c r="K210" i="18"/>
  <c r="I206" i="18"/>
  <c r="L206" i="18" s="1"/>
  <c r="M206" i="18" s="1"/>
  <c r="K206" i="18"/>
  <c r="I202" i="18"/>
  <c r="L202" i="18" s="1"/>
  <c r="M202" i="18" s="1"/>
  <c r="K202" i="18"/>
  <c r="I198" i="18"/>
  <c r="L198" i="18" s="1"/>
  <c r="M198" i="18" s="1"/>
  <c r="K198" i="18"/>
  <c r="I194" i="18"/>
  <c r="L194" i="18" s="1"/>
  <c r="M194" i="18" s="1"/>
  <c r="K194" i="18"/>
  <c r="I182" i="18"/>
  <c r="L182" i="18" s="1"/>
  <c r="M182" i="18" s="1"/>
  <c r="K182" i="18"/>
  <c r="I170" i="18"/>
  <c r="L170" i="18" s="1"/>
  <c r="M170" i="18" s="1"/>
  <c r="K170" i="18"/>
  <c r="I166" i="18"/>
  <c r="L166" i="18" s="1"/>
  <c r="M166" i="18" s="1"/>
  <c r="K166" i="18"/>
  <c r="I162" i="18"/>
  <c r="L162" i="18" s="1"/>
  <c r="M162" i="18" s="1"/>
  <c r="K162" i="18"/>
  <c r="I158" i="18"/>
  <c r="L158" i="18" s="1"/>
  <c r="M158" i="18" s="1"/>
  <c r="K158" i="18"/>
  <c r="I154" i="18"/>
  <c r="L154" i="18" s="1"/>
  <c r="M154" i="18" s="1"/>
  <c r="K154" i="18"/>
  <c r="I146" i="18"/>
  <c r="L146" i="18" s="1"/>
  <c r="M146" i="18" s="1"/>
  <c r="K146" i="18"/>
  <c r="I138" i="18"/>
  <c r="L138" i="18" s="1"/>
  <c r="M138" i="18" s="1"/>
  <c r="K138" i="18"/>
  <c r="I130" i="18"/>
  <c r="L130" i="18" s="1"/>
  <c r="M130" i="18" s="1"/>
  <c r="K130" i="18"/>
  <c r="I126" i="18"/>
  <c r="L126" i="18" s="1"/>
  <c r="M126" i="18" s="1"/>
  <c r="K126" i="18"/>
  <c r="I122" i="18"/>
  <c r="L122" i="18" s="1"/>
  <c r="M122" i="18" s="1"/>
  <c r="K122" i="18"/>
  <c r="I106" i="18"/>
  <c r="L106" i="18" s="1"/>
  <c r="M106" i="18" s="1"/>
  <c r="K106" i="18"/>
  <c r="I102" i="18"/>
  <c r="L102" i="18" s="1"/>
  <c r="M102" i="18" s="1"/>
  <c r="K102" i="18"/>
  <c r="I98" i="18"/>
  <c r="L98" i="18" s="1"/>
  <c r="M98" i="18" s="1"/>
  <c r="K98" i="18"/>
  <c r="I94" i="18"/>
  <c r="L94" i="18" s="1"/>
  <c r="M94" i="18" s="1"/>
  <c r="K94" i="18"/>
  <c r="I90" i="18"/>
  <c r="L90" i="18" s="1"/>
  <c r="M90" i="18" s="1"/>
  <c r="K90" i="18"/>
  <c r="I82" i="18"/>
  <c r="L82" i="18" s="1"/>
  <c r="M82" i="18" s="1"/>
  <c r="K82" i="18"/>
  <c r="I78" i="18"/>
  <c r="L78" i="18" s="1"/>
  <c r="M78" i="18" s="1"/>
  <c r="K78" i="18"/>
  <c r="I74" i="18"/>
  <c r="L74" i="18" s="1"/>
  <c r="M74" i="18" s="1"/>
  <c r="K74" i="18"/>
  <c r="I70" i="18"/>
  <c r="L70" i="18" s="1"/>
  <c r="M70" i="18" s="1"/>
  <c r="K70" i="18"/>
  <c r="I66" i="18"/>
  <c r="L66" i="18" s="1"/>
  <c r="M66" i="18" s="1"/>
  <c r="K66" i="18"/>
  <c r="I62" i="18"/>
  <c r="L62" i="18" s="1"/>
  <c r="M62" i="18" s="1"/>
  <c r="K62" i="18"/>
  <c r="I58" i="18"/>
  <c r="L58" i="18" s="1"/>
  <c r="M58" i="18" s="1"/>
  <c r="K58" i="18"/>
  <c r="I54" i="18"/>
  <c r="L54" i="18" s="1"/>
  <c r="M54" i="18" s="1"/>
  <c r="K54" i="18"/>
  <c r="I50" i="18"/>
  <c r="L50" i="18" s="1"/>
  <c r="M50" i="18" s="1"/>
  <c r="K50" i="18"/>
  <c r="I46" i="18"/>
  <c r="L46" i="18" s="1"/>
  <c r="M46" i="18" s="1"/>
  <c r="K46" i="18"/>
  <c r="I42" i="18"/>
  <c r="L42" i="18" s="1"/>
  <c r="M42" i="18" s="1"/>
  <c r="K42" i="18"/>
  <c r="I38" i="18"/>
  <c r="L38" i="18" s="1"/>
  <c r="M38" i="18" s="1"/>
  <c r="K38" i="18"/>
  <c r="I34" i="18"/>
  <c r="L34" i="18" s="1"/>
  <c r="M34" i="18" s="1"/>
  <c r="K34" i="18"/>
  <c r="I30" i="18"/>
  <c r="L30" i="18" s="1"/>
  <c r="M30" i="18" s="1"/>
  <c r="K30" i="18"/>
  <c r="I26" i="18"/>
  <c r="L26" i="18" s="1"/>
  <c r="M26" i="18" s="1"/>
  <c r="K26" i="18"/>
  <c r="I22" i="18"/>
  <c r="L22" i="18" s="1"/>
  <c r="M22" i="18" s="1"/>
  <c r="K22" i="18"/>
  <c r="I18" i="18"/>
  <c r="L18" i="18" s="1"/>
  <c r="M18" i="18" s="1"/>
  <c r="K18" i="18"/>
  <c r="I14" i="18"/>
  <c r="L14" i="18" s="1"/>
  <c r="M14" i="18" s="1"/>
  <c r="K14" i="18"/>
  <c r="I10" i="18"/>
  <c r="L10" i="18" s="1"/>
  <c r="M10" i="18" s="1"/>
  <c r="K10" i="18"/>
  <c r="I6" i="18"/>
  <c r="L6" i="18" s="1"/>
  <c r="M6" i="18" s="1"/>
  <c r="K6" i="18"/>
  <c r="K318" i="18"/>
  <c r="K226" i="18"/>
  <c r="K174" i="18"/>
  <c r="K326" i="18"/>
  <c r="K86" i="18"/>
  <c r="K250" i="18"/>
  <c r="K134" i="18"/>
  <c r="K110" i="18"/>
  <c r="K142" i="18"/>
  <c r="K218" i="18"/>
  <c r="K233" i="18"/>
  <c r="K261" i="18"/>
  <c r="K281" i="18"/>
  <c r="K177" i="18"/>
  <c r="K265" i="18"/>
  <c r="K77" i="18"/>
  <c r="K225" i="18"/>
  <c r="K129" i="18"/>
  <c r="K328" i="18"/>
  <c r="K297" i="18"/>
  <c r="K296" i="18"/>
  <c r="K139" i="18"/>
  <c r="K85" i="18"/>
  <c r="K255" i="18"/>
  <c r="K68" i="18"/>
  <c r="K215" i="18"/>
  <c r="K131" i="18"/>
  <c r="K321" i="18"/>
  <c r="K81" i="18"/>
  <c r="K105" i="18"/>
  <c r="K196" i="18"/>
  <c r="K229" i="18"/>
  <c r="K209" i="18"/>
  <c r="K232" i="18"/>
  <c r="K313" i="18"/>
  <c r="K323" i="18"/>
  <c r="K155" i="18"/>
  <c r="K221" i="18"/>
  <c r="K272" i="18"/>
  <c r="K292" i="18"/>
  <c r="K195" i="18"/>
  <c r="K57" i="18"/>
  <c r="K24" i="18"/>
  <c r="K157" i="18"/>
  <c r="K143" i="18"/>
  <c r="K249" i="18"/>
  <c r="K219" i="18"/>
  <c r="K27" i="18"/>
  <c r="K237" i="18"/>
  <c r="K41" i="18"/>
  <c r="K33" i="18"/>
  <c r="K220" i="18"/>
  <c r="K227" i="18"/>
  <c r="K267" i="18"/>
  <c r="K208" i="18"/>
  <c r="K172" i="18"/>
  <c r="K44" i="18"/>
  <c r="K2" i="18"/>
  <c r="K104" i="18"/>
  <c r="K312" i="18"/>
  <c r="K17" i="18"/>
  <c r="K36" i="18"/>
  <c r="K119" i="18"/>
  <c r="K189" i="18"/>
  <c r="K25" i="18"/>
  <c r="K111" i="18"/>
  <c r="K19" i="18"/>
  <c r="K236" i="18"/>
  <c r="K5" i="18"/>
  <c r="K89" i="18"/>
  <c r="K120" i="18"/>
  <c r="K31" i="18"/>
  <c r="K20" i="18"/>
  <c r="K11" i="18"/>
  <c r="K4" i="18"/>
  <c r="K151" i="18"/>
  <c r="K263" i="18"/>
  <c r="K275" i="18"/>
  <c r="K188" i="18"/>
  <c r="K192" i="18"/>
  <c r="K55" i="18"/>
  <c r="K283" i="18"/>
  <c r="K133" i="18"/>
  <c r="K235" i="18"/>
  <c r="K159" i="18"/>
  <c r="K280" i="18"/>
  <c r="K67" i="18"/>
  <c r="K99" i="18"/>
  <c r="K60" i="18"/>
  <c r="K319" i="18"/>
  <c r="K284" i="18"/>
  <c r="K301" i="18"/>
  <c r="K299" i="18"/>
  <c r="K303" i="18"/>
  <c r="K73" i="18"/>
  <c r="K193" i="18"/>
  <c r="K103" i="18"/>
  <c r="K135" i="18"/>
  <c r="K300" i="18"/>
  <c r="K71" i="18"/>
  <c r="K93" i="18"/>
  <c r="K184" i="18"/>
  <c r="K288" i="18"/>
  <c r="K91" i="18"/>
  <c r="K112" i="18"/>
  <c r="K32" i="18"/>
  <c r="K61" i="18"/>
  <c r="K28" i="18"/>
  <c r="K83" i="18"/>
  <c r="K75" i="18"/>
  <c r="K251" i="18"/>
  <c r="K228" i="18"/>
  <c r="K84" i="18"/>
  <c r="K63" i="18"/>
  <c r="K8" i="18"/>
  <c r="K207" i="18"/>
  <c r="K309" i="18"/>
  <c r="K212" i="18"/>
  <c r="K165" i="18"/>
  <c r="K148" i="18"/>
  <c r="K273" i="18"/>
  <c r="K51" i="18"/>
  <c r="K15" i="18"/>
  <c r="K141" i="18"/>
  <c r="K156" i="18"/>
  <c r="K260" i="18"/>
  <c r="K316" i="18"/>
  <c r="K145" i="18"/>
  <c r="K213" i="18"/>
  <c r="K311" i="18"/>
  <c r="K39" i="18"/>
  <c r="K3" i="18"/>
  <c r="K153" i="18"/>
  <c r="K295" i="18"/>
  <c r="K43" i="18"/>
  <c r="K21" i="18"/>
  <c r="K12" i="18"/>
  <c r="K269" i="18"/>
  <c r="K175" i="18"/>
  <c r="K96" i="18"/>
  <c r="K291" i="18"/>
  <c r="K239" i="18"/>
  <c r="K285" i="18"/>
  <c r="K256" i="18"/>
  <c r="K176" i="18"/>
  <c r="K277" i="18"/>
  <c r="K191" i="18"/>
  <c r="K315" i="18"/>
  <c r="K107" i="18"/>
  <c r="K128" i="18"/>
  <c r="K304" i="18"/>
  <c r="K108" i="18"/>
  <c r="K259" i="18"/>
  <c r="K317" i="18"/>
  <c r="K203" i="18"/>
  <c r="K240" i="18"/>
  <c r="K137" i="18"/>
  <c r="K64" i="18"/>
  <c r="K245" i="18"/>
  <c r="K149" i="18"/>
  <c r="K187" i="18"/>
  <c r="K205" i="18"/>
  <c r="K308" i="18"/>
  <c r="K224" i="18"/>
  <c r="K92" i="18"/>
  <c r="K100" i="18"/>
  <c r="K289" i="18"/>
  <c r="K163" i="18"/>
  <c r="K211" i="18"/>
  <c r="K253" i="18"/>
  <c r="K327" i="18"/>
  <c r="K247" i="18"/>
  <c r="K183" i="18"/>
  <c r="K160" i="18"/>
  <c r="K115" i="18"/>
  <c r="K216" i="18"/>
  <c r="K116" i="18"/>
  <c r="K127" i="18"/>
  <c r="K200" i="18"/>
  <c r="K52" i="18"/>
  <c r="K287" i="18"/>
  <c r="K179" i="18"/>
  <c r="K185" i="18"/>
  <c r="K147" i="18"/>
  <c r="K144" i="18"/>
  <c r="K140" i="18"/>
  <c r="K29" i="18"/>
  <c r="K80" i="18"/>
  <c r="K173" i="18"/>
  <c r="K40" i="18"/>
  <c r="K49" i="18"/>
  <c r="K123" i="18"/>
  <c r="K181" i="18"/>
  <c r="K88" i="18"/>
  <c r="K48" i="18"/>
  <c r="K35" i="18"/>
  <c r="K13" i="18"/>
  <c r="K45" i="18"/>
  <c r="I88" i="17"/>
  <c r="L88" i="17" s="1"/>
  <c r="M88" i="17" s="1"/>
  <c r="K88" i="17"/>
  <c r="I236" i="17"/>
  <c r="L236" i="17" s="1"/>
  <c r="M236" i="17" s="1"/>
  <c r="K236" i="17"/>
  <c r="I52" i="17"/>
  <c r="L52" i="17" s="1"/>
  <c r="M52" i="17" s="1"/>
  <c r="K52" i="17"/>
  <c r="I192" i="17"/>
  <c r="L192" i="17" s="1"/>
  <c r="M192" i="17" s="1"/>
  <c r="K192" i="17"/>
  <c r="I240" i="17"/>
  <c r="L240" i="17" s="1"/>
  <c r="M240" i="17" s="1"/>
  <c r="K240" i="17"/>
  <c r="I163" i="17"/>
  <c r="L163" i="17" s="1"/>
  <c r="M163" i="17" s="1"/>
  <c r="K163" i="17"/>
  <c r="I248" i="17"/>
  <c r="L248" i="17" s="1"/>
  <c r="M248" i="17" s="1"/>
  <c r="K248" i="17"/>
  <c r="I234" i="17"/>
  <c r="L234" i="17" s="1"/>
  <c r="M234" i="17" s="1"/>
  <c r="K234" i="17"/>
  <c r="I209" i="17"/>
  <c r="L209" i="17" s="1"/>
  <c r="M209" i="17" s="1"/>
  <c r="K209" i="17"/>
  <c r="I189" i="17"/>
  <c r="L189" i="17" s="1"/>
  <c r="M189" i="17" s="1"/>
  <c r="K189" i="17"/>
  <c r="I167" i="17"/>
  <c r="L167" i="17" s="1"/>
  <c r="M167" i="17" s="1"/>
  <c r="K167" i="17"/>
  <c r="I83" i="17"/>
  <c r="L83" i="17" s="1"/>
  <c r="M83" i="17" s="1"/>
  <c r="K83" i="17"/>
  <c r="I152" i="17"/>
  <c r="L152" i="17" s="1"/>
  <c r="M152" i="17" s="1"/>
  <c r="K152" i="17"/>
  <c r="I18" i="17"/>
  <c r="L18" i="17" s="1"/>
  <c r="M18" i="17" s="1"/>
  <c r="K18" i="17"/>
  <c r="I185" i="17"/>
  <c r="L185" i="17" s="1"/>
  <c r="M185" i="17" s="1"/>
  <c r="K185" i="17"/>
  <c r="I42" i="17"/>
  <c r="L42" i="17" s="1"/>
  <c r="M42" i="17" s="1"/>
  <c r="K42" i="17"/>
  <c r="I43" i="17"/>
  <c r="L43" i="17" s="1"/>
  <c r="M43" i="17" s="1"/>
  <c r="K43" i="17"/>
  <c r="I144" i="17"/>
  <c r="L144" i="17" s="1"/>
  <c r="M144" i="17" s="1"/>
  <c r="K144" i="17"/>
  <c r="I162" i="17"/>
  <c r="L162" i="17" s="1"/>
  <c r="M162" i="17" s="1"/>
  <c r="K162" i="17"/>
  <c r="I220" i="17"/>
  <c r="L220" i="17" s="1"/>
  <c r="M220" i="17" s="1"/>
  <c r="K220" i="17"/>
  <c r="I134" i="17"/>
  <c r="L134" i="17" s="1"/>
  <c r="M134" i="17" s="1"/>
  <c r="K134" i="17"/>
  <c r="I265" i="17"/>
  <c r="L265" i="17" s="1"/>
  <c r="M265" i="17" s="1"/>
  <c r="K265" i="17"/>
  <c r="I205" i="17"/>
  <c r="L205" i="17" s="1"/>
  <c r="M205" i="17" s="1"/>
  <c r="K205" i="17"/>
  <c r="I79" i="17"/>
  <c r="L79" i="17" s="1"/>
  <c r="M79" i="17" s="1"/>
  <c r="K79" i="17"/>
  <c r="I85" i="17"/>
  <c r="L85" i="17" s="1"/>
  <c r="M85" i="17" s="1"/>
  <c r="K85" i="17"/>
  <c r="I287" i="17"/>
  <c r="L287" i="17" s="1"/>
  <c r="M287" i="17" s="1"/>
  <c r="K287" i="17"/>
  <c r="I242" i="17"/>
  <c r="L242" i="17" s="1"/>
  <c r="M242" i="17" s="1"/>
  <c r="K242" i="17"/>
  <c r="I324" i="17"/>
  <c r="L324" i="17" s="1"/>
  <c r="M324" i="17" s="1"/>
  <c r="K324" i="17"/>
  <c r="I252" i="17"/>
  <c r="L252" i="17" s="1"/>
  <c r="M252" i="17" s="1"/>
  <c r="K252" i="17"/>
  <c r="I148" i="17"/>
  <c r="L148" i="17" s="1"/>
  <c r="M148" i="17" s="1"/>
  <c r="K148" i="17"/>
  <c r="I232" i="17"/>
  <c r="L232" i="17" s="1"/>
  <c r="M232" i="17" s="1"/>
  <c r="K232" i="17"/>
  <c r="K255" i="17"/>
  <c r="K275" i="17"/>
  <c r="K321" i="17"/>
  <c r="I308" i="17"/>
  <c r="L308" i="17" s="1"/>
  <c r="M308" i="17" s="1"/>
  <c r="K308" i="17"/>
  <c r="I301" i="17"/>
  <c r="L301" i="17" s="1"/>
  <c r="M301" i="17" s="1"/>
  <c r="K301" i="17"/>
  <c r="I286" i="17"/>
  <c r="L286" i="17" s="1"/>
  <c r="M286" i="17" s="1"/>
  <c r="K286" i="17"/>
  <c r="I267" i="17"/>
  <c r="L267" i="17" s="1"/>
  <c r="M267" i="17" s="1"/>
  <c r="K267" i="17"/>
  <c r="I245" i="17"/>
  <c r="L245" i="17" s="1"/>
  <c r="M245" i="17" s="1"/>
  <c r="K245" i="17"/>
  <c r="I237" i="17"/>
  <c r="L237" i="17" s="1"/>
  <c r="M237" i="17" s="1"/>
  <c r="K237" i="17"/>
  <c r="I218" i="17"/>
  <c r="L218" i="17" s="1"/>
  <c r="M218" i="17" s="1"/>
  <c r="K218" i="17"/>
  <c r="I204" i="17"/>
  <c r="L204" i="17" s="1"/>
  <c r="M204" i="17" s="1"/>
  <c r="K204" i="17"/>
  <c r="I193" i="17"/>
  <c r="L193" i="17" s="1"/>
  <c r="M193" i="17" s="1"/>
  <c r="K193" i="17"/>
  <c r="I177" i="17"/>
  <c r="L177" i="17" s="1"/>
  <c r="M177" i="17" s="1"/>
  <c r="K177" i="17"/>
  <c r="I172" i="17"/>
  <c r="L172" i="17" s="1"/>
  <c r="M172" i="17" s="1"/>
  <c r="K172" i="17"/>
  <c r="I166" i="17"/>
  <c r="L166" i="17" s="1"/>
  <c r="M166" i="17" s="1"/>
  <c r="K166" i="17"/>
  <c r="I155" i="17"/>
  <c r="L155" i="17" s="1"/>
  <c r="M155" i="17" s="1"/>
  <c r="K155" i="17"/>
  <c r="I140" i="17"/>
  <c r="L140" i="17" s="1"/>
  <c r="M140" i="17" s="1"/>
  <c r="K140" i="17"/>
  <c r="I131" i="17"/>
  <c r="L131" i="17" s="1"/>
  <c r="M131" i="17" s="1"/>
  <c r="K131" i="17"/>
  <c r="I125" i="17"/>
  <c r="L125" i="17" s="1"/>
  <c r="M125" i="17" s="1"/>
  <c r="K125" i="17"/>
  <c r="I99" i="17"/>
  <c r="L99" i="17" s="1"/>
  <c r="M99" i="17" s="1"/>
  <c r="K99" i="17"/>
  <c r="I91" i="17"/>
  <c r="L91" i="17" s="1"/>
  <c r="M91" i="17" s="1"/>
  <c r="K91" i="17"/>
  <c r="I81" i="17"/>
  <c r="L81" i="17" s="1"/>
  <c r="M81" i="17" s="1"/>
  <c r="K81" i="17"/>
  <c r="I69" i="17"/>
  <c r="L69" i="17" s="1"/>
  <c r="M69" i="17" s="1"/>
  <c r="K69" i="17"/>
  <c r="I60" i="17"/>
  <c r="L60" i="17" s="1"/>
  <c r="M60" i="17" s="1"/>
  <c r="K60" i="17"/>
  <c r="I53" i="17"/>
  <c r="L53" i="17" s="1"/>
  <c r="M53" i="17" s="1"/>
  <c r="K53" i="17"/>
  <c r="I32" i="17"/>
  <c r="L32" i="17" s="1"/>
  <c r="M32" i="17" s="1"/>
  <c r="K32" i="17"/>
  <c r="I20" i="17"/>
  <c r="L20" i="17" s="1"/>
  <c r="M20" i="17" s="1"/>
  <c r="K20" i="17"/>
  <c r="I8" i="17"/>
  <c r="L8" i="17" s="1"/>
  <c r="M8" i="17" s="1"/>
  <c r="K8" i="17"/>
  <c r="I6" i="17"/>
  <c r="L6" i="17" s="1"/>
  <c r="M6" i="17" s="1"/>
  <c r="K6" i="17"/>
  <c r="I48" i="17"/>
  <c r="L48" i="17" s="1"/>
  <c r="M48" i="17" s="1"/>
  <c r="K48" i="17"/>
  <c r="I119" i="17"/>
  <c r="L119" i="17" s="1"/>
  <c r="M119" i="17" s="1"/>
  <c r="K119" i="17"/>
  <c r="I150" i="17"/>
  <c r="L150" i="17" s="1"/>
  <c r="M150" i="17" s="1"/>
  <c r="K150" i="17"/>
  <c r="I227" i="17"/>
  <c r="L227" i="17" s="1"/>
  <c r="M227" i="17" s="1"/>
  <c r="K227" i="17"/>
  <c r="I147" i="17"/>
  <c r="L147" i="17" s="1"/>
  <c r="M147" i="17" s="1"/>
  <c r="K147" i="17"/>
  <c r="I78" i="17"/>
  <c r="L78" i="17" s="1"/>
  <c r="M78" i="17" s="1"/>
  <c r="K78" i="17"/>
  <c r="I14" i="17"/>
  <c r="L14" i="17" s="1"/>
  <c r="M14" i="17" s="1"/>
  <c r="K14" i="17"/>
  <c r="I307" i="17"/>
  <c r="L307" i="17" s="1"/>
  <c r="M307" i="17" s="1"/>
  <c r="K307" i="17"/>
  <c r="I207" i="17"/>
  <c r="L207" i="17" s="1"/>
  <c r="M207" i="17" s="1"/>
  <c r="K207" i="17"/>
  <c r="I156" i="17"/>
  <c r="L156" i="17" s="1"/>
  <c r="M156" i="17" s="1"/>
  <c r="K156" i="17"/>
  <c r="I26" i="17"/>
  <c r="L26" i="17" s="1"/>
  <c r="M26" i="17" s="1"/>
  <c r="K26" i="17"/>
  <c r="I24" i="17"/>
  <c r="L24" i="17" s="1"/>
  <c r="M24" i="17" s="1"/>
  <c r="K24" i="17"/>
  <c r="I106" i="17"/>
  <c r="L106" i="17" s="1"/>
  <c r="M106" i="17" s="1"/>
  <c r="K106" i="17"/>
  <c r="I208" i="17"/>
  <c r="L208" i="17" s="1"/>
  <c r="M208" i="17" s="1"/>
  <c r="K208" i="17"/>
  <c r="I264" i="17"/>
  <c r="L264" i="17" s="1"/>
  <c r="M264" i="17" s="1"/>
  <c r="K264" i="17"/>
  <c r="I161" i="17"/>
  <c r="L161" i="17" s="1"/>
  <c r="M161" i="17" s="1"/>
  <c r="K161" i="17"/>
  <c r="I123" i="17"/>
  <c r="L123" i="17" s="1"/>
  <c r="M123" i="17" s="1"/>
  <c r="K123" i="17"/>
  <c r="I103" i="17"/>
  <c r="L103" i="17" s="1"/>
  <c r="M103" i="17" s="1"/>
  <c r="K103" i="17"/>
  <c r="I90" i="17"/>
  <c r="L90" i="17" s="1"/>
  <c r="M90" i="17" s="1"/>
  <c r="K90" i="17"/>
  <c r="I89" i="17"/>
  <c r="L89" i="17" s="1"/>
  <c r="M89" i="17" s="1"/>
  <c r="K89" i="17"/>
  <c r="I200" i="17"/>
  <c r="L200" i="17" s="1"/>
  <c r="M200" i="17" s="1"/>
  <c r="K200" i="17"/>
  <c r="I31" i="17"/>
  <c r="L31" i="17" s="1"/>
  <c r="M31" i="17" s="1"/>
  <c r="K31" i="17"/>
  <c r="I326" i="17"/>
  <c r="L326" i="17" s="1"/>
  <c r="M326" i="17" s="1"/>
  <c r="K326" i="17"/>
  <c r="I112" i="17"/>
  <c r="L112" i="17" s="1"/>
  <c r="M112" i="17" s="1"/>
  <c r="K112" i="17"/>
  <c r="I281" i="17"/>
  <c r="L281" i="17" s="1"/>
  <c r="M281" i="17" s="1"/>
  <c r="K281" i="17"/>
  <c r="I133" i="17"/>
  <c r="L133" i="17" s="1"/>
  <c r="M133" i="17" s="1"/>
  <c r="K133" i="17"/>
  <c r="I128" i="17"/>
  <c r="L128" i="17" s="1"/>
  <c r="M128" i="17" s="1"/>
  <c r="K128" i="17"/>
  <c r="I284" i="17"/>
  <c r="L284" i="17" s="1"/>
  <c r="M284" i="17" s="1"/>
  <c r="K284" i="17"/>
  <c r="I223" i="17"/>
  <c r="L223" i="17" s="1"/>
  <c r="M223" i="17" s="1"/>
  <c r="K223" i="17"/>
  <c r="I80" i="17"/>
  <c r="L80" i="17" s="1"/>
  <c r="M80" i="17" s="1"/>
  <c r="K80" i="17"/>
  <c r="I58" i="17"/>
  <c r="L58" i="17" s="1"/>
  <c r="M58" i="17" s="1"/>
  <c r="K58" i="17"/>
  <c r="I65" i="17"/>
  <c r="L65" i="17" s="1"/>
  <c r="M65" i="17" s="1"/>
  <c r="K65" i="17"/>
  <c r="I263" i="17"/>
  <c r="L263" i="17" s="1"/>
  <c r="M263" i="17" s="1"/>
  <c r="K263" i="17"/>
  <c r="K251" i="17"/>
  <c r="K292" i="17"/>
  <c r="K322" i="17"/>
  <c r="K61" i="17"/>
  <c r="K64" i="17"/>
  <c r="K194" i="17"/>
  <c r="K179" i="17"/>
  <c r="K173" i="17"/>
  <c r="K198" i="17"/>
  <c r="K174" i="17"/>
  <c r="K289" i="17"/>
  <c r="K249" i="17"/>
  <c r="K317" i="17"/>
  <c r="K35" i="17"/>
  <c r="K54" i="17"/>
  <c r="K171" i="17"/>
  <c r="K15" i="17"/>
  <c r="K84" i="17"/>
  <c r="K97" i="17"/>
  <c r="K327" i="17"/>
  <c r="I280" i="17"/>
  <c r="L280" i="17" s="1"/>
  <c r="M280" i="17" s="1"/>
  <c r="K280" i="17"/>
  <c r="I268" i="17"/>
  <c r="L268" i="17" s="1"/>
  <c r="M268" i="17" s="1"/>
  <c r="K268" i="17"/>
  <c r="I158" i="17"/>
  <c r="L158" i="17" s="1"/>
  <c r="M158" i="17" s="1"/>
  <c r="K158" i="17"/>
  <c r="I92" i="17"/>
  <c r="L92" i="17" s="1"/>
  <c r="M92" i="17" s="1"/>
  <c r="K92" i="17"/>
  <c r="I21" i="17"/>
  <c r="L21" i="17" s="1"/>
  <c r="M21" i="17" s="1"/>
  <c r="K21" i="17"/>
  <c r="I47" i="17"/>
  <c r="L47" i="17" s="1"/>
  <c r="M47" i="17" s="1"/>
  <c r="K47" i="17"/>
  <c r="I22" i="17"/>
  <c r="L22" i="17" s="1"/>
  <c r="M22" i="17" s="1"/>
  <c r="K22" i="17"/>
  <c r="I50" i="17"/>
  <c r="L50" i="17" s="1"/>
  <c r="M50" i="17" s="1"/>
  <c r="K50" i="17"/>
  <c r="I273" i="17"/>
  <c r="L273" i="17" s="1"/>
  <c r="M273" i="17" s="1"/>
  <c r="K273" i="17"/>
  <c r="I213" i="17"/>
  <c r="L213" i="17" s="1"/>
  <c r="M213" i="17" s="1"/>
  <c r="K213" i="17"/>
  <c r="I157" i="17"/>
  <c r="L157" i="17" s="1"/>
  <c r="M157" i="17" s="1"/>
  <c r="K157" i="17"/>
  <c r="I104" i="17"/>
  <c r="L104" i="17" s="1"/>
  <c r="M104" i="17" s="1"/>
  <c r="K104" i="17"/>
  <c r="I195" i="17"/>
  <c r="L195" i="17" s="1"/>
  <c r="M195" i="17" s="1"/>
  <c r="K195" i="17"/>
  <c r="I28" i="17"/>
  <c r="L28" i="17" s="1"/>
  <c r="M28" i="17" s="1"/>
  <c r="K28" i="17"/>
  <c r="I110" i="17"/>
  <c r="L110" i="17" s="1"/>
  <c r="M110" i="17" s="1"/>
  <c r="K110" i="17"/>
  <c r="I300" i="17"/>
  <c r="L300" i="17" s="1"/>
  <c r="M300" i="17" s="1"/>
  <c r="K300" i="17"/>
  <c r="I266" i="17"/>
  <c r="L266" i="17" s="1"/>
  <c r="M266" i="17" s="1"/>
  <c r="K266" i="17"/>
  <c r="I216" i="17"/>
  <c r="L216" i="17" s="1"/>
  <c r="M216" i="17" s="1"/>
  <c r="K216" i="17"/>
  <c r="I254" i="17"/>
  <c r="L254" i="17" s="1"/>
  <c r="M254" i="17" s="1"/>
  <c r="K254" i="17"/>
  <c r="I311" i="17"/>
  <c r="L311" i="17" s="1"/>
  <c r="M311" i="17" s="1"/>
  <c r="K311" i="17"/>
  <c r="I76" i="17"/>
  <c r="L76" i="17" s="1"/>
  <c r="M76" i="17" s="1"/>
  <c r="K76" i="17"/>
  <c r="I294" i="17"/>
  <c r="L294" i="17" s="1"/>
  <c r="M294" i="17" s="1"/>
  <c r="K294" i="17"/>
  <c r="I224" i="17"/>
  <c r="L224" i="17" s="1"/>
  <c r="M224" i="17" s="1"/>
  <c r="K224" i="17"/>
  <c r="I187" i="17"/>
  <c r="L187" i="17" s="1"/>
  <c r="M187" i="17" s="1"/>
  <c r="K187" i="17"/>
  <c r="I212" i="17"/>
  <c r="L212" i="17" s="1"/>
  <c r="M212" i="17" s="1"/>
  <c r="K212" i="17"/>
  <c r="I244" i="17"/>
  <c r="L244" i="17" s="1"/>
  <c r="M244" i="17" s="1"/>
  <c r="K244" i="17"/>
  <c r="I164" i="17"/>
  <c r="L164" i="17" s="1"/>
  <c r="M164" i="17" s="1"/>
  <c r="K164" i="17"/>
  <c r="I145" i="17"/>
  <c r="L145" i="17" s="1"/>
  <c r="M145" i="17" s="1"/>
  <c r="K145" i="17"/>
  <c r="I261" i="17"/>
  <c r="L261" i="17" s="1"/>
  <c r="M261" i="17" s="1"/>
  <c r="K261" i="17"/>
  <c r="I95" i="17"/>
  <c r="L95" i="17" s="1"/>
  <c r="M95" i="17" s="1"/>
  <c r="K95" i="17"/>
  <c r="K215" i="17"/>
  <c r="K114" i="17"/>
  <c r="K33" i="17"/>
  <c r="K9" i="17"/>
  <c r="I320" i="17"/>
  <c r="L320" i="17" s="1"/>
  <c r="M320" i="17" s="1"/>
  <c r="K320" i="17"/>
  <c r="I314" i="17"/>
  <c r="L314" i="17" s="1"/>
  <c r="M314" i="17" s="1"/>
  <c r="K314" i="17"/>
  <c r="I296" i="17"/>
  <c r="L296" i="17" s="1"/>
  <c r="M296" i="17" s="1"/>
  <c r="K296" i="17"/>
  <c r="I283" i="17"/>
  <c r="L283" i="17" s="1"/>
  <c r="M283" i="17" s="1"/>
  <c r="K283" i="17"/>
  <c r="I278" i="17"/>
  <c r="L278" i="17" s="1"/>
  <c r="M278" i="17" s="1"/>
  <c r="K278" i="17"/>
  <c r="I260" i="17"/>
  <c r="L260" i="17" s="1"/>
  <c r="M260" i="17" s="1"/>
  <c r="K260" i="17"/>
  <c r="I243" i="17"/>
  <c r="L243" i="17" s="1"/>
  <c r="M243" i="17" s="1"/>
  <c r="K243" i="17"/>
  <c r="I217" i="17"/>
  <c r="L217" i="17" s="1"/>
  <c r="M217" i="17" s="1"/>
  <c r="K217" i="17"/>
  <c r="I184" i="17"/>
  <c r="L184" i="17" s="1"/>
  <c r="M184" i="17" s="1"/>
  <c r="K184" i="17"/>
  <c r="I180" i="17"/>
  <c r="L180" i="17" s="1"/>
  <c r="M180" i="17" s="1"/>
  <c r="K180" i="17"/>
  <c r="I175" i="17"/>
  <c r="L175" i="17" s="1"/>
  <c r="M175" i="17" s="1"/>
  <c r="K175" i="17"/>
  <c r="I170" i="17"/>
  <c r="L170" i="17" s="1"/>
  <c r="M170" i="17" s="1"/>
  <c r="K170" i="17"/>
  <c r="I154" i="17"/>
  <c r="L154" i="17" s="1"/>
  <c r="M154" i="17" s="1"/>
  <c r="K154" i="17"/>
  <c r="I137" i="17"/>
  <c r="L137" i="17" s="1"/>
  <c r="M137" i="17" s="1"/>
  <c r="K137" i="17"/>
  <c r="I130" i="17"/>
  <c r="L130" i="17" s="1"/>
  <c r="M130" i="17" s="1"/>
  <c r="K130" i="17"/>
  <c r="I116" i="17"/>
  <c r="L116" i="17" s="1"/>
  <c r="M116" i="17" s="1"/>
  <c r="K116" i="17"/>
  <c r="I77" i="17"/>
  <c r="L77" i="17" s="1"/>
  <c r="M77" i="17" s="1"/>
  <c r="K77" i="17"/>
  <c r="I37" i="17"/>
  <c r="L37" i="17" s="1"/>
  <c r="M37" i="17" s="1"/>
  <c r="K37" i="17"/>
  <c r="I29" i="17"/>
  <c r="L29" i="17" s="1"/>
  <c r="M29" i="17" s="1"/>
  <c r="K29" i="17"/>
  <c r="I16" i="17"/>
  <c r="L16" i="17" s="1"/>
  <c r="M16" i="17" s="1"/>
  <c r="K16" i="17"/>
  <c r="I7" i="17"/>
  <c r="L7" i="17" s="1"/>
  <c r="M7" i="17" s="1"/>
  <c r="K7" i="17"/>
  <c r="I4" i="17"/>
  <c r="L4" i="17" s="1"/>
  <c r="M4" i="17" s="1"/>
  <c r="K4" i="17"/>
  <c r="I19" i="17"/>
  <c r="L19" i="17" s="1"/>
  <c r="M19" i="17" s="1"/>
  <c r="K19" i="17"/>
  <c r="K319" i="17"/>
  <c r="K231" i="17"/>
  <c r="K66" i="17"/>
  <c r="K305" i="17"/>
  <c r="K203" i="17"/>
  <c r="K71" i="17"/>
  <c r="K304" i="17"/>
  <c r="K17" i="17"/>
  <c r="K182" i="17"/>
  <c r="K250" i="17"/>
  <c r="K276" i="17"/>
  <c r="K44" i="17"/>
  <c r="K40" i="17"/>
  <c r="K98" i="17"/>
  <c r="K274" i="17"/>
  <c r="K269" i="17"/>
  <c r="K122" i="17"/>
  <c r="K3" i="17"/>
  <c r="K10" i="17"/>
  <c r="K13" i="17"/>
  <c r="I318" i="17"/>
  <c r="L318" i="17" s="1"/>
  <c r="M318" i="17" s="1"/>
  <c r="K318" i="17"/>
  <c r="I309" i="17"/>
  <c r="L309" i="17" s="1"/>
  <c r="M309" i="17" s="1"/>
  <c r="K309" i="17"/>
  <c r="I288" i="17"/>
  <c r="L288" i="17" s="1"/>
  <c r="M288" i="17" s="1"/>
  <c r="K288" i="17"/>
  <c r="I257" i="17"/>
  <c r="L257" i="17" s="1"/>
  <c r="M257" i="17" s="1"/>
  <c r="K257" i="17"/>
  <c r="I238" i="17"/>
  <c r="L238" i="17" s="1"/>
  <c r="M238" i="17" s="1"/>
  <c r="K238" i="17"/>
  <c r="I228" i="17"/>
  <c r="L228" i="17" s="1"/>
  <c r="M228" i="17" s="1"/>
  <c r="K228" i="17"/>
  <c r="I142" i="17"/>
  <c r="L142" i="17" s="1"/>
  <c r="M142" i="17" s="1"/>
  <c r="K142" i="17"/>
  <c r="I132" i="17"/>
  <c r="L132" i="17" s="1"/>
  <c r="M132" i="17" s="1"/>
  <c r="K132" i="17"/>
  <c r="I127" i="17"/>
  <c r="L127" i="17" s="1"/>
  <c r="M127" i="17" s="1"/>
  <c r="K127" i="17"/>
  <c r="I105" i="17"/>
  <c r="L105" i="17" s="1"/>
  <c r="M105" i="17" s="1"/>
  <c r="K105" i="17"/>
  <c r="I72" i="17"/>
  <c r="L72" i="17" s="1"/>
  <c r="M72" i="17" s="1"/>
  <c r="K72" i="17"/>
  <c r="I62" i="17"/>
  <c r="L62" i="17" s="1"/>
  <c r="M62" i="17" s="1"/>
  <c r="K62" i="17"/>
  <c r="I12" i="17"/>
  <c r="L12" i="17" s="1"/>
  <c r="M12" i="17" s="1"/>
  <c r="K12" i="17"/>
  <c r="I117" i="17"/>
  <c r="L117" i="17" s="1"/>
  <c r="M117" i="17" s="1"/>
  <c r="K117" i="17"/>
  <c r="I201" i="17"/>
  <c r="L201" i="17" s="1"/>
  <c r="M201" i="17" s="1"/>
  <c r="K201" i="17"/>
  <c r="I100" i="17"/>
  <c r="L100" i="17" s="1"/>
  <c r="M100" i="17" s="1"/>
  <c r="K100" i="17"/>
  <c r="I70" i="17"/>
  <c r="L70" i="17" s="1"/>
  <c r="M70" i="17" s="1"/>
  <c r="K70" i="17"/>
  <c r="I75" i="17"/>
  <c r="L75" i="17" s="1"/>
  <c r="M75" i="17" s="1"/>
  <c r="K75" i="17"/>
  <c r="I63" i="17"/>
  <c r="L63" i="17" s="1"/>
  <c r="M63" i="17" s="1"/>
  <c r="K63" i="17"/>
  <c r="I143" i="17"/>
  <c r="L143" i="17" s="1"/>
  <c r="M143" i="17" s="1"/>
  <c r="K143" i="17"/>
  <c r="I56" i="17"/>
  <c r="L56" i="17" s="1"/>
  <c r="M56" i="17" s="1"/>
  <c r="K56" i="17"/>
  <c r="I226" i="17"/>
  <c r="L226" i="17" s="1"/>
  <c r="M226" i="17" s="1"/>
  <c r="K226" i="17"/>
  <c r="I315" i="17"/>
  <c r="L315" i="17" s="1"/>
  <c r="M315" i="17" s="1"/>
  <c r="K315" i="17"/>
  <c r="I51" i="17"/>
  <c r="L51" i="17" s="1"/>
  <c r="M51" i="17" s="1"/>
  <c r="K51" i="17"/>
  <c r="I303" i="17"/>
  <c r="L303" i="17" s="1"/>
  <c r="M303" i="17" s="1"/>
  <c r="K303" i="17"/>
  <c r="I165" i="17"/>
  <c r="L165" i="17" s="1"/>
  <c r="M165" i="17" s="1"/>
  <c r="K165" i="17"/>
  <c r="I306" i="17"/>
  <c r="L306" i="17" s="1"/>
  <c r="M306" i="17" s="1"/>
  <c r="K306" i="17"/>
  <c r="I293" i="17"/>
  <c r="L293" i="17" s="1"/>
  <c r="M293" i="17" s="1"/>
  <c r="K293" i="17"/>
  <c r="I225" i="17"/>
  <c r="L225" i="17" s="1"/>
  <c r="M225" i="17" s="1"/>
  <c r="K225" i="17"/>
  <c r="I108" i="17"/>
  <c r="L108" i="17" s="1"/>
  <c r="M108" i="17" s="1"/>
  <c r="K108" i="17"/>
  <c r="I290" i="17"/>
  <c r="L290" i="17" s="1"/>
  <c r="M290" i="17" s="1"/>
  <c r="K290" i="17"/>
  <c r="I176" i="17"/>
  <c r="L176" i="17" s="1"/>
  <c r="M176" i="17" s="1"/>
  <c r="K176" i="17"/>
  <c r="I312" i="17"/>
  <c r="L312" i="17" s="1"/>
  <c r="M312" i="17" s="1"/>
  <c r="K312" i="17"/>
  <c r="I295" i="17"/>
  <c r="L295" i="17" s="1"/>
  <c r="M295" i="17" s="1"/>
  <c r="K295" i="17"/>
  <c r="I282" i="17"/>
  <c r="L282" i="17" s="1"/>
  <c r="M282" i="17" s="1"/>
  <c r="K282" i="17"/>
  <c r="I258" i="17"/>
  <c r="L258" i="17" s="1"/>
  <c r="M258" i="17" s="1"/>
  <c r="K258" i="17"/>
  <c r="I235" i="17"/>
  <c r="L235" i="17" s="1"/>
  <c r="M235" i="17" s="1"/>
  <c r="K235" i="17"/>
  <c r="I229" i="17"/>
  <c r="L229" i="17" s="1"/>
  <c r="M229" i="17" s="1"/>
  <c r="K229" i="17"/>
  <c r="I210" i="17"/>
  <c r="L210" i="17" s="1"/>
  <c r="M210" i="17" s="1"/>
  <c r="K210" i="17"/>
  <c r="I196" i="17"/>
  <c r="L196" i="17" s="1"/>
  <c r="M196" i="17" s="1"/>
  <c r="K196" i="17"/>
  <c r="I191" i="17"/>
  <c r="L191" i="17" s="1"/>
  <c r="M191" i="17" s="1"/>
  <c r="K191" i="17"/>
  <c r="I183" i="17"/>
  <c r="L183" i="17" s="1"/>
  <c r="M183" i="17" s="1"/>
  <c r="K183" i="17"/>
  <c r="I151" i="17"/>
  <c r="L151" i="17" s="1"/>
  <c r="M151" i="17" s="1"/>
  <c r="K151" i="17"/>
  <c r="I136" i="17"/>
  <c r="L136" i="17" s="1"/>
  <c r="M136" i="17" s="1"/>
  <c r="K136" i="17"/>
  <c r="I129" i="17"/>
  <c r="L129" i="17" s="1"/>
  <c r="M129" i="17" s="1"/>
  <c r="K129" i="17"/>
  <c r="I121" i="17"/>
  <c r="L121" i="17" s="1"/>
  <c r="M121" i="17" s="1"/>
  <c r="K121" i="17"/>
  <c r="I115" i="17"/>
  <c r="L115" i="17" s="1"/>
  <c r="M115" i="17" s="1"/>
  <c r="K115" i="17"/>
  <c r="I107" i="17"/>
  <c r="L107" i="17" s="1"/>
  <c r="M107" i="17" s="1"/>
  <c r="K107" i="17"/>
  <c r="I96" i="17"/>
  <c r="L96" i="17" s="1"/>
  <c r="M96" i="17" s="1"/>
  <c r="K96" i="17"/>
  <c r="I87" i="17"/>
  <c r="L87" i="17" s="1"/>
  <c r="M87" i="17" s="1"/>
  <c r="K87" i="17"/>
  <c r="I73" i="17"/>
  <c r="L73" i="17" s="1"/>
  <c r="M73" i="17" s="1"/>
  <c r="K73" i="17"/>
  <c r="I55" i="17"/>
  <c r="L55" i="17" s="1"/>
  <c r="M55" i="17" s="1"/>
  <c r="K55" i="17"/>
  <c r="I45" i="17"/>
  <c r="L45" i="17" s="1"/>
  <c r="M45" i="17" s="1"/>
  <c r="K45" i="17"/>
  <c r="I36" i="17"/>
  <c r="L36" i="17" s="1"/>
  <c r="M36" i="17" s="1"/>
  <c r="K36" i="17"/>
  <c r="I23" i="17"/>
  <c r="L23" i="17" s="1"/>
  <c r="M23" i="17" s="1"/>
  <c r="K23" i="17"/>
  <c r="I5" i="17"/>
  <c r="L5" i="17" s="1"/>
  <c r="M5" i="17" s="1"/>
  <c r="K5" i="17"/>
  <c r="I11" i="17"/>
  <c r="L11" i="17" s="1"/>
  <c r="M11" i="17" s="1"/>
  <c r="K11" i="17"/>
  <c r="I153" i="17"/>
  <c r="L153" i="17" s="1"/>
  <c r="M153" i="17" s="1"/>
  <c r="K153" i="17"/>
  <c r="I30" i="17"/>
  <c r="L30" i="17" s="1"/>
  <c r="M30" i="17" s="1"/>
  <c r="K30" i="17"/>
  <c r="I146" i="17"/>
  <c r="L146" i="17" s="1"/>
  <c r="M146" i="17" s="1"/>
  <c r="K146" i="17"/>
  <c r="I49" i="17"/>
  <c r="L49" i="17" s="1"/>
  <c r="M49" i="17" s="1"/>
  <c r="K49" i="17"/>
  <c r="I159" i="17"/>
  <c r="L159" i="17" s="1"/>
  <c r="M159" i="17" s="1"/>
  <c r="K159" i="17"/>
  <c r="I247" i="17"/>
  <c r="L247" i="17" s="1"/>
  <c r="M247" i="17" s="1"/>
  <c r="K247" i="17"/>
  <c r="I41" i="17"/>
  <c r="L41" i="17" s="1"/>
  <c r="M41" i="17" s="1"/>
  <c r="K41" i="17"/>
  <c r="I202" i="17"/>
  <c r="L202" i="17" s="1"/>
  <c r="M202" i="17" s="1"/>
  <c r="K202" i="17"/>
  <c r="I222" i="17"/>
  <c r="L222" i="17" s="1"/>
  <c r="M222" i="17" s="1"/>
  <c r="K222" i="17"/>
  <c r="I74" i="17"/>
  <c r="L74" i="17" s="1"/>
  <c r="M74" i="17" s="1"/>
  <c r="K74" i="17"/>
  <c r="I323" i="17"/>
  <c r="L323" i="17" s="1"/>
  <c r="M323" i="17" s="1"/>
  <c r="K323" i="17"/>
  <c r="I325" i="17"/>
  <c r="L325" i="17" s="1"/>
  <c r="M325" i="17" s="1"/>
  <c r="K325" i="17"/>
  <c r="I126" i="17"/>
  <c r="L126" i="17" s="1"/>
  <c r="M126" i="17" s="1"/>
  <c r="K126" i="17"/>
  <c r="I149" i="17"/>
  <c r="L149" i="17" s="1"/>
  <c r="M149" i="17" s="1"/>
  <c r="K149" i="17"/>
  <c r="I124" i="17"/>
  <c r="L124" i="17" s="1"/>
  <c r="M124" i="17" s="1"/>
  <c r="K124" i="17"/>
  <c r="I86" i="17"/>
  <c r="L86" i="17" s="1"/>
  <c r="M86" i="17" s="1"/>
  <c r="K86" i="17"/>
  <c r="I297" i="17"/>
  <c r="L297" i="17" s="1"/>
  <c r="M297" i="17" s="1"/>
  <c r="K297" i="17"/>
  <c r="I141" i="17"/>
  <c r="L141" i="17" s="1"/>
  <c r="M141" i="17" s="1"/>
  <c r="K141" i="17"/>
  <c r="I186" i="17"/>
  <c r="L186" i="17" s="1"/>
  <c r="M186" i="17" s="1"/>
  <c r="K186" i="17"/>
  <c r="I291" i="17"/>
  <c r="L291" i="17" s="1"/>
  <c r="M291" i="17" s="1"/>
  <c r="K291" i="17"/>
  <c r="I199" i="17"/>
  <c r="L199" i="17" s="1"/>
  <c r="M199" i="17" s="1"/>
  <c r="K199" i="17"/>
  <c r="I27" i="17"/>
  <c r="L27" i="17" s="1"/>
  <c r="M27" i="17" s="1"/>
  <c r="K27" i="17"/>
  <c r="I219" i="17"/>
  <c r="L219" i="17" s="1"/>
  <c r="M219" i="17" s="1"/>
  <c r="K219" i="17"/>
  <c r="I93" i="17"/>
  <c r="L93" i="17" s="1"/>
  <c r="M93" i="17" s="1"/>
  <c r="K93" i="17"/>
  <c r="I246" i="17"/>
  <c r="L246" i="17" s="1"/>
  <c r="M246" i="17" s="1"/>
  <c r="K246" i="17"/>
  <c r="I298" i="17"/>
  <c r="L298" i="17" s="1"/>
  <c r="M298" i="17" s="1"/>
  <c r="K298" i="17"/>
  <c r="I221" i="17"/>
  <c r="L221" i="17" s="1"/>
  <c r="M221" i="17" s="1"/>
  <c r="K221" i="17"/>
  <c r="I206" i="17"/>
  <c r="L206" i="17" s="1"/>
  <c r="M206" i="17" s="1"/>
  <c r="K206" i="17"/>
  <c r="I259" i="17"/>
  <c r="L259" i="17" s="1"/>
  <c r="M259" i="17" s="1"/>
  <c r="K259" i="17"/>
  <c r="I138" i="17"/>
  <c r="L138" i="17" s="1"/>
  <c r="M138" i="17" s="1"/>
  <c r="K138" i="17"/>
  <c r="I38" i="17"/>
  <c r="L38" i="17" s="1"/>
  <c r="M38" i="17" s="1"/>
  <c r="K38" i="17"/>
  <c r="I135" i="17"/>
  <c r="L135" i="17" s="1"/>
  <c r="M135" i="17" s="1"/>
  <c r="K135" i="17"/>
  <c r="I239" i="17"/>
  <c r="L239" i="17" s="1"/>
  <c r="M239" i="17" s="1"/>
  <c r="K239" i="17"/>
  <c r="I310" i="17"/>
  <c r="L310" i="17" s="1"/>
  <c r="M310" i="17" s="1"/>
  <c r="K310" i="17"/>
  <c r="I313" i="17"/>
  <c r="L313" i="17" s="1"/>
  <c r="M313" i="17" s="1"/>
  <c r="K313" i="17"/>
  <c r="I241" i="17"/>
  <c r="L241" i="17" s="1"/>
  <c r="M241" i="17" s="1"/>
  <c r="K241" i="17"/>
  <c r="I111" i="17"/>
  <c r="L111" i="17" s="1"/>
  <c r="M111" i="17" s="1"/>
  <c r="K111" i="17"/>
  <c r="I197" i="17"/>
  <c r="L197" i="17" s="1"/>
  <c r="M197" i="17" s="1"/>
  <c r="K197" i="17"/>
  <c r="I214" i="17"/>
  <c r="L214" i="17" s="1"/>
  <c r="M214" i="17" s="1"/>
  <c r="K214" i="17"/>
  <c r="I94" i="17"/>
  <c r="L94" i="17" s="1"/>
  <c r="M94" i="17" s="1"/>
  <c r="K94" i="17"/>
  <c r="I67" i="17"/>
  <c r="L67" i="17" s="1"/>
  <c r="M67" i="17" s="1"/>
  <c r="K67" i="17"/>
  <c r="I190" i="17"/>
  <c r="L190" i="17" s="1"/>
  <c r="M190" i="17" s="1"/>
  <c r="K190" i="17"/>
  <c r="I46" i="17"/>
  <c r="L46" i="17" s="1"/>
  <c r="M46" i="17" s="1"/>
  <c r="K46" i="17"/>
  <c r="I82" i="17"/>
  <c r="L82" i="17" s="1"/>
  <c r="M82" i="17" s="1"/>
  <c r="K82" i="17"/>
  <c r="I230" i="17"/>
  <c r="L230" i="17" s="1"/>
  <c r="M230" i="17" s="1"/>
  <c r="K230" i="17"/>
  <c r="I57" i="17"/>
  <c r="L57" i="17" s="1"/>
  <c r="M57" i="17" s="1"/>
  <c r="K57" i="17"/>
  <c r="K270" i="17"/>
  <c r="K271" i="17"/>
  <c r="K68" i="17"/>
  <c r="K253" i="17"/>
  <c r="K279" i="17"/>
  <c r="K256" i="17"/>
  <c r="K262" i="17"/>
  <c r="K109" i="17"/>
  <c r="K302" i="17"/>
  <c r="K178" i="17"/>
  <c r="K181" i="17"/>
  <c r="K272" i="17"/>
  <c r="K160" i="17"/>
  <c r="K211" i="17"/>
  <c r="K285" i="17"/>
  <c r="K233" i="17"/>
  <c r="K120" i="17"/>
  <c r="K34" i="17"/>
  <c r="K169" i="17"/>
  <c r="K118" i="17"/>
  <c r="K269" i="16"/>
  <c r="K209" i="16"/>
  <c r="K110" i="16"/>
  <c r="K248" i="16"/>
  <c r="K142" i="16"/>
  <c r="K180" i="16"/>
  <c r="K260" i="16"/>
  <c r="K174" i="16"/>
  <c r="K56" i="16"/>
  <c r="K2" i="16"/>
  <c r="K188" i="16"/>
  <c r="K222" i="16"/>
  <c r="K305" i="16"/>
  <c r="K193" i="16"/>
  <c r="K25" i="16"/>
  <c r="K28" i="16"/>
  <c r="K223" i="15"/>
  <c r="K166" i="22"/>
  <c r="I176" i="22"/>
  <c r="L176" i="22" s="1"/>
  <c r="M176" i="22" s="1"/>
  <c r="K241" i="22"/>
  <c r="K40" i="22"/>
  <c r="K90" i="22"/>
  <c r="I122" i="22"/>
  <c r="L122" i="22" s="1"/>
  <c r="M122" i="22" s="1"/>
  <c r="I74" i="22"/>
  <c r="L74" i="22" s="1"/>
  <c r="M74" i="22" s="1"/>
  <c r="K217" i="22"/>
  <c r="K84" i="22"/>
  <c r="K214" i="22"/>
  <c r="K145" i="22"/>
  <c r="I240" i="22"/>
  <c r="L240" i="22" s="1"/>
  <c r="M240" i="22" s="1"/>
  <c r="I142" i="22"/>
  <c r="L142" i="22" s="1"/>
  <c r="M142" i="22" s="1"/>
  <c r="I14" i="22"/>
  <c r="L14" i="22" s="1"/>
  <c r="M14" i="22" s="1"/>
  <c r="K235" i="22"/>
  <c r="K43" i="22"/>
  <c r="K120" i="22"/>
  <c r="K146" i="20"/>
  <c r="I146" i="20"/>
  <c r="L146" i="20" s="1"/>
  <c r="M146" i="20" s="1"/>
  <c r="K185" i="20"/>
  <c r="K301" i="20"/>
  <c r="I293" i="20"/>
  <c r="L293" i="20" s="1"/>
  <c r="M293" i="20" s="1"/>
  <c r="I3" i="20"/>
  <c r="L3" i="20" s="1"/>
  <c r="M3" i="20" s="1"/>
  <c r="K29" i="20"/>
  <c r="K105" i="20"/>
  <c r="K169" i="20"/>
  <c r="K189" i="20"/>
  <c r="K249" i="20"/>
  <c r="K281" i="20"/>
  <c r="K313" i="20"/>
  <c r="K57" i="20"/>
  <c r="K109" i="20"/>
  <c r="K173" i="20"/>
  <c r="K201" i="20"/>
  <c r="K257" i="20"/>
  <c r="K289" i="20"/>
  <c r="K317" i="20"/>
  <c r="K153" i="20"/>
  <c r="I275" i="20"/>
  <c r="L275" i="20" s="1"/>
  <c r="M275" i="20" s="1"/>
  <c r="I183" i="20"/>
  <c r="L183" i="20" s="1"/>
  <c r="M183" i="20" s="1"/>
  <c r="K13" i="20"/>
  <c r="K73" i="20"/>
  <c r="K121" i="20"/>
  <c r="K181" i="20"/>
  <c r="K205" i="20"/>
  <c r="K265" i="20"/>
  <c r="K297" i="20"/>
  <c r="K325" i="20"/>
  <c r="K26" i="13"/>
  <c r="K294" i="13"/>
  <c r="I196" i="13"/>
  <c r="L196" i="13" s="1"/>
  <c r="M196" i="13" s="1"/>
  <c r="I290" i="13"/>
  <c r="L290" i="13" s="1"/>
  <c r="M290" i="13" s="1"/>
  <c r="K66" i="13"/>
  <c r="K105" i="13"/>
  <c r="K225" i="13"/>
  <c r="K79" i="13"/>
  <c r="K155" i="13"/>
  <c r="K245" i="13"/>
  <c r="I257" i="13"/>
  <c r="L257" i="13" s="1"/>
  <c r="M257" i="13" s="1"/>
  <c r="K209" i="13"/>
  <c r="K61" i="13"/>
  <c r="K186" i="13"/>
  <c r="K277" i="13"/>
  <c r="I263" i="12"/>
  <c r="L263" i="12" s="1"/>
  <c r="M263" i="12" s="1"/>
  <c r="K263" i="12"/>
  <c r="I177" i="12"/>
  <c r="L177" i="12" s="1"/>
  <c r="M177" i="12" s="1"/>
  <c r="K177" i="12"/>
  <c r="I165" i="12"/>
  <c r="L165" i="12" s="1"/>
  <c r="M165" i="12" s="1"/>
  <c r="K165" i="12"/>
  <c r="I178" i="12"/>
  <c r="L178" i="12" s="1"/>
  <c r="M178" i="12" s="1"/>
  <c r="K178" i="12"/>
  <c r="I240" i="12"/>
  <c r="L240" i="12" s="1"/>
  <c r="M240" i="12" s="1"/>
  <c r="K240" i="12"/>
  <c r="I252" i="12"/>
  <c r="L252" i="12" s="1"/>
  <c r="M252" i="12" s="1"/>
  <c r="K252" i="12"/>
  <c r="I191" i="12"/>
  <c r="L191" i="12" s="1"/>
  <c r="M191" i="12" s="1"/>
  <c r="K191" i="12"/>
  <c r="I71" i="12"/>
  <c r="L71" i="12" s="1"/>
  <c r="M71" i="12" s="1"/>
  <c r="K71" i="12"/>
  <c r="I77" i="12"/>
  <c r="L77" i="12" s="1"/>
  <c r="M77" i="12" s="1"/>
  <c r="K77" i="12"/>
  <c r="I220" i="12"/>
  <c r="L220" i="12" s="1"/>
  <c r="M220" i="12" s="1"/>
  <c r="K220" i="12"/>
  <c r="I316" i="12"/>
  <c r="L316" i="12" s="1"/>
  <c r="M316" i="12" s="1"/>
  <c r="K316" i="12"/>
  <c r="I57" i="12"/>
  <c r="L57" i="12" s="1"/>
  <c r="M57" i="12" s="1"/>
  <c r="K57" i="12"/>
  <c r="I216" i="12"/>
  <c r="L216" i="12" s="1"/>
  <c r="M216" i="12" s="1"/>
  <c r="K216" i="12"/>
  <c r="I83" i="12"/>
  <c r="L83" i="12" s="1"/>
  <c r="M83" i="12" s="1"/>
  <c r="K83" i="12"/>
  <c r="I132" i="12"/>
  <c r="L132" i="12" s="1"/>
  <c r="M132" i="12" s="1"/>
  <c r="K132" i="12"/>
  <c r="I188" i="12"/>
  <c r="L188" i="12" s="1"/>
  <c r="M188" i="12" s="1"/>
  <c r="K188" i="12"/>
  <c r="I278" i="12"/>
  <c r="L278" i="12" s="1"/>
  <c r="M278" i="12" s="1"/>
  <c r="K278" i="12"/>
  <c r="I103" i="12"/>
  <c r="L103" i="12" s="1"/>
  <c r="M103" i="12" s="1"/>
  <c r="K103" i="12"/>
  <c r="I301" i="12"/>
  <c r="L301" i="12" s="1"/>
  <c r="M301" i="12" s="1"/>
  <c r="K301" i="12"/>
  <c r="I86" i="12"/>
  <c r="L86" i="12" s="1"/>
  <c r="M86" i="12" s="1"/>
  <c r="K86" i="12"/>
  <c r="I168" i="12"/>
  <c r="L168" i="12" s="1"/>
  <c r="M168" i="12" s="1"/>
  <c r="K168" i="12"/>
  <c r="I180" i="12"/>
  <c r="L180" i="12" s="1"/>
  <c r="M180" i="12" s="1"/>
  <c r="K180" i="12"/>
  <c r="I84" i="12"/>
  <c r="L84" i="12" s="1"/>
  <c r="M84" i="12" s="1"/>
  <c r="K84" i="12"/>
  <c r="I137" i="12"/>
  <c r="L137" i="12" s="1"/>
  <c r="M137" i="12" s="1"/>
  <c r="K137" i="12"/>
  <c r="I215" i="12"/>
  <c r="L215" i="12" s="1"/>
  <c r="M215" i="12" s="1"/>
  <c r="K215" i="12"/>
  <c r="I100" i="12"/>
  <c r="L100" i="12" s="1"/>
  <c r="M100" i="12" s="1"/>
  <c r="K100" i="12"/>
  <c r="I119" i="12"/>
  <c r="L119" i="12" s="1"/>
  <c r="M119" i="12" s="1"/>
  <c r="K119" i="12"/>
  <c r="I30" i="12"/>
  <c r="L30" i="12" s="1"/>
  <c r="M30" i="12" s="1"/>
  <c r="K30" i="12"/>
  <c r="I34" i="12"/>
  <c r="L34" i="12" s="1"/>
  <c r="M34" i="12" s="1"/>
  <c r="K34" i="12"/>
  <c r="I20" i="12"/>
  <c r="L20" i="12" s="1"/>
  <c r="M20" i="12" s="1"/>
  <c r="K20" i="12"/>
  <c r="I75" i="12"/>
  <c r="L75" i="12" s="1"/>
  <c r="M75" i="12" s="1"/>
  <c r="K75" i="12"/>
  <c r="I175" i="12"/>
  <c r="L175" i="12" s="1"/>
  <c r="M175" i="12" s="1"/>
  <c r="K175" i="12"/>
  <c r="I200" i="12"/>
  <c r="L200" i="12" s="1"/>
  <c r="M200" i="12" s="1"/>
  <c r="K200" i="12"/>
  <c r="I93" i="12"/>
  <c r="L93" i="12" s="1"/>
  <c r="M93" i="12" s="1"/>
  <c r="K93" i="12"/>
  <c r="I247" i="12"/>
  <c r="L247" i="12" s="1"/>
  <c r="M247" i="12" s="1"/>
  <c r="K247" i="12"/>
  <c r="I18" i="12"/>
  <c r="L18" i="12" s="1"/>
  <c r="M18" i="12" s="1"/>
  <c r="K18" i="12"/>
  <c r="I310" i="12"/>
  <c r="L310" i="12" s="1"/>
  <c r="M310" i="12" s="1"/>
  <c r="K310" i="12"/>
  <c r="I49" i="12"/>
  <c r="L49" i="12" s="1"/>
  <c r="M49" i="12" s="1"/>
  <c r="K49" i="12"/>
  <c r="I36" i="12"/>
  <c r="L36" i="12" s="1"/>
  <c r="M36" i="12" s="1"/>
  <c r="K36" i="12"/>
  <c r="I243" i="12"/>
  <c r="L243" i="12" s="1"/>
  <c r="M243" i="12" s="1"/>
  <c r="K243" i="12"/>
  <c r="I268" i="12"/>
  <c r="L268" i="12" s="1"/>
  <c r="M268" i="12" s="1"/>
  <c r="K268" i="12"/>
  <c r="I289" i="12"/>
  <c r="L289" i="12" s="1"/>
  <c r="M289" i="12" s="1"/>
  <c r="K289" i="12"/>
  <c r="I11" i="12"/>
  <c r="L11" i="12" s="1"/>
  <c r="M11" i="12" s="1"/>
  <c r="K11" i="12"/>
  <c r="I262" i="12"/>
  <c r="L262" i="12" s="1"/>
  <c r="M262" i="12" s="1"/>
  <c r="K262" i="12"/>
  <c r="I214" i="12"/>
  <c r="L214" i="12" s="1"/>
  <c r="M214" i="12" s="1"/>
  <c r="K214" i="12"/>
  <c r="I260" i="12"/>
  <c r="L260" i="12" s="1"/>
  <c r="M260" i="12" s="1"/>
  <c r="K260" i="12"/>
  <c r="I144" i="12"/>
  <c r="L144" i="12" s="1"/>
  <c r="M144" i="12" s="1"/>
  <c r="K144" i="12"/>
  <c r="I197" i="12"/>
  <c r="L197" i="12" s="1"/>
  <c r="M197" i="12" s="1"/>
  <c r="K197" i="12"/>
  <c r="I235" i="12"/>
  <c r="L235" i="12" s="1"/>
  <c r="M235" i="12" s="1"/>
  <c r="K235" i="12"/>
  <c r="I272" i="12"/>
  <c r="L272" i="12" s="1"/>
  <c r="M272" i="12" s="1"/>
  <c r="K272" i="12"/>
  <c r="I107" i="12"/>
  <c r="L107" i="12" s="1"/>
  <c r="M107" i="12" s="1"/>
  <c r="K107" i="12"/>
  <c r="I300" i="12"/>
  <c r="L300" i="12" s="1"/>
  <c r="M300" i="12" s="1"/>
  <c r="K300" i="12"/>
  <c r="I304" i="12"/>
  <c r="L304" i="12" s="1"/>
  <c r="M304" i="12" s="1"/>
  <c r="K304" i="12"/>
  <c r="I227" i="12"/>
  <c r="L227" i="12" s="1"/>
  <c r="M227" i="12" s="1"/>
  <c r="K227" i="12"/>
  <c r="I271" i="12"/>
  <c r="L271" i="12" s="1"/>
  <c r="M271" i="12" s="1"/>
  <c r="K271" i="12"/>
  <c r="I15" i="12"/>
  <c r="L15" i="12" s="1"/>
  <c r="M15" i="12" s="1"/>
  <c r="K15" i="12"/>
  <c r="I69" i="12"/>
  <c r="L69" i="12" s="1"/>
  <c r="M69" i="12" s="1"/>
  <c r="K69" i="12"/>
  <c r="I6" i="12"/>
  <c r="L6" i="12" s="1"/>
  <c r="M6" i="12" s="1"/>
  <c r="K6" i="12"/>
  <c r="I135" i="12"/>
  <c r="L135" i="12" s="1"/>
  <c r="M135" i="12" s="1"/>
  <c r="K135" i="12"/>
  <c r="I248" i="12"/>
  <c r="L248" i="12" s="1"/>
  <c r="M248" i="12" s="1"/>
  <c r="K248" i="12"/>
  <c r="I64" i="12"/>
  <c r="L64" i="12" s="1"/>
  <c r="M64" i="12" s="1"/>
  <c r="K64" i="12"/>
  <c r="I149" i="12"/>
  <c r="L149" i="12" s="1"/>
  <c r="M149" i="12" s="1"/>
  <c r="K149" i="12"/>
  <c r="I320" i="12"/>
  <c r="L320" i="12" s="1"/>
  <c r="M320" i="12" s="1"/>
  <c r="K320" i="12"/>
  <c r="I97" i="12"/>
  <c r="L97" i="12" s="1"/>
  <c r="M97" i="12" s="1"/>
  <c r="K97" i="12"/>
  <c r="I38" i="12"/>
  <c r="L38" i="12" s="1"/>
  <c r="M38" i="12" s="1"/>
  <c r="K38" i="12"/>
  <c r="I130" i="12"/>
  <c r="L130" i="12" s="1"/>
  <c r="M130" i="12" s="1"/>
  <c r="K130" i="12"/>
  <c r="I21" i="12"/>
  <c r="L21" i="12" s="1"/>
  <c r="M21" i="12" s="1"/>
  <c r="K21" i="12"/>
  <c r="I29" i="12"/>
  <c r="L29" i="12" s="1"/>
  <c r="M29" i="12" s="1"/>
  <c r="K29" i="12"/>
  <c r="I284" i="12"/>
  <c r="L284" i="12" s="1"/>
  <c r="M284" i="12" s="1"/>
  <c r="K284" i="12"/>
  <c r="I273" i="12"/>
  <c r="L273" i="12" s="1"/>
  <c r="M273" i="12" s="1"/>
  <c r="K273" i="12"/>
  <c r="I171" i="12"/>
  <c r="L171" i="12" s="1"/>
  <c r="M171" i="12" s="1"/>
  <c r="K171" i="12"/>
  <c r="I196" i="12"/>
  <c r="L196" i="12" s="1"/>
  <c r="M196" i="12" s="1"/>
  <c r="K196" i="12"/>
  <c r="I209" i="12"/>
  <c r="L209" i="12" s="1"/>
  <c r="M209" i="12" s="1"/>
  <c r="K209" i="12"/>
  <c r="I308" i="12"/>
  <c r="L308" i="12" s="1"/>
  <c r="M308" i="12" s="1"/>
  <c r="K308" i="12"/>
  <c r="I286" i="12"/>
  <c r="L286" i="12" s="1"/>
  <c r="M286" i="12" s="1"/>
  <c r="K286" i="12"/>
  <c r="I257" i="12"/>
  <c r="L257" i="12" s="1"/>
  <c r="M257" i="12" s="1"/>
  <c r="K257" i="12"/>
  <c r="I234" i="12"/>
  <c r="L234" i="12" s="1"/>
  <c r="M234" i="12" s="1"/>
  <c r="K234" i="12"/>
  <c r="I323" i="12"/>
  <c r="L323" i="12" s="1"/>
  <c r="M323" i="12" s="1"/>
  <c r="K323" i="12"/>
  <c r="I285" i="12"/>
  <c r="L285" i="12" s="1"/>
  <c r="M285" i="12" s="1"/>
  <c r="K285" i="12"/>
  <c r="K19" i="12"/>
  <c r="K82" i="12"/>
  <c r="K94" i="12"/>
  <c r="K139" i="12"/>
  <c r="K163" i="12"/>
  <c r="K194" i="12"/>
  <c r="K190" i="12"/>
  <c r="K293" i="12"/>
  <c r="I96" i="12"/>
  <c r="L96" i="12" s="1"/>
  <c r="M96" i="12" s="1"/>
  <c r="K96" i="12"/>
  <c r="I68" i="12"/>
  <c r="L68" i="12" s="1"/>
  <c r="M68" i="12" s="1"/>
  <c r="K68" i="12"/>
  <c r="I26" i="12"/>
  <c r="L26" i="12" s="1"/>
  <c r="M26" i="12" s="1"/>
  <c r="K26" i="12"/>
  <c r="I101" i="12"/>
  <c r="L101" i="12" s="1"/>
  <c r="M101" i="12" s="1"/>
  <c r="K101" i="12"/>
  <c r="I202" i="12"/>
  <c r="L202" i="12" s="1"/>
  <c r="M202" i="12" s="1"/>
  <c r="K202" i="12"/>
  <c r="I70" i="12"/>
  <c r="L70" i="12" s="1"/>
  <c r="M70" i="12" s="1"/>
  <c r="K70" i="12"/>
  <c r="I226" i="12"/>
  <c r="L226" i="12" s="1"/>
  <c r="M226" i="12" s="1"/>
  <c r="K226" i="12"/>
  <c r="I146" i="12"/>
  <c r="L146" i="12" s="1"/>
  <c r="M146" i="12" s="1"/>
  <c r="K146" i="12"/>
  <c r="I44" i="12"/>
  <c r="L44" i="12" s="1"/>
  <c r="M44" i="12" s="1"/>
  <c r="K44" i="12"/>
  <c r="I90" i="12"/>
  <c r="L90" i="12" s="1"/>
  <c r="M90" i="12" s="1"/>
  <c r="K90" i="12"/>
  <c r="I2" i="12"/>
  <c r="L2" i="12" s="1"/>
  <c r="M2" i="12" s="1"/>
  <c r="K2" i="12"/>
  <c r="I155" i="12"/>
  <c r="L155" i="12" s="1"/>
  <c r="M155" i="12" s="1"/>
  <c r="K155" i="12"/>
  <c r="I105" i="12"/>
  <c r="L105" i="12" s="1"/>
  <c r="M105" i="12" s="1"/>
  <c r="K105" i="12"/>
  <c r="I186" i="12"/>
  <c r="L186" i="12" s="1"/>
  <c r="M186" i="12" s="1"/>
  <c r="K186" i="12"/>
  <c r="I56" i="12"/>
  <c r="L56" i="12" s="1"/>
  <c r="M56" i="12" s="1"/>
  <c r="K56" i="12"/>
  <c r="I150" i="12"/>
  <c r="L150" i="12" s="1"/>
  <c r="M150" i="12" s="1"/>
  <c r="K150" i="12"/>
  <c r="I236" i="12"/>
  <c r="L236" i="12" s="1"/>
  <c r="M236" i="12" s="1"/>
  <c r="K236" i="12"/>
  <c r="I244" i="12"/>
  <c r="L244" i="12" s="1"/>
  <c r="M244" i="12" s="1"/>
  <c r="K244" i="12"/>
  <c r="I25" i="12"/>
  <c r="L25" i="12" s="1"/>
  <c r="M25" i="12" s="1"/>
  <c r="K25" i="12"/>
  <c r="I251" i="12"/>
  <c r="L251" i="12" s="1"/>
  <c r="M251" i="12" s="1"/>
  <c r="K251" i="12"/>
  <c r="I151" i="12"/>
  <c r="L151" i="12" s="1"/>
  <c r="M151" i="12" s="1"/>
  <c r="K151" i="12"/>
  <c r="I31" i="12"/>
  <c r="L31" i="12" s="1"/>
  <c r="M31" i="12" s="1"/>
  <c r="K31" i="12"/>
  <c r="I8" i="12"/>
  <c r="L8" i="12" s="1"/>
  <c r="M8" i="12" s="1"/>
  <c r="K8" i="12"/>
  <c r="I99" i="12"/>
  <c r="L99" i="12" s="1"/>
  <c r="M99" i="12" s="1"/>
  <c r="K99" i="12"/>
  <c r="I110" i="12"/>
  <c r="L110" i="12" s="1"/>
  <c r="M110" i="12" s="1"/>
  <c r="K110" i="12"/>
  <c r="I13" i="12"/>
  <c r="L13" i="12" s="1"/>
  <c r="M13" i="12" s="1"/>
  <c r="K13" i="12"/>
  <c r="I321" i="12"/>
  <c r="L321" i="12" s="1"/>
  <c r="M321" i="12" s="1"/>
  <c r="K321" i="12"/>
  <c r="I205" i="12"/>
  <c r="L205" i="12" s="1"/>
  <c r="M205" i="12" s="1"/>
  <c r="K205" i="12"/>
  <c r="I312" i="12"/>
  <c r="L312" i="12" s="1"/>
  <c r="M312" i="12" s="1"/>
  <c r="K312" i="12"/>
  <c r="I314" i="12"/>
  <c r="L314" i="12" s="1"/>
  <c r="M314" i="12" s="1"/>
  <c r="K314" i="12"/>
  <c r="K181" i="12"/>
  <c r="I162" i="12"/>
  <c r="L162" i="12" s="1"/>
  <c r="M162" i="12" s="1"/>
  <c r="K162" i="12"/>
  <c r="I51" i="12"/>
  <c r="L51" i="12" s="1"/>
  <c r="M51" i="12" s="1"/>
  <c r="K51" i="12"/>
  <c r="I87" i="12"/>
  <c r="L87" i="12" s="1"/>
  <c r="M87" i="12" s="1"/>
  <c r="K87" i="12"/>
  <c r="I184" i="12"/>
  <c r="L184" i="12" s="1"/>
  <c r="M184" i="12" s="1"/>
  <c r="K184" i="12"/>
  <c r="I112" i="12"/>
  <c r="L112" i="12" s="1"/>
  <c r="M112" i="12" s="1"/>
  <c r="K112" i="12"/>
  <c r="I62" i="12"/>
  <c r="L62" i="12" s="1"/>
  <c r="M62" i="12" s="1"/>
  <c r="K62" i="12"/>
  <c r="I126" i="12"/>
  <c r="L126" i="12" s="1"/>
  <c r="M126" i="12" s="1"/>
  <c r="K126" i="12"/>
  <c r="I33" i="12"/>
  <c r="L33" i="12" s="1"/>
  <c r="M33" i="12" s="1"/>
  <c r="K33" i="12"/>
  <c r="I45" i="12"/>
  <c r="L45" i="12" s="1"/>
  <c r="M45" i="12" s="1"/>
  <c r="K45" i="12"/>
  <c r="I185" i="12"/>
  <c r="L185" i="12" s="1"/>
  <c r="M185" i="12" s="1"/>
  <c r="K185" i="12"/>
  <c r="I72" i="12"/>
  <c r="L72" i="12" s="1"/>
  <c r="M72" i="12" s="1"/>
  <c r="K72" i="12"/>
  <c r="I233" i="12"/>
  <c r="L233" i="12" s="1"/>
  <c r="M233" i="12" s="1"/>
  <c r="K233" i="12"/>
  <c r="I27" i="12"/>
  <c r="L27" i="12" s="1"/>
  <c r="M27" i="12" s="1"/>
  <c r="K27" i="12"/>
  <c r="I78" i="12"/>
  <c r="L78" i="12" s="1"/>
  <c r="M78" i="12" s="1"/>
  <c r="K78" i="12"/>
  <c r="I237" i="12"/>
  <c r="L237" i="12" s="1"/>
  <c r="M237" i="12" s="1"/>
  <c r="K237" i="12"/>
  <c r="I40" i="12"/>
  <c r="L40" i="12" s="1"/>
  <c r="M40" i="12" s="1"/>
  <c r="K40" i="12"/>
  <c r="I232" i="12"/>
  <c r="L232" i="12" s="1"/>
  <c r="M232" i="12" s="1"/>
  <c r="K232" i="12"/>
  <c r="I204" i="12"/>
  <c r="L204" i="12" s="1"/>
  <c r="M204" i="12" s="1"/>
  <c r="K204" i="12"/>
  <c r="I154" i="12"/>
  <c r="L154" i="12" s="1"/>
  <c r="M154" i="12" s="1"/>
  <c r="K154" i="12"/>
  <c r="I81" i="12"/>
  <c r="L81" i="12" s="1"/>
  <c r="M81" i="12" s="1"/>
  <c r="K81" i="12"/>
  <c r="I267" i="12"/>
  <c r="L267" i="12" s="1"/>
  <c r="M267" i="12" s="1"/>
  <c r="K267" i="12"/>
  <c r="I95" i="12"/>
  <c r="L95" i="12" s="1"/>
  <c r="M95" i="12" s="1"/>
  <c r="K95" i="12"/>
  <c r="I145" i="12"/>
  <c r="L145" i="12" s="1"/>
  <c r="M145" i="12" s="1"/>
  <c r="K145" i="12"/>
  <c r="I259" i="12"/>
  <c r="L259" i="12" s="1"/>
  <c r="M259" i="12" s="1"/>
  <c r="K259" i="12"/>
  <c r="I174" i="12"/>
  <c r="L174" i="12" s="1"/>
  <c r="M174" i="12" s="1"/>
  <c r="K174" i="12"/>
  <c r="I317" i="12"/>
  <c r="L317" i="12" s="1"/>
  <c r="M317" i="12" s="1"/>
  <c r="K317" i="12"/>
  <c r="I127" i="12"/>
  <c r="L127" i="12" s="1"/>
  <c r="M127" i="12" s="1"/>
  <c r="K127" i="12"/>
  <c r="I114" i="12"/>
  <c r="L114" i="12" s="1"/>
  <c r="M114" i="12" s="1"/>
  <c r="K114" i="12"/>
  <c r="I199" i="12"/>
  <c r="L199" i="12" s="1"/>
  <c r="M199" i="12" s="1"/>
  <c r="K199" i="12"/>
  <c r="I43" i="12"/>
  <c r="L43" i="12" s="1"/>
  <c r="M43" i="12" s="1"/>
  <c r="K43" i="12"/>
  <c r="I133" i="12"/>
  <c r="L133" i="12" s="1"/>
  <c r="M133" i="12" s="1"/>
  <c r="K133" i="12"/>
  <c r="I148" i="12"/>
  <c r="L148" i="12" s="1"/>
  <c r="M148" i="12" s="1"/>
  <c r="K148" i="12"/>
  <c r="I182" i="12"/>
  <c r="L182" i="12" s="1"/>
  <c r="M182" i="12" s="1"/>
  <c r="K182" i="12"/>
  <c r="I207" i="12"/>
  <c r="L207" i="12" s="1"/>
  <c r="M207" i="12" s="1"/>
  <c r="K207" i="12"/>
  <c r="I239" i="12"/>
  <c r="L239" i="12" s="1"/>
  <c r="M239" i="12" s="1"/>
  <c r="K239" i="12"/>
  <c r="I265" i="12"/>
  <c r="L265" i="12" s="1"/>
  <c r="M265" i="12" s="1"/>
  <c r="K265" i="12"/>
  <c r="I153" i="12"/>
  <c r="L153" i="12" s="1"/>
  <c r="M153" i="12" s="1"/>
  <c r="K153" i="12"/>
  <c r="I253" i="12"/>
  <c r="L253" i="12" s="1"/>
  <c r="M253" i="12" s="1"/>
  <c r="K253" i="12"/>
  <c r="I138" i="12"/>
  <c r="L138" i="12" s="1"/>
  <c r="M138" i="12" s="1"/>
  <c r="K138" i="12"/>
  <c r="I287" i="12"/>
  <c r="L287" i="12" s="1"/>
  <c r="M287" i="12" s="1"/>
  <c r="K287" i="12"/>
  <c r="I113" i="12"/>
  <c r="L113" i="12" s="1"/>
  <c r="M113" i="12" s="1"/>
  <c r="K113" i="12"/>
  <c r="I79" i="12"/>
  <c r="L79" i="12" s="1"/>
  <c r="M79" i="12" s="1"/>
  <c r="K79" i="12"/>
  <c r="I156" i="12"/>
  <c r="L156" i="12" s="1"/>
  <c r="M156" i="12" s="1"/>
  <c r="K156" i="12"/>
  <c r="I9" i="12"/>
  <c r="L9" i="12" s="1"/>
  <c r="M9" i="12" s="1"/>
  <c r="K9" i="12"/>
  <c r="I269" i="12"/>
  <c r="L269" i="12" s="1"/>
  <c r="M269" i="12" s="1"/>
  <c r="K269" i="12"/>
  <c r="I255" i="12"/>
  <c r="L255" i="12" s="1"/>
  <c r="M255" i="12" s="1"/>
  <c r="K255" i="12"/>
  <c r="I299" i="12"/>
  <c r="L299" i="12" s="1"/>
  <c r="M299" i="12" s="1"/>
  <c r="K299" i="12"/>
  <c r="I65" i="12"/>
  <c r="L65" i="12" s="1"/>
  <c r="M65" i="12" s="1"/>
  <c r="K65" i="12"/>
  <c r="I24" i="12"/>
  <c r="L24" i="12" s="1"/>
  <c r="M24" i="12" s="1"/>
  <c r="K24" i="12"/>
  <c r="I117" i="12"/>
  <c r="L117" i="12" s="1"/>
  <c r="M117" i="12" s="1"/>
  <c r="K117" i="12"/>
  <c r="I22" i="12"/>
  <c r="L22" i="12" s="1"/>
  <c r="M22" i="12" s="1"/>
  <c r="K22" i="12"/>
  <c r="I140" i="12"/>
  <c r="L140" i="12" s="1"/>
  <c r="M140" i="12" s="1"/>
  <c r="K140" i="12"/>
  <c r="I41" i="12"/>
  <c r="L41" i="12" s="1"/>
  <c r="M41" i="12" s="1"/>
  <c r="K41" i="12"/>
  <c r="I32" i="12"/>
  <c r="L32" i="12" s="1"/>
  <c r="M32" i="12" s="1"/>
  <c r="K32" i="12"/>
  <c r="I295" i="12"/>
  <c r="L295" i="12" s="1"/>
  <c r="M295" i="12" s="1"/>
  <c r="K295" i="12"/>
  <c r="I309" i="12"/>
  <c r="L309" i="12" s="1"/>
  <c r="M309" i="12" s="1"/>
  <c r="K309" i="12"/>
  <c r="I292" i="12"/>
  <c r="L292" i="12" s="1"/>
  <c r="M292" i="12" s="1"/>
  <c r="K292" i="12"/>
  <c r="I270" i="12"/>
  <c r="L270" i="12" s="1"/>
  <c r="M270" i="12" s="1"/>
  <c r="K270" i="12"/>
  <c r="I131" i="12"/>
  <c r="L131" i="12" s="1"/>
  <c r="M131" i="12" s="1"/>
  <c r="K131" i="12"/>
  <c r="I172" i="12"/>
  <c r="L172" i="12" s="1"/>
  <c r="M172" i="12" s="1"/>
  <c r="K172" i="12"/>
  <c r="I228" i="12"/>
  <c r="L228" i="12" s="1"/>
  <c r="M228" i="12" s="1"/>
  <c r="K228" i="12"/>
  <c r="I258" i="12"/>
  <c r="L258" i="12" s="1"/>
  <c r="M258" i="12" s="1"/>
  <c r="K258" i="12"/>
  <c r="I89" i="12"/>
  <c r="L89" i="12" s="1"/>
  <c r="M89" i="12" s="1"/>
  <c r="K89" i="12"/>
  <c r="I325" i="12"/>
  <c r="L325" i="12" s="1"/>
  <c r="M325" i="12" s="1"/>
  <c r="K325" i="12"/>
  <c r="I305" i="12"/>
  <c r="L305" i="12" s="1"/>
  <c r="M305" i="12" s="1"/>
  <c r="K305" i="12"/>
  <c r="K28" i="12"/>
  <c r="K48" i="12"/>
  <c r="K92" i="12"/>
  <c r="K128" i="12"/>
  <c r="K120" i="12"/>
  <c r="K193" i="12"/>
  <c r="K211" i="12"/>
  <c r="K245" i="12"/>
  <c r="K254" i="12"/>
  <c r="K277" i="12"/>
  <c r="K294" i="12"/>
  <c r="K319" i="12"/>
  <c r="I210" i="12"/>
  <c r="L210" i="12" s="1"/>
  <c r="M210" i="12" s="1"/>
  <c r="K210" i="12"/>
  <c r="I47" i="12"/>
  <c r="L47" i="12" s="1"/>
  <c r="M47" i="12" s="1"/>
  <c r="K47" i="12"/>
  <c r="I161" i="12"/>
  <c r="L161" i="12" s="1"/>
  <c r="M161" i="12" s="1"/>
  <c r="K161" i="12"/>
  <c r="I61" i="12"/>
  <c r="L61" i="12" s="1"/>
  <c r="M61" i="12" s="1"/>
  <c r="K61" i="12"/>
  <c r="I183" i="12"/>
  <c r="L183" i="12" s="1"/>
  <c r="M183" i="12" s="1"/>
  <c r="K183" i="12"/>
  <c r="I7" i="12"/>
  <c r="L7" i="12" s="1"/>
  <c r="M7" i="12" s="1"/>
  <c r="K7" i="12"/>
  <c r="I59" i="12"/>
  <c r="L59" i="12" s="1"/>
  <c r="M59" i="12" s="1"/>
  <c r="K59" i="12"/>
  <c r="I297" i="12"/>
  <c r="L297" i="12" s="1"/>
  <c r="M297" i="12" s="1"/>
  <c r="K297" i="12"/>
  <c r="I283" i="12"/>
  <c r="L283" i="12" s="1"/>
  <c r="M283" i="12" s="1"/>
  <c r="K283" i="12"/>
  <c r="I223" i="12"/>
  <c r="L223" i="12" s="1"/>
  <c r="M223" i="12" s="1"/>
  <c r="K223" i="12"/>
  <c r="I222" i="12"/>
  <c r="L222" i="12" s="1"/>
  <c r="M222" i="12" s="1"/>
  <c r="K222" i="12"/>
  <c r="I246" i="12"/>
  <c r="L246" i="12" s="1"/>
  <c r="M246" i="12" s="1"/>
  <c r="K246" i="12"/>
  <c r="I115" i="12"/>
  <c r="L115" i="12" s="1"/>
  <c r="M115" i="12" s="1"/>
  <c r="K115" i="12"/>
  <c r="I121" i="12"/>
  <c r="L121" i="12" s="1"/>
  <c r="M121" i="12" s="1"/>
  <c r="K121" i="12"/>
  <c r="I170" i="12"/>
  <c r="L170" i="12" s="1"/>
  <c r="M170" i="12" s="1"/>
  <c r="K170" i="12"/>
  <c r="I109" i="12"/>
  <c r="L109" i="12" s="1"/>
  <c r="M109" i="12" s="1"/>
  <c r="K109" i="12"/>
  <c r="I116" i="12"/>
  <c r="L116" i="12" s="1"/>
  <c r="M116" i="12" s="1"/>
  <c r="K116" i="12"/>
  <c r="I53" i="12"/>
  <c r="L53" i="12" s="1"/>
  <c r="M53" i="12" s="1"/>
  <c r="K53" i="12"/>
  <c r="I3" i="12"/>
  <c r="L3" i="12" s="1"/>
  <c r="M3" i="12" s="1"/>
  <c r="K3" i="12"/>
  <c r="I189" i="12"/>
  <c r="L189" i="12" s="1"/>
  <c r="M189" i="12" s="1"/>
  <c r="K189" i="12"/>
  <c r="I166" i="12"/>
  <c r="L166" i="12" s="1"/>
  <c r="M166" i="12" s="1"/>
  <c r="K166" i="12"/>
  <c r="I158" i="12"/>
  <c r="L158" i="12" s="1"/>
  <c r="M158" i="12" s="1"/>
  <c r="K158" i="12"/>
  <c r="I142" i="12"/>
  <c r="L142" i="12" s="1"/>
  <c r="M142" i="12" s="1"/>
  <c r="K142" i="12"/>
  <c r="I280" i="12"/>
  <c r="L280" i="12" s="1"/>
  <c r="M280" i="12" s="1"/>
  <c r="K280" i="12"/>
  <c r="I39" i="12"/>
  <c r="L39" i="12" s="1"/>
  <c r="M39" i="12" s="1"/>
  <c r="K39" i="12"/>
  <c r="I179" i="12"/>
  <c r="L179" i="12" s="1"/>
  <c r="M179" i="12" s="1"/>
  <c r="K179" i="12"/>
  <c r="I91" i="12"/>
  <c r="L91" i="12" s="1"/>
  <c r="M91" i="12" s="1"/>
  <c r="K91" i="12"/>
  <c r="I290" i="12"/>
  <c r="L290" i="12" s="1"/>
  <c r="M290" i="12" s="1"/>
  <c r="K290" i="12"/>
  <c r="I282" i="12"/>
  <c r="L282" i="12" s="1"/>
  <c r="M282" i="12" s="1"/>
  <c r="K282" i="12"/>
  <c r="I241" i="12"/>
  <c r="L241" i="12" s="1"/>
  <c r="M241" i="12" s="1"/>
  <c r="K241" i="12"/>
  <c r="I122" i="12"/>
  <c r="L122" i="12" s="1"/>
  <c r="M122" i="12" s="1"/>
  <c r="K122" i="12"/>
  <c r="I80" i="12"/>
  <c r="L80" i="12" s="1"/>
  <c r="M80" i="12" s="1"/>
  <c r="K80" i="12"/>
  <c r="I164" i="12"/>
  <c r="L164" i="12" s="1"/>
  <c r="M164" i="12" s="1"/>
  <c r="K164" i="12"/>
  <c r="I203" i="12"/>
  <c r="L203" i="12" s="1"/>
  <c r="M203" i="12" s="1"/>
  <c r="K203" i="12"/>
  <c r="I129" i="12"/>
  <c r="L129" i="12" s="1"/>
  <c r="M129" i="12" s="1"/>
  <c r="K129" i="12"/>
  <c r="I106" i="12"/>
  <c r="L106" i="12" s="1"/>
  <c r="M106" i="12" s="1"/>
  <c r="K106" i="12"/>
  <c r="I275" i="12"/>
  <c r="L275" i="12" s="1"/>
  <c r="M275" i="12" s="1"/>
  <c r="K275" i="12"/>
  <c r="I52" i="12"/>
  <c r="L52" i="12" s="1"/>
  <c r="M52" i="12" s="1"/>
  <c r="K52" i="12"/>
  <c r="I229" i="12"/>
  <c r="L229" i="12" s="1"/>
  <c r="M229" i="12" s="1"/>
  <c r="K229" i="12"/>
  <c r="I160" i="12"/>
  <c r="L160" i="12" s="1"/>
  <c r="M160" i="12" s="1"/>
  <c r="K160" i="12"/>
  <c r="I266" i="12"/>
  <c r="L266" i="12" s="1"/>
  <c r="M266" i="12" s="1"/>
  <c r="K266" i="12"/>
  <c r="I124" i="12"/>
  <c r="L124" i="12" s="1"/>
  <c r="M124" i="12" s="1"/>
  <c r="K124" i="12"/>
  <c r="I249" i="12"/>
  <c r="L249" i="12" s="1"/>
  <c r="M249" i="12" s="1"/>
  <c r="K249" i="12"/>
  <c r="I288" i="12"/>
  <c r="L288" i="12" s="1"/>
  <c r="M288" i="12" s="1"/>
  <c r="K288" i="12"/>
  <c r="I218" i="12"/>
  <c r="L218" i="12" s="1"/>
  <c r="M218" i="12" s="1"/>
  <c r="K218" i="12"/>
  <c r="I14" i="12"/>
  <c r="L14" i="12" s="1"/>
  <c r="M14" i="12" s="1"/>
  <c r="K14" i="12"/>
  <c r="I327" i="12"/>
  <c r="L327" i="12" s="1"/>
  <c r="M327" i="12" s="1"/>
  <c r="K327" i="12"/>
  <c r="I208" i="12"/>
  <c r="L208" i="12" s="1"/>
  <c r="M208" i="12" s="1"/>
  <c r="K208" i="12"/>
  <c r="I42" i="12"/>
  <c r="L42" i="12" s="1"/>
  <c r="M42" i="12" s="1"/>
  <c r="K42" i="12"/>
  <c r="I198" i="12"/>
  <c r="L198" i="12" s="1"/>
  <c r="M198" i="12" s="1"/>
  <c r="K198" i="12"/>
  <c r="I73" i="12"/>
  <c r="L73" i="12" s="1"/>
  <c r="M73" i="12" s="1"/>
  <c r="K73" i="12"/>
  <c r="I307" i="12"/>
  <c r="L307" i="12" s="1"/>
  <c r="M307" i="12" s="1"/>
  <c r="K307" i="12"/>
  <c r="I303" i="12"/>
  <c r="L303" i="12" s="1"/>
  <c r="M303" i="12" s="1"/>
  <c r="K303" i="12"/>
  <c r="I76" i="12"/>
  <c r="L76" i="12" s="1"/>
  <c r="M76" i="12" s="1"/>
  <c r="K76" i="12"/>
  <c r="I296" i="12"/>
  <c r="L296" i="12" s="1"/>
  <c r="M296" i="12" s="1"/>
  <c r="K296" i="12"/>
  <c r="I98" i="12"/>
  <c r="L98" i="12" s="1"/>
  <c r="M98" i="12" s="1"/>
  <c r="K98" i="12"/>
  <c r="I88" i="12"/>
  <c r="L88" i="12" s="1"/>
  <c r="M88" i="12" s="1"/>
  <c r="K88" i="12"/>
  <c r="I16" i="12"/>
  <c r="L16" i="12" s="1"/>
  <c r="M16" i="12" s="1"/>
  <c r="K16" i="12"/>
  <c r="I17" i="12"/>
  <c r="L17" i="12" s="1"/>
  <c r="M17" i="12" s="1"/>
  <c r="K17" i="12"/>
  <c r="I66" i="12"/>
  <c r="L66" i="12" s="1"/>
  <c r="M66" i="12" s="1"/>
  <c r="K66" i="12"/>
  <c r="I315" i="12"/>
  <c r="L315" i="12" s="1"/>
  <c r="M315" i="12" s="1"/>
  <c r="K315" i="12"/>
  <c r="I279" i="12"/>
  <c r="L279" i="12" s="1"/>
  <c r="M279" i="12" s="1"/>
  <c r="K279" i="12"/>
  <c r="I264" i="12"/>
  <c r="L264" i="12" s="1"/>
  <c r="M264" i="12" s="1"/>
  <c r="K264" i="12"/>
  <c r="I225" i="12"/>
  <c r="L225" i="12" s="1"/>
  <c r="M225" i="12" s="1"/>
  <c r="K225" i="12"/>
  <c r="I108" i="12"/>
  <c r="L108" i="12" s="1"/>
  <c r="M108" i="12" s="1"/>
  <c r="K108" i="12"/>
  <c r="I213" i="12"/>
  <c r="L213" i="12" s="1"/>
  <c r="M213" i="12" s="1"/>
  <c r="K213" i="12"/>
  <c r="I221" i="12"/>
  <c r="L221" i="12" s="1"/>
  <c r="M221" i="12" s="1"/>
  <c r="K221" i="12"/>
  <c r="I143" i="12"/>
  <c r="L143" i="12" s="1"/>
  <c r="M143" i="12" s="1"/>
  <c r="K143" i="12"/>
  <c r="I326" i="12"/>
  <c r="L326" i="12" s="1"/>
  <c r="M326" i="12" s="1"/>
  <c r="K326" i="12"/>
  <c r="I230" i="12"/>
  <c r="L230" i="12" s="1"/>
  <c r="M230" i="12" s="1"/>
  <c r="K230" i="12"/>
  <c r="I322" i="12"/>
  <c r="L322" i="12" s="1"/>
  <c r="M322" i="12" s="1"/>
  <c r="K322" i="12"/>
  <c r="K4" i="12"/>
  <c r="K58" i="12"/>
  <c r="K125" i="12"/>
  <c r="K141" i="12"/>
  <c r="K134" i="12"/>
  <c r="K224" i="12"/>
  <c r="K201" i="12"/>
  <c r="K256" i="12"/>
  <c r="K291" i="12"/>
  <c r="I233" i="11"/>
  <c r="K233" i="11"/>
  <c r="I174" i="11"/>
  <c r="L174" i="11" s="1"/>
  <c r="M174" i="11" s="1"/>
  <c r="K174" i="11"/>
  <c r="I95" i="11"/>
  <c r="K95" i="11"/>
  <c r="I87" i="11"/>
  <c r="L87" i="11" s="1"/>
  <c r="M87" i="11" s="1"/>
  <c r="K87" i="11"/>
  <c r="I63" i="11"/>
  <c r="K63" i="11"/>
  <c r="I263" i="11"/>
  <c r="L263" i="11" s="1"/>
  <c r="M263" i="11" s="1"/>
  <c r="K263" i="11"/>
  <c r="I210" i="11"/>
  <c r="K210" i="11"/>
  <c r="I198" i="11"/>
  <c r="L198" i="11" s="1"/>
  <c r="M198" i="11" s="1"/>
  <c r="K198" i="11"/>
  <c r="I324" i="11"/>
  <c r="K324" i="11"/>
  <c r="I295" i="11"/>
  <c r="K295" i="11"/>
  <c r="K2" i="11"/>
  <c r="K58" i="11"/>
  <c r="K311" i="11"/>
  <c r="I47" i="10"/>
  <c r="K289" i="10"/>
  <c r="I209" i="10"/>
  <c r="L209" i="10" s="1"/>
  <c r="M209" i="10" s="1"/>
  <c r="K62" i="10"/>
  <c r="K324" i="10"/>
  <c r="K195" i="10"/>
  <c r="I325" i="16"/>
  <c r="L325" i="16" s="1"/>
  <c r="K325" i="16"/>
  <c r="I323" i="16"/>
  <c r="L323" i="16" s="1"/>
  <c r="K323" i="16"/>
  <c r="I319" i="16"/>
  <c r="L319" i="16" s="1"/>
  <c r="K319" i="16"/>
  <c r="I283" i="16"/>
  <c r="L283" i="16" s="1"/>
  <c r="K283" i="16"/>
  <c r="I271" i="16"/>
  <c r="L271" i="16" s="1"/>
  <c r="K271" i="16"/>
  <c r="I251" i="16"/>
  <c r="L251" i="16" s="1"/>
  <c r="K251" i="16"/>
  <c r="I239" i="16"/>
  <c r="L239" i="16" s="1"/>
  <c r="K239" i="16"/>
  <c r="I219" i="16"/>
  <c r="L219" i="16" s="1"/>
  <c r="K219" i="16"/>
  <c r="I163" i="16"/>
  <c r="L163" i="16" s="1"/>
  <c r="K163" i="16"/>
  <c r="I151" i="16"/>
  <c r="L151" i="16" s="1"/>
  <c r="K151" i="16"/>
  <c r="I139" i="16"/>
  <c r="L139" i="16" s="1"/>
  <c r="K139" i="16"/>
  <c r="I127" i="16"/>
  <c r="L127" i="16" s="1"/>
  <c r="K127" i="16"/>
  <c r="I119" i="16"/>
  <c r="L119" i="16" s="1"/>
  <c r="K119" i="16"/>
  <c r="I107" i="16"/>
  <c r="L107" i="16" s="1"/>
  <c r="K107" i="16"/>
  <c r="I99" i="16"/>
  <c r="L99" i="16" s="1"/>
  <c r="K99" i="16"/>
  <c r="I71" i="16"/>
  <c r="L71" i="16" s="1"/>
  <c r="K71" i="16"/>
  <c r="I31" i="16"/>
  <c r="L31" i="16" s="1"/>
  <c r="K31" i="16"/>
  <c r="I19" i="16"/>
  <c r="L19" i="16" s="1"/>
  <c r="K19" i="16"/>
  <c r="I7" i="16"/>
  <c r="L7" i="16" s="1"/>
  <c r="K7" i="16"/>
  <c r="I326" i="16"/>
  <c r="L326" i="16" s="1"/>
  <c r="K326" i="16"/>
  <c r="I322" i="16"/>
  <c r="L322" i="16" s="1"/>
  <c r="K322" i="16"/>
  <c r="I318" i="16"/>
  <c r="L318" i="16" s="1"/>
  <c r="K318" i="16"/>
  <c r="I314" i="16"/>
  <c r="L314" i="16" s="1"/>
  <c r="K314" i="16"/>
  <c r="I310" i="16"/>
  <c r="L310" i="16" s="1"/>
  <c r="K310" i="16"/>
  <c r="I306" i="16"/>
  <c r="L306" i="16" s="1"/>
  <c r="K306" i="16"/>
  <c r="I302" i="16"/>
  <c r="L302" i="16" s="1"/>
  <c r="K302" i="16"/>
  <c r="I298" i="16"/>
  <c r="L298" i="16" s="1"/>
  <c r="K298" i="16"/>
  <c r="I294" i="16"/>
  <c r="L294" i="16" s="1"/>
  <c r="K294" i="16"/>
  <c r="I290" i="16"/>
  <c r="L290" i="16" s="1"/>
  <c r="K290" i="16"/>
  <c r="I286" i="16"/>
  <c r="L286" i="16" s="1"/>
  <c r="K286" i="16"/>
  <c r="I282" i="16"/>
  <c r="L282" i="16" s="1"/>
  <c r="K282" i="16"/>
  <c r="I278" i="16"/>
  <c r="L278" i="16" s="1"/>
  <c r="K278" i="16"/>
  <c r="I274" i="16"/>
  <c r="L274" i="16" s="1"/>
  <c r="K274" i="16"/>
  <c r="I270" i="16"/>
  <c r="L270" i="16" s="1"/>
  <c r="K270" i="16"/>
  <c r="I266" i="16"/>
  <c r="L266" i="16" s="1"/>
  <c r="K266" i="16"/>
  <c r="I254" i="16"/>
  <c r="L254" i="16" s="1"/>
  <c r="K254" i="16"/>
  <c r="I250" i="16"/>
  <c r="L250" i="16" s="1"/>
  <c r="K250" i="16"/>
  <c r="I246" i="16"/>
  <c r="L246" i="16" s="1"/>
  <c r="K246" i="16"/>
  <c r="I242" i="16"/>
  <c r="L242" i="16" s="1"/>
  <c r="K242" i="16"/>
  <c r="I238" i="16"/>
  <c r="L238" i="16" s="1"/>
  <c r="K238" i="16"/>
  <c r="I234" i="16"/>
  <c r="L234" i="16" s="1"/>
  <c r="K234" i="16"/>
  <c r="I226" i="16"/>
  <c r="L226" i="16" s="1"/>
  <c r="K226" i="16"/>
  <c r="I218" i="16"/>
  <c r="L218" i="16" s="1"/>
  <c r="K218" i="16"/>
  <c r="I214" i="16"/>
  <c r="L214" i="16" s="1"/>
  <c r="K214" i="16"/>
  <c r="I210" i="16"/>
  <c r="L210" i="16" s="1"/>
  <c r="K210" i="16"/>
  <c r="I206" i="16"/>
  <c r="L206" i="16" s="1"/>
  <c r="K206" i="16"/>
  <c r="I202" i="16"/>
  <c r="L202" i="16" s="1"/>
  <c r="K202" i="16"/>
  <c r="I198" i="16"/>
  <c r="L198" i="16" s="1"/>
  <c r="K198" i="16"/>
  <c r="I190" i="16"/>
  <c r="L190" i="16" s="1"/>
  <c r="K190" i="16"/>
  <c r="I186" i="16"/>
  <c r="L186" i="16" s="1"/>
  <c r="K186" i="16"/>
  <c r="I182" i="16"/>
  <c r="L182" i="16" s="1"/>
  <c r="K182" i="16"/>
  <c r="I166" i="16"/>
  <c r="L166" i="16" s="1"/>
  <c r="K166" i="16"/>
  <c r="I158" i="16"/>
  <c r="L158" i="16" s="1"/>
  <c r="K158" i="16"/>
  <c r="I154" i="16"/>
  <c r="L154" i="16" s="1"/>
  <c r="K154" i="16"/>
  <c r="I150" i="16"/>
  <c r="L150" i="16" s="1"/>
  <c r="K150" i="16"/>
  <c r="I146" i="16"/>
  <c r="L146" i="16" s="1"/>
  <c r="K146" i="16"/>
  <c r="I134" i="16"/>
  <c r="L134" i="16" s="1"/>
  <c r="K134" i="16"/>
  <c r="I126" i="16"/>
  <c r="L126" i="16" s="1"/>
  <c r="K126" i="16"/>
  <c r="I122" i="16"/>
  <c r="L122" i="16" s="1"/>
  <c r="K122" i="16"/>
  <c r="I118" i="16"/>
  <c r="L118" i="16" s="1"/>
  <c r="K118" i="16"/>
  <c r="I114" i="16"/>
  <c r="L114" i="16" s="1"/>
  <c r="K114" i="16"/>
  <c r="I106" i="16"/>
  <c r="L106" i="16" s="1"/>
  <c r="K106" i="16"/>
  <c r="I102" i="16"/>
  <c r="L102" i="16" s="1"/>
  <c r="K102" i="16"/>
  <c r="I98" i="16"/>
  <c r="L98" i="16" s="1"/>
  <c r="K98" i="16"/>
  <c r="I90" i="16"/>
  <c r="L90" i="16" s="1"/>
  <c r="K90" i="16"/>
  <c r="I86" i="16"/>
  <c r="L86" i="16" s="1"/>
  <c r="K86" i="16"/>
  <c r="I82" i="16"/>
  <c r="L82" i="16" s="1"/>
  <c r="K82" i="16"/>
  <c r="I78" i="16"/>
  <c r="L78" i="16" s="1"/>
  <c r="K78" i="16"/>
  <c r="I74" i="16"/>
  <c r="L74" i="16" s="1"/>
  <c r="K74" i="16"/>
  <c r="I66" i="16"/>
  <c r="L66" i="16" s="1"/>
  <c r="K66" i="16"/>
  <c r="I62" i="16"/>
  <c r="L62" i="16" s="1"/>
  <c r="K62" i="16"/>
  <c r="I58" i="16"/>
  <c r="L58" i="16" s="1"/>
  <c r="K58" i="16"/>
  <c r="I54" i="16"/>
  <c r="L54" i="16" s="1"/>
  <c r="K54" i="16"/>
  <c r="I50" i="16"/>
  <c r="L50" i="16" s="1"/>
  <c r="K50" i="16"/>
  <c r="I46" i="16"/>
  <c r="L46" i="16" s="1"/>
  <c r="K46" i="16"/>
  <c r="I42" i="16"/>
  <c r="L42" i="16" s="1"/>
  <c r="K42" i="16"/>
  <c r="I38" i="16"/>
  <c r="L38" i="16" s="1"/>
  <c r="K38" i="16"/>
  <c r="I30" i="16"/>
  <c r="L30" i="16" s="1"/>
  <c r="K30" i="16"/>
  <c r="I26" i="16"/>
  <c r="L26" i="16" s="1"/>
  <c r="K26" i="16"/>
  <c r="I10" i="16"/>
  <c r="L10" i="16" s="1"/>
  <c r="K10" i="16"/>
  <c r="K189" i="16"/>
  <c r="K232" i="16"/>
  <c r="K131" i="16"/>
  <c r="K265" i="16"/>
  <c r="K201" i="16"/>
  <c r="K167" i="16"/>
  <c r="K217" i="16"/>
  <c r="K136" i="16"/>
  <c r="K63" i="16"/>
  <c r="K162" i="16"/>
  <c r="K178" i="16"/>
  <c r="K79" i="16"/>
  <c r="K257" i="16"/>
  <c r="K137" i="16"/>
  <c r="K94" i="16"/>
  <c r="K53" i="16"/>
  <c r="K43" i="16"/>
  <c r="K6" i="16"/>
  <c r="K130" i="16"/>
  <c r="K95" i="16"/>
  <c r="I243" i="16"/>
  <c r="L243" i="16" s="1"/>
  <c r="K243" i="16"/>
  <c r="I231" i="16"/>
  <c r="L231" i="16" s="1"/>
  <c r="K231" i="16"/>
  <c r="I223" i="16"/>
  <c r="L223" i="16" s="1"/>
  <c r="K223" i="16"/>
  <c r="I215" i="16"/>
  <c r="L215" i="16" s="1"/>
  <c r="K215" i="16"/>
  <c r="I207" i="16"/>
  <c r="L207" i="16" s="1"/>
  <c r="K207" i="16"/>
  <c r="I199" i="16"/>
  <c r="L199" i="16" s="1"/>
  <c r="K199" i="16"/>
  <c r="I187" i="16"/>
  <c r="L187" i="16" s="1"/>
  <c r="K187" i="16"/>
  <c r="I179" i="16"/>
  <c r="L179" i="16" s="1"/>
  <c r="K179" i="16"/>
  <c r="I171" i="16"/>
  <c r="L171" i="16" s="1"/>
  <c r="K171" i="16"/>
  <c r="I159" i="16"/>
  <c r="L159" i="16" s="1"/>
  <c r="K159" i="16"/>
  <c r="I147" i="16"/>
  <c r="L147" i="16" s="1"/>
  <c r="K147" i="16"/>
  <c r="I123" i="16"/>
  <c r="L123" i="16" s="1"/>
  <c r="K123" i="16"/>
  <c r="I115" i="16"/>
  <c r="L115" i="16" s="1"/>
  <c r="K115" i="16"/>
  <c r="I103" i="16"/>
  <c r="L103" i="16" s="1"/>
  <c r="K103" i="16"/>
  <c r="I91" i="16"/>
  <c r="L91" i="16" s="1"/>
  <c r="K91" i="16"/>
  <c r="I83" i="16"/>
  <c r="L83" i="16" s="1"/>
  <c r="K83" i="16"/>
  <c r="I75" i="16"/>
  <c r="L75" i="16" s="1"/>
  <c r="K75" i="16"/>
  <c r="I67" i="16"/>
  <c r="L67" i="16" s="1"/>
  <c r="K67" i="16"/>
  <c r="I59" i="16"/>
  <c r="L59" i="16" s="1"/>
  <c r="K59" i="16"/>
  <c r="I51" i="16"/>
  <c r="L51" i="16" s="1"/>
  <c r="K51" i="16"/>
  <c r="I39" i="16"/>
  <c r="L39" i="16" s="1"/>
  <c r="K39" i="16"/>
  <c r="I27" i="16"/>
  <c r="L27" i="16" s="1"/>
  <c r="K27" i="16"/>
  <c r="I321" i="16"/>
  <c r="L321" i="16" s="1"/>
  <c r="K321" i="16"/>
  <c r="I317" i="16"/>
  <c r="L317" i="16" s="1"/>
  <c r="K317" i="16"/>
  <c r="I313" i="16"/>
  <c r="L313" i="16" s="1"/>
  <c r="K313" i="16"/>
  <c r="I309" i="16"/>
  <c r="L309" i="16" s="1"/>
  <c r="K309" i="16"/>
  <c r="I301" i="16"/>
  <c r="L301" i="16" s="1"/>
  <c r="K301" i="16"/>
  <c r="I297" i="16"/>
  <c r="L297" i="16" s="1"/>
  <c r="K297" i="16"/>
  <c r="I289" i="16"/>
  <c r="L289" i="16" s="1"/>
  <c r="K289" i="16"/>
  <c r="I285" i="16"/>
  <c r="L285" i="16" s="1"/>
  <c r="K285" i="16"/>
  <c r="I273" i="16"/>
  <c r="L273" i="16" s="1"/>
  <c r="K273" i="16"/>
  <c r="I253" i="16"/>
  <c r="L253" i="16" s="1"/>
  <c r="K253" i="16"/>
  <c r="I249" i="16"/>
  <c r="L249" i="16" s="1"/>
  <c r="K249" i="16"/>
  <c r="I245" i="16"/>
  <c r="L245" i="16" s="1"/>
  <c r="K245" i="16"/>
  <c r="I241" i="16"/>
  <c r="L241" i="16" s="1"/>
  <c r="K241" i="16"/>
  <c r="I237" i="16"/>
  <c r="L237" i="16" s="1"/>
  <c r="K237" i="16"/>
  <c r="I233" i="16"/>
  <c r="L233" i="16" s="1"/>
  <c r="K233" i="16"/>
  <c r="I229" i="16"/>
  <c r="L229" i="16" s="1"/>
  <c r="K229" i="16"/>
  <c r="I225" i="16"/>
  <c r="L225" i="16" s="1"/>
  <c r="K225" i="16"/>
  <c r="I221" i="16"/>
  <c r="L221" i="16" s="1"/>
  <c r="K221" i="16"/>
  <c r="I213" i="16"/>
  <c r="L213" i="16" s="1"/>
  <c r="K213" i="16"/>
  <c r="I205" i="16"/>
  <c r="L205" i="16" s="1"/>
  <c r="K205" i="16"/>
  <c r="I197" i="16"/>
  <c r="L197" i="16" s="1"/>
  <c r="K197" i="16"/>
  <c r="I185" i="16"/>
  <c r="L185" i="16" s="1"/>
  <c r="K185" i="16"/>
  <c r="I181" i="16"/>
  <c r="L181" i="16" s="1"/>
  <c r="K181" i="16"/>
  <c r="I173" i="16"/>
  <c r="L173" i="16" s="1"/>
  <c r="K173" i="16"/>
  <c r="I169" i="16"/>
  <c r="L169" i="16" s="1"/>
  <c r="K169" i="16"/>
  <c r="I165" i="16"/>
  <c r="L165" i="16" s="1"/>
  <c r="K165" i="16"/>
  <c r="I161" i="16"/>
  <c r="L161" i="16" s="1"/>
  <c r="K161" i="16"/>
  <c r="I157" i="16"/>
  <c r="L157" i="16" s="1"/>
  <c r="K157" i="16"/>
  <c r="I149" i="16"/>
  <c r="L149" i="16" s="1"/>
  <c r="K149" i="16"/>
  <c r="I145" i="16"/>
  <c r="L145" i="16" s="1"/>
  <c r="K145" i="16"/>
  <c r="I141" i="16"/>
  <c r="L141" i="16" s="1"/>
  <c r="K141" i="16"/>
  <c r="I133" i="16"/>
  <c r="L133" i="16" s="1"/>
  <c r="K133" i="16"/>
  <c r="I129" i="16"/>
  <c r="L129" i="16" s="1"/>
  <c r="K129" i="16"/>
  <c r="I125" i="16"/>
  <c r="L125" i="16" s="1"/>
  <c r="K125" i="16"/>
  <c r="I113" i="16"/>
  <c r="L113" i="16" s="1"/>
  <c r="K113" i="16"/>
  <c r="I109" i="16"/>
  <c r="L109" i="16" s="1"/>
  <c r="K109" i="16"/>
  <c r="I101" i="16"/>
  <c r="L101" i="16" s="1"/>
  <c r="K101" i="16"/>
  <c r="I93" i="16"/>
  <c r="L93" i="16" s="1"/>
  <c r="K93" i="16"/>
  <c r="I89" i="16"/>
  <c r="L89" i="16" s="1"/>
  <c r="K89" i="16"/>
  <c r="I85" i="16"/>
  <c r="L85" i="16" s="1"/>
  <c r="K85" i="16"/>
  <c r="I81" i="16"/>
  <c r="L81" i="16" s="1"/>
  <c r="K81" i="16"/>
  <c r="I77" i="16"/>
  <c r="L77" i="16" s="1"/>
  <c r="K77" i="16"/>
  <c r="I73" i="16"/>
  <c r="L73" i="16" s="1"/>
  <c r="K73" i="16"/>
  <c r="I69" i="16"/>
  <c r="L69" i="16" s="1"/>
  <c r="K69" i="16"/>
  <c r="I61" i="16"/>
  <c r="L61" i="16" s="1"/>
  <c r="K61" i="16"/>
  <c r="I57" i="16"/>
  <c r="L57" i="16" s="1"/>
  <c r="K57" i="16"/>
  <c r="I49" i="16"/>
  <c r="L49" i="16" s="1"/>
  <c r="K49" i="16"/>
  <c r="I45" i="16"/>
  <c r="L45" i="16" s="1"/>
  <c r="K45" i="16"/>
  <c r="I37" i="16"/>
  <c r="L37" i="16" s="1"/>
  <c r="K37" i="16"/>
  <c r="I33" i="16"/>
  <c r="L33" i="16" s="1"/>
  <c r="K33" i="16"/>
  <c r="I29" i="16"/>
  <c r="L29" i="16" s="1"/>
  <c r="K29" i="16"/>
  <c r="I21" i="16"/>
  <c r="L21" i="16" s="1"/>
  <c r="K21" i="16"/>
  <c r="I17" i="16"/>
  <c r="L17" i="16" s="1"/>
  <c r="K17" i="16"/>
  <c r="I9" i="16"/>
  <c r="L9" i="16" s="1"/>
  <c r="K9" i="16"/>
  <c r="I5" i="16"/>
  <c r="L5" i="16" s="1"/>
  <c r="K5" i="16"/>
  <c r="K315" i="16"/>
  <c r="K311" i="16"/>
  <c r="K262" i="16"/>
  <c r="K230" i="16"/>
  <c r="K177" i="16"/>
  <c r="K195" i="16"/>
  <c r="K261" i="16"/>
  <c r="K316" i="16"/>
  <c r="K263" i="16"/>
  <c r="K138" i="16"/>
  <c r="K117" i="16"/>
  <c r="K70" i="16"/>
  <c r="K204" i="16"/>
  <c r="K240" i="16"/>
  <c r="K281" i="16"/>
  <c r="K172" i="16"/>
  <c r="K277" i="16"/>
  <c r="K16" i="16"/>
  <c r="K22" i="16"/>
  <c r="K13" i="16"/>
  <c r="I327" i="16"/>
  <c r="L327" i="16" s="1"/>
  <c r="K327" i="16"/>
  <c r="I307" i="16"/>
  <c r="L307" i="16" s="1"/>
  <c r="K307" i="16"/>
  <c r="I303" i="16"/>
  <c r="L303" i="16" s="1"/>
  <c r="K303" i="16"/>
  <c r="I295" i="16"/>
  <c r="L295" i="16" s="1"/>
  <c r="K295" i="16"/>
  <c r="I291" i="16"/>
  <c r="L291" i="16" s="1"/>
  <c r="K291" i="16"/>
  <c r="I279" i="16"/>
  <c r="L279" i="16" s="1"/>
  <c r="K279" i="16"/>
  <c r="I275" i="16"/>
  <c r="L275" i="16" s="1"/>
  <c r="K275" i="16"/>
  <c r="I267" i="16"/>
  <c r="L267" i="16" s="1"/>
  <c r="K267" i="16"/>
  <c r="I247" i="16"/>
  <c r="L247" i="16" s="1"/>
  <c r="K247" i="16"/>
  <c r="I235" i="16"/>
  <c r="L235" i="16" s="1"/>
  <c r="K235" i="16"/>
  <c r="I227" i="16"/>
  <c r="L227" i="16" s="1"/>
  <c r="K227" i="16"/>
  <c r="I211" i="16"/>
  <c r="L211" i="16" s="1"/>
  <c r="K211" i="16"/>
  <c r="I203" i="16"/>
  <c r="L203" i="16" s="1"/>
  <c r="K203" i="16"/>
  <c r="I191" i="16"/>
  <c r="L191" i="16" s="1"/>
  <c r="K191" i="16"/>
  <c r="I183" i="16"/>
  <c r="L183" i="16" s="1"/>
  <c r="K183" i="16"/>
  <c r="I155" i="16"/>
  <c r="L155" i="16" s="1"/>
  <c r="K155" i="16"/>
  <c r="I143" i="16"/>
  <c r="L143" i="16" s="1"/>
  <c r="K143" i="16"/>
  <c r="I135" i="16"/>
  <c r="L135" i="16" s="1"/>
  <c r="K135" i="16"/>
  <c r="I87" i="16"/>
  <c r="L87" i="16" s="1"/>
  <c r="K87" i="16"/>
  <c r="I55" i="16"/>
  <c r="L55" i="16" s="1"/>
  <c r="K55" i="16"/>
  <c r="I47" i="16"/>
  <c r="L47" i="16" s="1"/>
  <c r="K47" i="16"/>
  <c r="I35" i="16"/>
  <c r="L35" i="16" s="1"/>
  <c r="K35" i="16"/>
  <c r="I23" i="16"/>
  <c r="L23" i="16" s="1"/>
  <c r="K23" i="16"/>
  <c r="I15" i="16"/>
  <c r="L15" i="16" s="1"/>
  <c r="K15" i="16"/>
  <c r="I11" i="16"/>
  <c r="L11" i="16" s="1"/>
  <c r="K11" i="16"/>
  <c r="I328" i="16"/>
  <c r="L328" i="16" s="1"/>
  <c r="K328" i="16"/>
  <c r="I324" i="16"/>
  <c r="L324" i="16" s="1"/>
  <c r="K324" i="16"/>
  <c r="I320" i="16"/>
  <c r="L320" i="16" s="1"/>
  <c r="K320" i="16"/>
  <c r="I312" i="16"/>
  <c r="L312" i="16" s="1"/>
  <c r="K312" i="16"/>
  <c r="I308" i="16"/>
  <c r="L308" i="16" s="1"/>
  <c r="K308" i="16"/>
  <c r="I304" i="16"/>
  <c r="L304" i="16" s="1"/>
  <c r="K304" i="16"/>
  <c r="I300" i="16"/>
  <c r="L300" i="16" s="1"/>
  <c r="K300" i="16"/>
  <c r="I296" i="16"/>
  <c r="L296" i="16" s="1"/>
  <c r="K296" i="16"/>
  <c r="I292" i="16"/>
  <c r="L292" i="16" s="1"/>
  <c r="K292" i="16"/>
  <c r="I288" i="16"/>
  <c r="L288" i="16" s="1"/>
  <c r="K288" i="16"/>
  <c r="I284" i="16"/>
  <c r="L284" i="16" s="1"/>
  <c r="K284" i="16"/>
  <c r="I280" i="16"/>
  <c r="L280" i="16" s="1"/>
  <c r="K280" i="16"/>
  <c r="I276" i="16"/>
  <c r="L276" i="16" s="1"/>
  <c r="K276" i="16"/>
  <c r="I272" i="16"/>
  <c r="L272" i="16" s="1"/>
  <c r="K272" i="16"/>
  <c r="I268" i="16"/>
  <c r="L268" i="16" s="1"/>
  <c r="K268" i="16"/>
  <c r="I264" i="16"/>
  <c r="L264" i="16" s="1"/>
  <c r="K264" i="16"/>
  <c r="I256" i="16"/>
  <c r="L256" i="16" s="1"/>
  <c r="K256" i="16"/>
  <c r="I252" i="16"/>
  <c r="L252" i="16" s="1"/>
  <c r="K252" i="16"/>
  <c r="I244" i="16"/>
  <c r="L244" i="16" s="1"/>
  <c r="K244" i="16"/>
  <c r="I236" i="16"/>
  <c r="L236" i="16" s="1"/>
  <c r="K236" i="16"/>
  <c r="I224" i="16"/>
  <c r="L224" i="16" s="1"/>
  <c r="K224" i="16"/>
  <c r="I220" i="16"/>
  <c r="L220" i="16" s="1"/>
  <c r="K220" i="16"/>
  <c r="I216" i="16"/>
  <c r="L216" i="16" s="1"/>
  <c r="K216" i="16"/>
  <c r="I212" i="16"/>
  <c r="L212" i="16" s="1"/>
  <c r="K212" i="16"/>
  <c r="I208" i="16"/>
  <c r="L208" i="16" s="1"/>
  <c r="K208" i="16"/>
  <c r="I200" i="16"/>
  <c r="L200" i="16" s="1"/>
  <c r="K200" i="16"/>
  <c r="I196" i="16"/>
  <c r="L196" i="16" s="1"/>
  <c r="K196" i="16"/>
  <c r="I192" i="16"/>
  <c r="L192" i="16" s="1"/>
  <c r="K192" i="16"/>
  <c r="I184" i="16"/>
  <c r="L184" i="16" s="1"/>
  <c r="K184" i="16"/>
  <c r="I176" i="16"/>
  <c r="L176" i="16" s="1"/>
  <c r="K176" i="16"/>
  <c r="I168" i="16"/>
  <c r="L168" i="16" s="1"/>
  <c r="K168" i="16"/>
  <c r="I164" i="16"/>
  <c r="L164" i="16" s="1"/>
  <c r="K164" i="16"/>
  <c r="I160" i="16"/>
  <c r="L160" i="16" s="1"/>
  <c r="K160" i="16"/>
  <c r="I156" i="16"/>
  <c r="L156" i="16" s="1"/>
  <c r="K156" i="16"/>
  <c r="I152" i="16"/>
  <c r="L152" i="16" s="1"/>
  <c r="K152" i="16"/>
  <c r="I148" i="16"/>
  <c r="L148" i="16" s="1"/>
  <c r="K148" i="16"/>
  <c r="I144" i="16"/>
  <c r="L144" i="16" s="1"/>
  <c r="K144" i="16"/>
  <c r="I140" i="16"/>
  <c r="L140" i="16" s="1"/>
  <c r="K140" i="16"/>
  <c r="I132" i="16"/>
  <c r="L132" i="16" s="1"/>
  <c r="K132" i="16"/>
  <c r="I124" i="16"/>
  <c r="L124" i="16" s="1"/>
  <c r="K124" i="16"/>
  <c r="I120" i="16"/>
  <c r="L120" i="16" s="1"/>
  <c r="K120" i="16"/>
  <c r="I116" i="16"/>
  <c r="L116" i="16" s="1"/>
  <c r="K116" i="16"/>
  <c r="I112" i="16"/>
  <c r="L112" i="16" s="1"/>
  <c r="K112" i="16"/>
  <c r="I108" i="16"/>
  <c r="L108" i="16" s="1"/>
  <c r="K108" i="16"/>
  <c r="I104" i="16"/>
  <c r="L104" i="16" s="1"/>
  <c r="K104" i="16"/>
  <c r="I100" i="16"/>
  <c r="L100" i="16" s="1"/>
  <c r="K100" i="16"/>
  <c r="I96" i="16"/>
  <c r="L96" i="16" s="1"/>
  <c r="K96" i="16"/>
  <c r="I92" i="16"/>
  <c r="L92" i="16" s="1"/>
  <c r="K92" i="16"/>
  <c r="I88" i="16"/>
  <c r="L88" i="16" s="1"/>
  <c r="K88" i="16"/>
  <c r="I84" i="16"/>
  <c r="L84" i="16" s="1"/>
  <c r="K84" i="16"/>
  <c r="I80" i="16"/>
  <c r="L80" i="16" s="1"/>
  <c r="K80" i="16"/>
  <c r="I76" i="16"/>
  <c r="L76" i="16" s="1"/>
  <c r="K76" i="16"/>
  <c r="I72" i="16"/>
  <c r="L72" i="16" s="1"/>
  <c r="K72" i="16"/>
  <c r="I68" i="16"/>
  <c r="L68" i="16" s="1"/>
  <c r="K68" i="16"/>
  <c r="I64" i="16"/>
  <c r="L64" i="16" s="1"/>
  <c r="K64" i="16"/>
  <c r="I44" i="16"/>
  <c r="L44" i="16" s="1"/>
  <c r="K44" i="16"/>
  <c r="I40" i="16"/>
  <c r="L40" i="16" s="1"/>
  <c r="K40" i="16"/>
  <c r="I36" i="16"/>
  <c r="L36" i="16" s="1"/>
  <c r="K36" i="16"/>
  <c r="I32" i="16"/>
  <c r="L32" i="16" s="1"/>
  <c r="K32" i="16"/>
  <c r="I24" i="16"/>
  <c r="L24" i="16" s="1"/>
  <c r="K24" i="16"/>
  <c r="I20" i="16"/>
  <c r="L20" i="16" s="1"/>
  <c r="K20" i="16"/>
  <c r="I12" i="16"/>
  <c r="L12" i="16" s="1"/>
  <c r="K12" i="16"/>
  <c r="I8" i="16"/>
  <c r="L8" i="16" s="1"/>
  <c r="K8" i="16"/>
  <c r="I4" i="16"/>
  <c r="L4" i="16" s="1"/>
  <c r="K4" i="16"/>
  <c r="K258" i="16"/>
  <c r="K111" i="16"/>
  <c r="K255" i="16"/>
  <c r="K299" i="16"/>
  <c r="K65" i="16"/>
  <c r="K259" i="16"/>
  <c r="K194" i="16"/>
  <c r="K293" i="16"/>
  <c r="K287" i="16"/>
  <c r="K34" i="16"/>
  <c r="K60" i="16"/>
  <c r="K128" i="16"/>
  <c r="K105" i="16"/>
  <c r="K228" i="16"/>
  <c r="K97" i="16"/>
  <c r="K121" i="16"/>
  <c r="K52" i="16"/>
  <c r="K175" i="16"/>
  <c r="K48" i="16"/>
  <c r="K14" i="16"/>
  <c r="K3" i="16"/>
  <c r="I325" i="15"/>
  <c r="L325" i="15" s="1"/>
  <c r="M325" i="15" s="1"/>
  <c r="K325" i="15"/>
  <c r="I321" i="15"/>
  <c r="L321" i="15" s="1"/>
  <c r="M321" i="15" s="1"/>
  <c r="K321" i="15"/>
  <c r="I309" i="15"/>
  <c r="L309" i="15" s="1"/>
  <c r="M309" i="15" s="1"/>
  <c r="K309" i="15"/>
  <c r="I293" i="15"/>
  <c r="L293" i="15" s="1"/>
  <c r="M293" i="15" s="1"/>
  <c r="K293" i="15"/>
  <c r="I285" i="15"/>
  <c r="L285" i="15" s="1"/>
  <c r="M285" i="15" s="1"/>
  <c r="K285" i="15"/>
  <c r="I273" i="15"/>
  <c r="L273" i="15" s="1"/>
  <c r="M273" i="15" s="1"/>
  <c r="K273" i="15"/>
  <c r="I265" i="15"/>
  <c r="L265" i="15" s="1"/>
  <c r="M265" i="15" s="1"/>
  <c r="K265" i="15"/>
  <c r="I249" i="15"/>
  <c r="L249" i="15" s="1"/>
  <c r="M249" i="15" s="1"/>
  <c r="K249" i="15"/>
  <c r="I233" i="15"/>
  <c r="L233" i="15" s="1"/>
  <c r="M233" i="15" s="1"/>
  <c r="K233" i="15"/>
  <c r="I229" i="15"/>
  <c r="L229" i="15" s="1"/>
  <c r="M229" i="15" s="1"/>
  <c r="K229" i="15"/>
  <c r="I217" i="15"/>
  <c r="L217" i="15" s="1"/>
  <c r="M217" i="15" s="1"/>
  <c r="K217" i="15"/>
  <c r="I205" i="15"/>
  <c r="L205" i="15" s="1"/>
  <c r="M205" i="15" s="1"/>
  <c r="K205" i="15"/>
  <c r="I197" i="15"/>
  <c r="L197" i="15" s="1"/>
  <c r="M197" i="15" s="1"/>
  <c r="K197" i="15"/>
  <c r="I185" i="15"/>
  <c r="L185" i="15" s="1"/>
  <c r="M185" i="15" s="1"/>
  <c r="K185" i="15"/>
  <c r="I173" i="15"/>
  <c r="L173" i="15" s="1"/>
  <c r="M173" i="15" s="1"/>
  <c r="K173" i="15"/>
  <c r="I157" i="15"/>
  <c r="L157" i="15" s="1"/>
  <c r="M157" i="15" s="1"/>
  <c r="K157" i="15"/>
  <c r="I153" i="15"/>
  <c r="L153" i="15" s="1"/>
  <c r="M153" i="15" s="1"/>
  <c r="K153" i="15"/>
  <c r="I141" i="15"/>
  <c r="L141" i="15" s="1"/>
  <c r="M141" i="15" s="1"/>
  <c r="K141" i="15"/>
  <c r="I125" i="15"/>
  <c r="L125" i="15" s="1"/>
  <c r="M125" i="15" s="1"/>
  <c r="K125" i="15"/>
  <c r="I117" i="15"/>
  <c r="L117" i="15" s="1"/>
  <c r="M117" i="15" s="1"/>
  <c r="K117" i="15"/>
  <c r="I109" i="15"/>
  <c r="L109" i="15" s="1"/>
  <c r="M109" i="15" s="1"/>
  <c r="K109" i="15"/>
  <c r="I93" i="15"/>
  <c r="L93" i="15" s="1"/>
  <c r="M93" i="15" s="1"/>
  <c r="K93" i="15"/>
  <c r="I81" i="15"/>
  <c r="L81" i="15" s="1"/>
  <c r="M81" i="15" s="1"/>
  <c r="K81" i="15"/>
  <c r="I69" i="15"/>
  <c r="L69" i="15" s="1"/>
  <c r="M69" i="15" s="1"/>
  <c r="K69" i="15"/>
  <c r="I61" i="15"/>
  <c r="L61" i="15" s="1"/>
  <c r="M61" i="15" s="1"/>
  <c r="K61" i="15"/>
  <c r="I53" i="15"/>
  <c r="L53" i="15" s="1"/>
  <c r="M53" i="15" s="1"/>
  <c r="K53" i="15"/>
  <c r="I41" i="15"/>
  <c r="L41" i="15" s="1"/>
  <c r="M41" i="15" s="1"/>
  <c r="K41" i="15"/>
  <c r="I33" i="15"/>
  <c r="L33" i="15" s="1"/>
  <c r="M33" i="15" s="1"/>
  <c r="K33" i="15"/>
  <c r="I21" i="15"/>
  <c r="L21" i="15" s="1"/>
  <c r="M21" i="15" s="1"/>
  <c r="K21" i="15"/>
  <c r="I328" i="15"/>
  <c r="L328" i="15" s="1"/>
  <c r="M328" i="15" s="1"/>
  <c r="K328" i="15"/>
  <c r="I324" i="15"/>
  <c r="L324" i="15" s="1"/>
  <c r="M324" i="15" s="1"/>
  <c r="K324" i="15"/>
  <c r="K320" i="15"/>
  <c r="I320" i="15"/>
  <c r="L320" i="15" s="1"/>
  <c r="M320" i="15" s="1"/>
  <c r="I316" i="15"/>
  <c r="L316" i="15" s="1"/>
  <c r="M316" i="15" s="1"/>
  <c r="K316" i="15"/>
  <c r="I312" i="15"/>
  <c r="L312" i="15" s="1"/>
  <c r="M312" i="15" s="1"/>
  <c r="K312" i="15"/>
  <c r="I308" i="15"/>
  <c r="L308" i="15" s="1"/>
  <c r="M308" i="15" s="1"/>
  <c r="K308" i="15"/>
  <c r="I304" i="15"/>
  <c r="L304" i="15" s="1"/>
  <c r="M304" i="15" s="1"/>
  <c r="K304" i="15"/>
  <c r="I300" i="15"/>
  <c r="L300" i="15" s="1"/>
  <c r="M300" i="15" s="1"/>
  <c r="K300" i="15"/>
  <c r="I296" i="15"/>
  <c r="L296" i="15" s="1"/>
  <c r="M296" i="15" s="1"/>
  <c r="K296" i="15"/>
  <c r="I292" i="15"/>
  <c r="L292" i="15" s="1"/>
  <c r="M292" i="15" s="1"/>
  <c r="K292" i="15"/>
  <c r="K288" i="15"/>
  <c r="I288" i="15"/>
  <c r="L288" i="15" s="1"/>
  <c r="M288" i="15" s="1"/>
  <c r="I284" i="15"/>
  <c r="L284" i="15" s="1"/>
  <c r="M284" i="15" s="1"/>
  <c r="K284" i="15"/>
  <c r="I280" i="15"/>
  <c r="L280" i="15" s="1"/>
  <c r="M280" i="15" s="1"/>
  <c r="K280" i="15"/>
  <c r="I276" i="15"/>
  <c r="L276" i="15" s="1"/>
  <c r="M276" i="15" s="1"/>
  <c r="K276" i="15"/>
  <c r="I272" i="15"/>
  <c r="L272" i="15" s="1"/>
  <c r="M272" i="15" s="1"/>
  <c r="K272" i="15"/>
  <c r="I268" i="15"/>
  <c r="L268" i="15" s="1"/>
  <c r="M268" i="15" s="1"/>
  <c r="K268" i="15"/>
  <c r="I264" i="15"/>
  <c r="L264" i="15" s="1"/>
  <c r="M264" i="15" s="1"/>
  <c r="K264" i="15"/>
  <c r="I260" i="15"/>
  <c r="L260" i="15" s="1"/>
  <c r="M260" i="15" s="1"/>
  <c r="K260" i="15"/>
  <c r="K256" i="15"/>
  <c r="I256" i="15"/>
  <c r="L256" i="15" s="1"/>
  <c r="M256" i="15" s="1"/>
  <c r="I252" i="15"/>
  <c r="L252" i="15" s="1"/>
  <c r="M252" i="15" s="1"/>
  <c r="K252" i="15"/>
  <c r="I248" i="15"/>
  <c r="L248" i="15" s="1"/>
  <c r="M248" i="15" s="1"/>
  <c r="K248" i="15"/>
  <c r="I244" i="15"/>
  <c r="L244" i="15" s="1"/>
  <c r="M244" i="15" s="1"/>
  <c r="K244" i="15"/>
  <c r="I240" i="15"/>
  <c r="L240" i="15" s="1"/>
  <c r="M240" i="15" s="1"/>
  <c r="K240" i="15"/>
  <c r="I236" i="15"/>
  <c r="L236" i="15" s="1"/>
  <c r="M236" i="15" s="1"/>
  <c r="K236" i="15"/>
  <c r="I232" i="15"/>
  <c r="L232" i="15" s="1"/>
  <c r="M232" i="15" s="1"/>
  <c r="K232" i="15"/>
  <c r="I228" i="15"/>
  <c r="L228" i="15" s="1"/>
  <c r="M228" i="15" s="1"/>
  <c r="K228" i="15"/>
  <c r="K224" i="15"/>
  <c r="I224" i="15"/>
  <c r="L224" i="15" s="1"/>
  <c r="M224" i="15" s="1"/>
  <c r="I220" i="15"/>
  <c r="L220" i="15" s="1"/>
  <c r="M220" i="15" s="1"/>
  <c r="K220" i="15"/>
  <c r="I216" i="15"/>
  <c r="L216" i="15" s="1"/>
  <c r="M216" i="15" s="1"/>
  <c r="K216" i="15"/>
  <c r="I212" i="15"/>
  <c r="L212" i="15" s="1"/>
  <c r="M212" i="15" s="1"/>
  <c r="K212" i="15"/>
  <c r="I208" i="15"/>
  <c r="L208" i="15" s="1"/>
  <c r="M208" i="15" s="1"/>
  <c r="K208" i="15"/>
  <c r="I204" i="15"/>
  <c r="L204" i="15" s="1"/>
  <c r="M204" i="15" s="1"/>
  <c r="K204" i="15"/>
  <c r="I200" i="15"/>
  <c r="L200" i="15" s="1"/>
  <c r="M200" i="15" s="1"/>
  <c r="K200" i="15"/>
  <c r="I196" i="15"/>
  <c r="L196" i="15" s="1"/>
  <c r="M196" i="15" s="1"/>
  <c r="K196" i="15"/>
  <c r="K192" i="15"/>
  <c r="I192" i="15"/>
  <c r="L192" i="15" s="1"/>
  <c r="M192" i="15" s="1"/>
  <c r="I188" i="15"/>
  <c r="L188" i="15" s="1"/>
  <c r="M188" i="15" s="1"/>
  <c r="K188" i="15"/>
  <c r="I184" i="15"/>
  <c r="L184" i="15" s="1"/>
  <c r="M184" i="15" s="1"/>
  <c r="K184" i="15"/>
  <c r="I180" i="15"/>
  <c r="L180" i="15" s="1"/>
  <c r="M180" i="15" s="1"/>
  <c r="K180" i="15"/>
  <c r="K176" i="15"/>
  <c r="I176" i="15"/>
  <c r="L176" i="15" s="1"/>
  <c r="M176" i="15" s="1"/>
  <c r="I172" i="15"/>
  <c r="L172" i="15" s="1"/>
  <c r="M172" i="15" s="1"/>
  <c r="K172" i="15"/>
  <c r="I168" i="15"/>
  <c r="L168" i="15" s="1"/>
  <c r="M168" i="15" s="1"/>
  <c r="K168" i="15"/>
  <c r="I164" i="15"/>
  <c r="L164" i="15" s="1"/>
  <c r="M164" i="15" s="1"/>
  <c r="K164" i="15"/>
  <c r="I160" i="15"/>
  <c r="L160" i="15" s="1"/>
  <c r="M160" i="15" s="1"/>
  <c r="K160" i="15"/>
  <c r="I156" i="15"/>
  <c r="L156" i="15" s="1"/>
  <c r="M156" i="15" s="1"/>
  <c r="K156" i="15"/>
  <c r="I152" i="15"/>
  <c r="L152" i="15" s="1"/>
  <c r="M152" i="15" s="1"/>
  <c r="K152" i="15"/>
  <c r="I148" i="15"/>
  <c r="L148" i="15" s="1"/>
  <c r="M148" i="15" s="1"/>
  <c r="K148" i="15"/>
  <c r="K144" i="15"/>
  <c r="I144" i="15"/>
  <c r="L144" i="15" s="1"/>
  <c r="M144" i="15" s="1"/>
  <c r="I140" i="15"/>
  <c r="L140" i="15" s="1"/>
  <c r="M140" i="15" s="1"/>
  <c r="K140" i="15"/>
  <c r="I136" i="15"/>
  <c r="L136" i="15" s="1"/>
  <c r="M136" i="15" s="1"/>
  <c r="K136" i="15"/>
  <c r="I132" i="15"/>
  <c r="L132" i="15" s="1"/>
  <c r="M132" i="15" s="1"/>
  <c r="K132" i="15"/>
  <c r="K128" i="15"/>
  <c r="I128" i="15"/>
  <c r="L128" i="15" s="1"/>
  <c r="M128" i="15" s="1"/>
  <c r="I124" i="15"/>
  <c r="L124" i="15" s="1"/>
  <c r="M124" i="15" s="1"/>
  <c r="K124" i="15"/>
  <c r="I120" i="15"/>
  <c r="L120" i="15" s="1"/>
  <c r="M120" i="15" s="1"/>
  <c r="K120" i="15"/>
  <c r="I116" i="15"/>
  <c r="L116" i="15" s="1"/>
  <c r="M116" i="15" s="1"/>
  <c r="K116" i="15"/>
  <c r="K112" i="15"/>
  <c r="I112" i="15"/>
  <c r="L112" i="15" s="1"/>
  <c r="M112" i="15" s="1"/>
  <c r="I108" i="15"/>
  <c r="L108" i="15" s="1"/>
  <c r="M108" i="15" s="1"/>
  <c r="K108" i="15"/>
  <c r="I104" i="15"/>
  <c r="L104" i="15" s="1"/>
  <c r="M104" i="15" s="1"/>
  <c r="K104" i="15"/>
  <c r="I100" i="15"/>
  <c r="L100" i="15" s="1"/>
  <c r="M100" i="15" s="1"/>
  <c r="K100" i="15"/>
  <c r="K96" i="15"/>
  <c r="I96" i="15"/>
  <c r="L96" i="15" s="1"/>
  <c r="M96" i="15" s="1"/>
  <c r="I92" i="15"/>
  <c r="L92" i="15" s="1"/>
  <c r="M92" i="15" s="1"/>
  <c r="K92" i="15"/>
  <c r="K88" i="15"/>
  <c r="I88" i="15"/>
  <c r="L88" i="15" s="1"/>
  <c r="M88" i="15" s="1"/>
  <c r="I84" i="15"/>
  <c r="L84" i="15" s="1"/>
  <c r="M84" i="15" s="1"/>
  <c r="K84" i="15"/>
  <c r="I80" i="15"/>
  <c r="L80" i="15" s="1"/>
  <c r="M80" i="15" s="1"/>
  <c r="K80" i="15"/>
  <c r="I76" i="15"/>
  <c r="L76" i="15" s="1"/>
  <c r="M76" i="15" s="1"/>
  <c r="K76" i="15"/>
  <c r="I72" i="15"/>
  <c r="L72" i="15" s="1"/>
  <c r="M72" i="15" s="1"/>
  <c r="K72" i="15"/>
  <c r="I68" i="15"/>
  <c r="L68" i="15" s="1"/>
  <c r="M68" i="15" s="1"/>
  <c r="K68" i="15"/>
  <c r="K64" i="15"/>
  <c r="I64" i="15"/>
  <c r="L64" i="15" s="1"/>
  <c r="M64" i="15" s="1"/>
  <c r="I60" i="15"/>
  <c r="L60" i="15" s="1"/>
  <c r="M60" i="15" s="1"/>
  <c r="K60" i="15"/>
  <c r="K56" i="15"/>
  <c r="I56" i="15"/>
  <c r="L56" i="15" s="1"/>
  <c r="M56" i="15" s="1"/>
  <c r="I52" i="15"/>
  <c r="L52" i="15" s="1"/>
  <c r="M52" i="15" s="1"/>
  <c r="K52" i="15"/>
  <c r="I48" i="15"/>
  <c r="L48" i="15" s="1"/>
  <c r="M48" i="15" s="1"/>
  <c r="K48" i="15"/>
  <c r="I44" i="15"/>
  <c r="L44" i="15" s="1"/>
  <c r="M44" i="15" s="1"/>
  <c r="K44" i="15"/>
  <c r="I40" i="15"/>
  <c r="L40" i="15" s="1"/>
  <c r="M40" i="15" s="1"/>
  <c r="K40" i="15"/>
  <c r="I36" i="15"/>
  <c r="L36" i="15" s="1"/>
  <c r="M36" i="15" s="1"/>
  <c r="K36" i="15"/>
  <c r="K32" i="15"/>
  <c r="I32" i="15"/>
  <c r="L32" i="15" s="1"/>
  <c r="M32" i="15" s="1"/>
  <c r="I16" i="15"/>
  <c r="L16" i="15" s="1"/>
  <c r="M16" i="15" s="1"/>
  <c r="K16" i="15"/>
  <c r="I12" i="15"/>
  <c r="L12" i="15" s="1"/>
  <c r="M12" i="15" s="1"/>
  <c r="K12" i="15"/>
  <c r="I317" i="15"/>
  <c r="L317" i="15" s="1"/>
  <c r="M317" i="15" s="1"/>
  <c r="K317" i="15"/>
  <c r="I301" i="15"/>
  <c r="L301" i="15" s="1"/>
  <c r="M301" i="15" s="1"/>
  <c r="K301" i="15"/>
  <c r="I297" i="15"/>
  <c r="L297" i="15" s="1"/>
  <c r="M297" i="15" s="1"/>
  <c r="K297" i="15"/>
  <c r="I281" i="15"/>
  <c r="L281" i="15" s="1"/>
  <c r="M281" i="15" s="1"/>
  <c r="K281" i="15"/>
  <c r="I269" i="15"/>
  <c r="L269" i="15" s="1"/>
  <c r="M269" i="15" s="1"/>
  <c r="K269" i="15"/>
  <c r="I257" i="15"/>
  <c r="L257" i="15" s="1"/>
  <c r="M257" i="15" s="1"/>
  <c r="K257" i="15"/>
  <c r="I253" i="15"/>
  <c r="L253" i="15" s="1"/>
  <c r="M253" i="15" s="1"/>
  <c r="K253" i="15"/>
  <c r="I241" i="15"/>
  <c r="L241" i="15" s="1"/>
  <c r="M241" i="15" s="1"/>
  <c r="K241" i="15"/>
  <c r="I225" i="15"/>
  <c r="L225" i="15" s="1"/>
  <c r="M225" i="15" s="1"/>
  <c r="K225" i="15"/>
  <c r="I213" i="15"/>
  <c r="L213" i="15" s="1"/>
  <c r="M213" i="15" s="1"/>
  <c r="K213" i="15"/>
  <c r="I201" i="15"/>
  <c r="L201" i="15" s="1"/>
  <c r="M201" i="15" s="1"/>
  <c r="K201" i="15"/>
  <c r="I193" i="15"/>
  <c r="L193" i="15" s="1"/>
  <c r="M193" i="15" s="1"/>
  <c r="K193" i="15"/>
  <c r="I181" i="15"/>
  <c r="L181" i="15" s="1"/>
  <c r="M181" i="15" s="1"/>
  <c r="K181" i="15"/>
  <c r="I169" i="15"/>
  <c r="L169" i="15" s="1"/>
  <c r="M169" i="15" s="1"/>
  <c r="K169" i="15"/>
  <c r="I149" i="15"/>
  <c r="L149" i="15" s="1"/>
  <c r="M149" i="15" s="1"/>
  <c r="K149" i="15"/>
  <c r="I137" i="15"/>
  <c r="L137" i="15" s="1"/>
  <c r="M137" i="15" s="1"/>
  <c r="K137" i="15"/>
  <c r="I129" i="15"/>
  <c r="L129" i="15" s="1"/>
  <c r="M129" i="15" s="1"/>
  <c r="K129" i="15"/>
  <c r="I121" i="15"/>
  <c r="L121" i="15" s="1"/>
  <c r="M121" i="15" s="1"/>
  <c r="K121" i="15"/>
  <c r="I105" i="15"/>
  <c r="L105" i="15" s="1"/>
  <c r="M105" i="15" s="1"/>
  <c r="K105" i="15"/>
  <c r="I97" i="15"/>
  <c r="L97" i="15" s="1"/>
  <c r="M97" i="15" s="1"/>
  <c r="K97" i="15"/>
  <c r="I85" i="15"/>
  <c r="L85" i="15" s="1"/>
  <c r="M85" i="15" s="1"/>
  <c r="K85" i="15"/>
  <c r="I73" i="15"/>
  <c r="L73" i="15" s="1"/>
  <c r="M73" i="15" s="1"/>
  <c r="K73" i="15"/>
  <c r="I65" i="15"/>
  <c r="L65" i="15" s="1"/>
  <c r="M65" i="15" s="1"/>
  <c r="K65" i="15"/>
  <c r="I49" i="15"/>
  <c r="L49" i="15" s="1"/>
  <c r="M49" i="15" s="1"/>
  <c r="K49" i="15"/>
  <c r="I37" i="15"/>
  <c r="L37" i="15" s="1"/>
  <c r="M37" i="15" s="1"/>
  <c r="K37" i="15"/>
  <c r="I17" i="15"/>
  <c r="L17" i="15" s="1"/>
  <c r="M17" i="15" s="1"/>
  <c r="K17" i="15"/>
  <c r="I313" i="15"/>
  <c r="L313" i="15" s="1"/>
  <c r="M313" i="15" s="1"/>
  <c r="K313" i="15"/>
  <c r="I305" i="15"/>
  <c r="L305" i="15" s="1"/>
  <c r="M305" i="15" s="1"/>
  <c r="K305" i="15"/>
  <c r="I289" i="15"/>
  <c r="L289" i="15" s="1"/>
  <c r="M289" i="15" s="1"/>
  <c r="K289" i="15"/>
  <c r="I277" i="15"/>
  <c r="L277" i="15" s="1"/>
  <c r="M277" i="15" s="1"/>
  <c r="K277" i="15"/>
  <c r="I261" i="15"/>
  <c r="L261" i="15" s="1"/>
  <c r="M261" i="15" s="1"/>
  <c r="K261" i="15"/>
  <c r="I245" i="15"/>
  <c r="L245" i="15" s="1"/>
  <c r="M245" i="15" s="1"/>
  <c r="K245" i="15"/>
  <c r="I237" i="15"/>
  <c r="L237" i="15" s="1"/>
  <c r="M237" i="15" s="1"/>
  <c r="K237" i="15"/>
  <c r="I221" i="15"/>
  <c r="L221" i="15" s="1"/>
  <c r="M221" i="15" s="1"/>
  <c r="K221" i="15"/>
  <c r="I209" i="15"/>
  <c r="L209" i="15" s="1"/>
  <c r="M209" i="15" s="1"/>
  <c r="K209" i="15"/>
  <c r="I189" i="15"/>
  <c r="L189" i="15" s="1"/>
  <c r="M189" i="15" s="1"/>
  <c r="K189" i="15"/>
  <c r="I177" i="15"/>
  <c r="L177" i="15" s="1"/>
  <c r="M177" i="15" s="1"/>
  <c r="K177" i="15"/>
  <c r="I161" i="15"/>
  <c r="L161" i="15" s="1"/>
  <c r="M161" i="15" s="1"/>
  <c r="K161" i="15"/>
  <c r="I145" i="15"/>
  <c r="L145" i="15" s="1"/>
  <c r="M145" i="15" s="1"/>
  <c r="K145" i="15"/>
  <c r="I133" i="15"/>
  <c r="L133" i="15" s="1"/>
  <c r="M133" i="15" s="1"/>
  <c r="K133" i="15"/>
  <c r="I113" i="15"/>
  <c r="L113" i="15" s="1"/>
  <c r="M113" i="15" s="1"/>
  <c r="K113" i="15"/>
  <c r="I101" i="15"/>
  <c r="L101" i="15" s="1"/>
  <c r="M101" i="15" s="1"/>
  <c r="K101" i="15"/>
  <c r="I89" i="15"/>
  <c r="L89" i="15" s="1"/>
  <c r="M89" i="15" s="1"/>
  <c r="K89" i="15"/>
  <c r="I77" i="15"/>
  <c r="L77" i="15" s="1"/>
  <c r="M77" i="15" s="1"/>
  <c r="K77" i="15"/>
  <c r="I57" i="15"/>
  <c r="L57" i="15" s="1"/>
  <c r="M57" i="15" s="1"/>
  <c r="K57" i="15"/>
  <c r="I45" i="15"/>
  <c r="L45" i="15" s="1"/>
  <c r="M45" i="15" s="1"/>
  <c r="K45" i="15"/>
  <c r="I5" i="15"/>
  <c r="L5" i="15" s="1"/>
  <c r="M5" i="15" s="1"/>
  <c r="K5" i="15"/>
  <c r="I26" i="15"/>
  <c r="L26" i="15" s="1"/>
  <c r="M26" i="15" s="1"/>
  <c r="K26" i="15"/>
  <c r="I22" i="15"/>
  <c r="L22" i="15" s="1"/>
  <c r="M22" i="15" s="1"/>
  <c r="K22" i="15"/>
  <c r="I9" i="15"/>
  <c r="L9" i="15" s="1"/>
  <c r="M9" i="15" s="1"/>
  <c r="K9" i="15"/>
  <c r="I165" i="15"/>
  <c r="L165" i="15" s="1"/>
  <c r="I24" i="15"/>
  <c r="L24" i="15" s="1"/>
  <c r="M24" i="15" s="1"/>
  <c r="K24" i="15"/>
  <c r="I20" i="15"/>
  <c r="L20" i="15" s="1"/>
  <c r="M20" i="15" s="1"/>
  <c r="K20" i="15"/>
  <c r="I8" i="15"/>
  <c r="L8" i="15" s="1"/>
  <c r="M8" i="15" s="1"/>
  <c r="K8" i="15"/>
  <c r="I4" i="15"/>
  <c r="L4" i="15" s="1"/>
  <c r="M4" i="15" s="1"/>
  <c r="K4" i="15"/>
  <c r="I310" i="15"/>
  <c r="L310" i="15" s="1"/>
  <c r="M310" i="15" s="1"/>
  <c r="I278" i="15"/>
  <c r="L278" i="15" s="1"/>
  <c r="M278" i="15" s="1"/>
  <c r="I246" i="15"/>
  <c r="L246" i="15" s="1"/>
  <c r="M246" i="15" s="1"/>
  <c r="I214" i="15"/>
  <c r="L214" i="15" s="1"/>
  <c r="M214" i="15" s="1"/>
  <c r="I182" i="15"/>
  <c r="L182" i="15" s="1"/>
  <c r="M182" i="15" s="1"/>
  <c r="I151" i="15"/>
  <c r="L151" i="15" s="1"/>
  <c r="M151" i="15" s="1"/>
  <c r="I119" i="15"/>
  <c r="L119" i="15" s="1"/>
  <c r="M119" i="15" s="1"/>
  <c r="K302" i="15"/>
  <c r="K322" i="15"/>
  <c r="K210" i="15"/>
  <c r="K154" i="15"/>
  <c r="I2" i="15"/>
  <c r="L2" i="15" s="1"/>
  <c r="M2" i="15" s="1"/>
  <c r="K2" i="15"/>
  <c r="I25" i="15"/>
  <c r="L25" i="15" s="1"/>
  <c r="M25" i="15" s="1"/>
  <c r="K25" i="15"/>
  <c r="I327" i="15"/>
  <c r="L327" i="15" s="1"/>
  <c r="M327" i="15" s="1"/>
  <c r="K327" i="15"/>
  <c r="I323" i="15"/>
  <c r="L323" i="15" s="1"/>
  <c r="M323" i="15" s="1"/>
  <c r="K323" i="15"/>
  <c r="I319" i="15"/>
  <c r="L319" i="15" s="1"/>
  <c r="M319" i="15" s="1"/>
  <c r="K319" i="15"/>
  <c r="I315" i="15"/>
  <c r="L315" i="15" s="1"/>
  <c r="M315" i="15" s="1"/>
  <c r="K315" i="15"/>
  <c r="I311" i="15"/>
  <c r="L311" i="15" s="1"/>
  <c r="M311" i="15" s="1"/>
  <c r="K311" i="15"/>
  <c r="I307" i="15"/>
  <c r="L307" i="15" s="1"/>
  <c r="M307" i="15" s="1"/>
  <c r="K307" i="15"/>
  <c r="I303" i="15"/>
  <c r="L303" i="15" s="1"/>
  <c r="M303" i="15" s="1"/>
  <c r="K303" i="15"/>
  <c r="I295" i="15"/>
  <c r="L295" i="15" s="1"/>
  <c r="M295" i="15" s="1"/>
  <c r="K295" i="15"/>
  <c r="I291" i="15"/>
  <c r="L291" i="15" s="1"/>
  <c r="M291" i="15" s="1"/>
  <c r="K291" i="15"/>
  <c r="I287" i="15"/>
  <c r="L287" i="15" s="1"/>
  <c r="M287" i="15" s="1"/>
  <c r="K287" i="15"/>
  <c r="I283" i="15"/>
  <c r="L283" i="15" s="1"/>
  <c r="M283" i="15" s="1"/>
  <c r="K283" i="15"/>
  <c r="I279" i="15"/>
  <c r="L279" i="15" s="1"/>
  <c r="M279" i="15" s="1"/>
  <c r="K279" i="15"/>
  <c r="I275" i="15"/>
  <c r="L275" i="15" s="1"/>
  <c r="M275" i="15" s="1"/>
  <c r="K275" i="15"/>
  <c r="I271" i="15"/>
  <c r="L271" i="15" s="1"/>
  <c r="M271" i="15" s="1"/>
  <c r="K271" i="15"/>
  <c r="I263" i="15"/>
  <c r="L263" i="15" s="1"/>
  <c r="M263" i="15" s="1"/>
  <c r="K263" i="15"/>
  <c r="I259" i="15"/>
  <c r="L259" i="15" s="1"/>
  <c r="M259" i="15" s="1"/>
  <c r="K259" i="15"/>
  <c r="I255" i="15"/>
  <c r="L255" i="15" s="1"/>
  <c r="M255" i="15" s="1"/>
  <c r="K255" i="15"/>
  <c r="I251" i="15"/>
  <c r="L251" i="15" s="1"/>
  <c r="M251" i="15" s="1"/>
  <c r="K251" i="15"/>
  <c r="I247" i="15"/>
  <c r="L247" i="15" s="1"/>
  <c r="M247" i="15" s="1"/>
  <c r="K247" i="15"/>
  <c r="I243" i="15"/>
  <c r="L243" i="15" s="1"/>
  <c r="M243" i="15" s="1"/>
  <c r="K243" i="15"/>
  <c r="I239" i="15"/>
  <c r="L239" i="15" s="1"/>
  <c r="M239" i="15" s="1"/>
  <c r="K239" i="15"/>
  <c r="I231" i="15"/>
  <c r="L231" i="15" s="1"/>
  <c r="M231" i="15" s="1"/>
  <c r="K231" i="15"/>
  <c r="I227" i="15"/>
  <c r="L227" i="15" s="1"/>
  <c r="M227" i="15" s="1"/>
  <c r="K227" i="15"/>
  <c r="I219" i="15"/>
  <c r="L219" i="15" s="1"/>
  <c r="M219" i="15" s="1"/>
  <c r="K219" i="15"/>
  <c r="I215" i="15"/>
  <c r="L215" i="15" s="1"/>
  <c r="M215" i="15" s="1"/>
  <c r="K215" i="15"/>
  <c r="I211" i="15"/>
  <c r="L211" i="15" s="1"/>
  <c r="M211" i="15" s="1"/>
  <c r="K211" i="15"/>
  <c r="I207" i="15"/>
  <c r="L207" i="15" s="1"/>
  <c r="M207" i="15" s="1"/>
  <c r="K207" i="15"/>
  <c r="I199" i="15"/>
  <c r="L199" i="15" s="1"/>
  <c r="M199" i="15" s="1"/>
  <c r="K199" i="15"/>
  <c r="I191" i="15"/>
  <c r="L191" i="15" s="1"/>
  <c r="M191" i="15" s="1"/>
  <c r="K191" i="15"/>
  <c r="I187" i="15"/>
  <c r="L187" i="15" s="1"/>
  <c r="M187" i="15" s="1"/>
  <c r="K187" i="15"/>
  <c r="I183" i="15"/>
  <c r="L183" i="15" s="1"/>
  <c r="M183" i="15" s="1"/>
  <c r="K183" i="15"/>
  <c r="I179" i="15"/>
  <c r="L179" i="15" s="1"/>
  <c r="M179" i="15" s="1"/>
  <c r="K179" i="15"/>
  <c r="I175" i="15"/>
  <c r="L175" i="15" s="1"/>
  <c r="M175" i="15" s="1"/>
  <c r="K175" i="15"/>
  <c r="I171" i="15"/>
  <c r="L171" i="15" s="1"/>
  <c r="M171" i="15" s="1"/>
  <c r="K171" i="15"/>
  <c r="I163" i="15"/>
  <c r="L163" i="15" s="1"/>
  <c r="M163" i="15" s="1"/>
  <c r="K163" i="15"/>
  <c r="I159" i="15"/>
  <c r="L159" i="15" s="1"/>
  <c r="M159" i="15" s="1"/>
  <c r="K159" i="15"/>
  <c r="I155" i="15"/>
  <c r="L155" i="15" s="1"/>
  <c r="M155" i="15" s="1"/>
  <c r="K155" i="15"/>
  <c r="I147" i="15"/>
  <c r="L147" i="15" s="1"/>
  <c r="M147" i="15" s="1"/>
  <c r="K147" i="15"/>
  <c r="I143" i="15"/>
  <c r="L143" i="15" s="1"/>
  <c r="M143" i="15" s="1"/>
  <c r="K143" i="15"/>
  <c r="I139" i="15"/>
  <c r="L139" i="15" s="1"/>
  <c r="M139" i="15" s="1"/>
  <c r="K139" i="15"/>
  <c r="I131" i="15"/>
  <c r="L131" i="15" s="1"/>
  <c r="M131" i="15" s="1"/>
  <c r="K131" i="15"/>
  <c r="I127" i="15"/>
  <c r="L127" i="15" s="1"/>
  <c r="M127" i="15" s="1"/>
  <c r="K127" i="15"/>
  <c r="I123" i="15"/>
  <c r="L123" i="15" s="1"/>
  <c r="M123" i="15" s="1"/>
  <c r="K123" i="15"/>
  <c r="I115" i="15"/>
  <c r="L115" i="15" s="1"/>
  <c r="M115" i="15" s="1"/>
  <c r="K115" i="15"/>
  <c r="I111" i="15"/>
  <c r="L111" i="15" s="1"/>
  <c r="M111" i="15" s="1"/>
  <c r="K111" i="15"/>
  <c r="I107" i="15"/>
  <c r="L107" i="15" s="1"/>
  <c r="M107" i="15" s="1"/>
  <c r="K107" i="15"/>
  <c r="I103" i="15"/>
  <c r="L103" i="15" s="1"/>
  <c r="M103" i="15" s="1"/>
  <c r="K103" i="15"/>
  <c r="I99" i="15"/>
  <c r="L99" i="15" s="1"/>
  <c r="M99" i="15" s="1"/>
  <c r="K99" i="15"/>
  <c r="I95" i="15"/>
  <c r="L95" i="15" s="1"/>
  <c r="M95" i="15" s="1"/>
  <c r="K95" i="15"/>
  <c r="I91" i="15"/>
  <c r="L91" i="15" s="1"/>
  <c r="M91" i="15" s="1"/>
  <c r="K91" i="15"/>
  <c r="I87" i="15"/>
  <c r="L87" i="15" s="1"/>
  <c r="M87" i="15" s="1"/>
  <c r="K87" i="15"/>
  <c r="I83" i="15"/>
  <c r="L83" i="15" s="1"/>
  <c r="M83" i="15" s="1"/>
  <c r="K83" i="15"/>
  <c r="I79" i="15"/>
  <c r="L79" i="15" s="1"/>
  <c r="M79" i="15" s="1"/>
  <c r="K79" i="15"/>
  <c r="I75" i="15"/>
  <c r="L75" i="15" s="1"/>
  <c r="M75" i="15" s="1"/>
  <c r="K75" i="15"/>
  <c r="I71" i="15"/>
  <c r="L71" i="15" s="1"/>
  <c r="M71" i="15" s="1"/>
  <c r="K71" i="15"/>
  <c r="I67" i="15"/>
  <c r="L67" i="15" s="1"/>
  <c r="M67" i="15" s="1"/>
  <c r="K67" i="15"/>
  <c r="I63" i="15"/>
  <c r="L63" i="15" s="1"/>
  <c r="M63" i="15" s="1"/>
  <c r="K63" i="15"/>
  <c r="I59" i="15"/>
  <c r="L59" i="15" s="1"/>
  <c r="M59" i="15" s="1"/>
  <c r="K59" i="15"/>
  <c r="I55" i="15"/>
  <c r="L55" i="15" s="1"/>
  <c r="M55" i="15" s="1"/>
  <c r="K55" i="15"/>
  <c r="I51" i="15"/>
  <c r="L51" i="15" s="1"/>
  <c r="M51" i="15" s="1"/>
  <c r="K51" i="15"/>
  <c r="I47" i="15"/>
  <c r="L47" i="15" s="1"/>
  <c r="M47" i="15" s="1"/>
  <c r="K47" i="15"/>
  <c r="I43" i="15"/>
  <c r="L43" i="15" s="1"/>
  <c r="M43" i="15" s="1"/>
  <c r="K43" i="15"/>
  <c r="I39" i="15"/>
  <c r="L39" i="15" s="1"/>
  <c r="M39" i="15" s="1"/>
  <c r="K39" i="15"/>
  <c r="I35" i="15"/>
  <c r="L35" i="15" s="1"/>
  <c r="M35" i="15" s="1"/>
  <c r="K35" i="15"/>
  <c r="I31" i="15"/>
  <c r="L31" i="15" s="1"/>
  <c r="M31" i="15" s="1"/>
  <c r="K31" i="15"/>
  <c r="I27" i="15"/>
  <c r="L27" i="15" s="1"/>
  <c r="M27" i="15" s="1"/>
  <c r="K27" i="15"/>
  <c r="I23" i="15"/>
  <c r="L23" i="15" s="1"/>
  <c r="M23" i="15" s="1"/>
  <c r="K23" i="15"/>
  <c r="I19" i="15"/>
  <c r="L19" i="15" s="1"/>
  <c r="M19" i="15" s="1"/>
  <c r="K19" i="15"/>
  <c r="I15" i="15"/>
  <c r="L15" i="15" s="1"/>
  <c r="M15" i="15" s="1"/>
  <c r="K15" i="15"/>
  <c r="I11" i="15"/>
  <c r="L11" i="15" s="1"/>
  <c r="M11" i="15" s="1"/>
  <c r="K11" i="15"/>
  <c r="I7" i="15"/>
  <c r="L7" i="15" s="1"/>
  <c r="M7" i="15" s="1"/>
  <c r="K7" i="15"/>
  <c r="I3" i="15"/>
  <c r="L3" i="15" s="1"/>
  <c r="M3" i="15" s="1"/>
  <c r="K3" i="15"/>
  <c r="I306" i="15"/>
  <c r="L306" i="15" s="1"/>
  <c r="M306" i="15" s="1"/>
  <c r="I274" i="15"/>
  <c r="L274" i="15" s="1"/>
  <c r="M274" i="15" s="1"/>
  <c r="I242" i="15"/>
  <c r="L242" i="15" s="1"/>
  <c r="M242" i="15" s="1"/>
  <c r="K318" i="15"/>
  <c r="I29" i="15"/>
  <c r="L29" i="15" s="1"/>
  <c r="M29" i="15" s="1"/>
  <c r="K29" i="15"/>
  <c r="I13" i="15"/>
  <c r="L13" i="15" s="1"/>
  <c r="M13" i="15" s="1"/>
  <c r="K13" i="15"/>
  <c r="I28" i="15"/>
  <c r="L28" i="15" s="1"/>
  <c r="M28" i="15" s="1"/>
  <c r="K28" i="15"/>
  <c r="I326" i="15"/>
  <c r="L326" i="15" s="1"/>
  <c r="M326" i="15" s="1"/>
  <c r="K326" i="15"/>
  <c r="I314" i="15"/>
  <c r="L314" i="15" s="1"/>
  <c r="M314" i="15" s="1"/>
  <c r="K314" i="15"/>
  <c r="I298" i="15"/>
  <c r="L298" i="15" s="1"/>
  <c r="M298" i="15" s="1"/>
  <c r="K298" i="15"/>
  <c r="I294" i="15"/>
  <c r="L294" i="15" s="1"/>
  <c r="M294" i="15" s="1"/>
  <c r="K294" i="15"/>
  <c r="I290" i="15"/>
  <c r="L290" i="15" s="1"/>
  <c r="M290" i="15" s="1"/>
  <c r="K290" i="15"/>
  <c r="I286" i="15"/>
  <c r="L286" i="15" s="1"/>
  <c r="M286" i="15" s="1"/>
  <c r="K286" i="15"/>
  <c r="I282" i="15"/>
  <c r="L282" i="15" s="1"/>
  <c r="M282" i="15" s="1"/>
  <c r="K282" i="15"/>
  <c r="I270" i="15"/>
  <c r="L270" i="15" s="1"/>
  <c r="M270" i="15" s="1"/>
  <c r="K270" i="15"/>
  <c r="I266" i="15"/>
  <c r="L266" i="15" s="1"/>
  <c r="M266" i="15" s="1"/>
  <c r="K266" i="15"/>
  <c r="I262" i="15"/>
  <c r="L262" i="15" s="1"/>
  <c r="M262" i="15" s="1"/>
  <c r="K262" i="15"/>
  <c r="I258" i="15"/>
  <c r="L258" i="15" s="1"/>
  <c r="M258" i="15" s="1"/>
  <c r="K258" i="15"/>
  <c r="I254" i="15"/>
  <c r="L254" i="15" s="1"/>
  <c r="M254" i="15" s="1"/>
  <c r="K254" i="15"/>
  <c r="I250" i="15"/>
  <c r="L250" i="15" s="1"/>
  <c r="M250" i="15" s="1"/>
  <c r="K250" i="15"/>
  <c r="I238" i="15"/>
  <c r="L238" i="15" s="1"/>
  <c r="M238" i="15" s="1"/>
  <c r="K238" i="15"/>
  <c r="I234" i="15"/>
  <c r="L234" i="15" s="1"/>
  <c r="M234" i="15" s="1"/>
  <c r="K234" i="15"/>
  <c r="I230" i="15"/>
  <c r="L230" i="15" s="1"/>
  <c r="M230" i="15" s="1"/>
  <c r="K230" i="15"/>
  <c r="I226" i="15"/>
  <c r="L226" i="15" s="1"/>
  <c r="M226" i="15" s="1"/>
  <c r="K226" i="15"/>
  <c r="I222" i="15"/>
  <c r="L222" i="15" s="1"/>
  <c r="M222" i="15" s="1"/>
  <c r="K222" i="15"/>
  <c r="I218" i="15"/>
  <c r="L218" i="15" s="1"/>
  <c r="M218" i="15" s="1"/>
  <c r="K218" i="15"/>
  <c r="I206" i="15"/>
  <c r="L206" i="15" s="1"/>
  <c r="M206" i="15" s="1"/>
  <c r="K206" i="15"/>
  <c r="I202" i="15"/>
  <c r="L202" i="15" s="1"/>
  <c r="M202" i="15" s="1"/>
  <c r="K202" i="15"/>
  <c r="I198" i="15"/>
  <c r="L198" i="15" s="1"/>
  <c r="M198" i="15" s="1"/>
  <c r="K198" i="15"/>
  <c r="I194" i="15"/>
  <c r="L194" i="15" s="1"/>
  <c r="M194" i="15" s="1"/>
  <c r="K194" i="15"/>
  <c r="I190" i="15"/>
  <c r="L190" i="15" s="1"/>
  <c r="M190" i="15" s="1"/>
  <c r="K190" i="15"/>
  <c r="I186" i="15"/>
  <c r="L186" i="15" s="1"/>
  <c r="M186" i="15" s="1"/>
  <c r="K186" i="15"/>
  <c r="I174" i="15"/>
  <c r="L174" i="15" s="1"/>
  <c r="M174" i="15" s="1"/>
  <c r="K174" i="15"/>
  <c r="I170" i="15"/>
  <c r="L170" i="15" s="1"/>
  <c r="M170" i="15" s="1"/>
  <c r="K170" i="15"/>
  <c r="I166" i="15"/>
  <c r="L166" i="15" s="1"/>
  <c r="M166" i="15" s="1"/>
  <c r="K166" i="15"/>
  <c r="I162" i="15"/>
  <c r="L162" i="15" s="1"/>
  <c r="M162" i="15" s="1"/>
  <c r="K162" i="15"/>
  <c r="I158" i="15"/>
  <c r="L158" i="15" s="1"/>
  <c r="M158" i="15" s="1"/>
  <c r="K158" i="15"/>
  <c r="I150" i="15"/>
  <c r="L150" i="15" s="1"/>
  <c r="M150" i="15" s="1"/>
  <c r="K150" i="15"/>
  <c r="I142" i="15"/>
  <c r="L142" i="15" s="1"/>
  <c r="M142" i="15" s="1"/>
  <c r="K142" i="15"/>
  <c r="I138" i="15"/>
  <c r="L138" i="15" s="1"/>
  <c r="M138" i="15" s="1"/>
  <c r="K138" i="15"/>
  <c r="I134" i="15"/>
  <c r="L134" i="15" s="1"/>
  <c r="M134" i="15" s="1"/>
  <c r="K134" i="15"/>
  <c r="I130" i="15"/>
  <c r="L130" i="15" s="1"/>
  <c r="M130" i="15" s="1"/>
  <c r="K130" i="15"/>
  <c r="I126" i="15"/>
  <c r="L126" i="15" s="1"/>
  <c r="M126" i="15" s="1"/>
  <c r="K126" i="15"/>
  <c r="I118" i="15"/>
  <c r="L118" i="15" s="1"/>
  <c r="M118" i="15" s="1"/>
  <c r="K118" i="15"/>
  <c r="I114" i="15"/>
  <c r="L114" i="15" s="1"/>
  <c r="M114" i="15" s="1"/>
  <c r="K114" i="15"/>
  <c r="I110" i="15"/>
  <c r="L110" i="15" s="1"/>
  <c r="M110" i="15" s="1"/>
  <c r="K110" i="15"/>
  <c r="I106" i="15"/>
  <c r="L106" i="15" s="1"/>
  <c r="M106" i="15" s="1"/>
  <c r="K106" i="15"/>
  <c r="I102" i="15"/>
  <c r="L102" i="15" s="1"/>
  <c r="M102" i="15" s="1"/>
  <c r="K102" i="15"/>
  <c r="I98" i="15"/>
  <c r="L98" i="15" s="1"/>
  <c r="M98" i="15" s="1"/>
  <c r="K98" i="15"/>
  <c r="I94" i="15"/>
  <c r="L94" i="15" s="1"/>
  <c r="M94" i="15" s="1"/>
  <c r="K94" i="15"/>
  <c r="I90" i="15"/>
  <c r="L90" i="15" s="1"/>
  <c r="M90" i="15" s="1"/>
  <c r="K90" i="15"/>
  <c r="I86" i="15"/>
  <c r="L86" i="15" s="1"/>
  <c r="M86" i="15" s="1"/>
  <c r="K86" i="15"/>
  <c r="I82" i="15"/>
  <c r="L82" i="15" s="1"/>
  <c r="M82" i="15" s="1"/>
  <c r="K82" i="15"/>
  <c r="I78" i="15"/>
  <c r="L78" i="15" s="1"/>
  <c r="M78" i="15" s="1"/>
  <c r="K78" i="15"/>
  <c r="I74" i="15"/>
  <c r="L74" i="15" s="1"/>
  <c r="M74" i="15" s="1"/>
  <c r="K74" i="15"/>
  <c r="I70" i="15"/>
  <c r="L70" i="15" s="1"/>
  <c r="M70" i="15" s="1"/>
  <c r="K70" i="15"/>
  <c r="I66" i="15"/>
  <c r="L66" i="15" s="1"/>
  <c r="M66" i="15" s="1"/>
  <c r="K66" i="15"/>
  <c r="I62" i="15"/>
  <c r="L62" i="15" s="1"/>
  <c r="M62" i="15" s="1"/>
  <c r="K62" i="15"/>
  <c r="I58" i="15"/>
  <c r="L58" i="15" s="1"/>
  <c r="M58" i="15" s="1"/>
  <c r="K58" i="15"/>
  <c r="I54" i="15"/>
  <c r="L54" i="15" s="1"/>
  <c r="M54" i="15" s="1"/>
  <c r="K54" i="15"/>
  <c r="I50" i="15"/>
  <c r="L50" i="15" s="1"/>
  <c r="M50" i="15" s="1"/>
  <c r="K50" i="15"/>
  <c r="I46" i="15"/>
  <c r="L46" i="15" s="1"/>
  <c r="M46" i="15" s="1"/>
  <c r="K46" i="15"/>
  <c r="I42" i="15"/>
  <c r="L42" i="15" s="1"/>
  <c r="M42" i="15" s="1"/>
  <c r="K42" i="15"/>
  <c r="I38" i="15"/>
  <c r="L38" i="15" s="1"/>
  <c r="M38" i="15" s="1"/>
  <c r="K38" i="15"/>
  <c r="I34" i="15"/>
  <c r="L34" i="15" s="1"/>
  <c r="M34" i="15" s="1"/>
  <c r="K34" i="15"/>
  <c r="I30" i="15"/>
  <c r="L30" i="15" s="1"/>
  <c r="M30" i="15" s="1"/>
  <c r="K30" i="15"/>
  <c r="I18" i="15"/>
  <c r="L18" i="15" s="1"/>
  <c r="M18" i="15" s="1"/>
  <c r="K18" i="15"/>
  <c r="I14" i="15"/>
  <c r="L14" i="15" s="1"/>
  <c r="M14" i="15" s="1"/>
  <c r="K14" i="15"/>
  <c r="I10" i="15"/>
  <c r="L10" i="15" s="1"/>
  <c r="M10" i="15" s="1"/>
  <c r="K10" i="15"/>
  <c r="I6" i="15"/>
  <c r="L6" i="15" s="1"/>
  <c r="M6" i="15" s="1"/>
  <c r="K6" i="15"/>
  <c r="I299" i="15"/>
  <c r="L299" i="15" s="1"/>
  <c r="M299" i="15" s="1"/>
  <c r="I267" i="15"/>
  <c r="L267" i="15" s="1"/>
  <c r="M267" i="15" s="1"/>
  <c r="I235" i="15"/>
  <c r="L235" i="15" s="1"/>
  <c r="M235" i="15" s="1"/>
  <c r="I203" i="15"/>
  <c r="L203" i="15" s="1"/>
  <c r="M203" i="15" s="1"/>
  <c r="I167" i="15"/>
  <c r="L167" i="15" s="1"/>
  <c r="M167" i="15" s="1"/>
  <c r="I135" i="15"/>
  <c r="L135" i="15" s="1"/>
  <c r="M135" i="15" s="1"/>
  <c r="K178" i="15"/>
  <c r="K146" i="15"/>
  <c r="K122" i="15"/>
  <c r="I48" i="14"/>
  <c r="L48" i="14" s="1"/>
  <c r="M48" i="14" s="1"/>
  <c r="K48" i="14"/>
  <c r="I100" i="14"/>
  <c r="L100" i="14" s="1"/>
  <c r="M100" i="14" s="1"/>
  <c r="K100" i="14"/>
  <c r="I281" i="14"/>
  <c r="L281" i="14" s="1"/>
  <c r="M281" i="14" s="1"/>
  <c r="K281" i="14"/>
  <c r="I308" i="14"/>
  <c r="L308" i="14" s="1"/>
  <c r="M308" i="14" s="1"/>
  <c r="K308" i="14"/>
  <c r="I250" i="14"/>
  <c r="L250" i="14" s="1"/>
  <c r="M250" i="14" s="1"/>
  <c r="K250" i="14"/>
  <c r="I154" i="14"/>
  <c r="L154" i="14" s="1"/>
  <c r="M154" i="14" s="1"/>
  <c r="K154" i="14"/>
  <c r="I62" i="14"/>
  <c r="L62" i="14" s="1"/>
  <c r="M62" i="14" s="1"/>
  <c r="K62" i="14"/>
  <c r="I54" i="14"/>
  <c r="L54" i="14" s="1"/>
  <c r="M54" i="14" s="1"/>
  <c r="K54" i="14"/>
  <c r="I63" i="14"/>
  <c r="L63" i="14" s="1"/>
  <c r="M63" i="14" s="1"/>
  <c r="K63" i="14"/>
  <c r="I150" i="14"/>
  <c r="L150" i="14" s="1"/>
  <c r="M150" i="14" s="1"/>
  <c r="K150" i="14"/>
  <c r="I45" i="14"/>
  <c r="L45" i="14" s="1"/>
  <c r="M45" i="14" s="1"/>
  <c r="K45" i="14"/>
  <c r="I13" i="14"/>
  <c r="L13" i="14" s="1"/>
  <c r="M13" i="14" s="1"/>
  <c r="K13" i="14"/>
  <c r="I134" i="14"/>
  <c r="L134" i="14" s="1"/>
  <c r="M134" i="14" s="1"/>
  <c r="K134" i="14"/>
  <c r="I18" i="14"/>
  <c r="L18" i="14" s="1"/>
  <c r="M18" i="14" s="1"/>
  <c r="K18" i="14"/>
  <c r="I176" i="14"/>
  <c r="L176" i="14" s="1"/>
  <c r="M176" i="14" s="1"/>
  <c r="K176" i="14"/>
  <c r="I212" i="14"/>
  <c r="L212" i="14" s="1"/>
  <c r="M212" i="14" s="1"/>
  <c r="K212" i="14"/>
  <c r="I26" i="14"/>
  <c r="L26" i="14" s="1"/>
  <c r="M26" i="14" s="1"/>
  <c r="K26" i="14"/>
  <c r="I238" i="14"/>
  <c r="L238" i="14" s="1"/>
  <c r="M238" i="14" s="1"/>
  <c r="K238" i="14"/>
  <c r="I129" i="14"/>
  <c r="L129" i="14" s="1"/>
  <c r="M129" i="14" s="1"/>
  <c r="K129" i="14"/>
  <c r="I198" i="14"/>
  <c r="L198" i="14" s="1"/>
  <c r="M198" i="14" s="1"/>
  <c r="K198" i="14"/>
  <c r="I315" i="14"/>
  <c r="L315" i="14" s="1"/>
  <c r="M315" i="14" s="1"/>
  <c r="K315" i="14"/>
  <c r="I233" i="14"/>
  <c r="L233" i="14" s="1"/>
  <c r="M233" i="14" s="1"/>
  <c r="K233" i="14"/>
  <c r="I96" i="14"/>
  <c r="L96" i="14" s="1"/>
  <c r="M96" i="14" s="1"/>
  <c r="K96" i="14"/>
  <c r="I293" i="14"/>
  <c r="L293" i="14" s="1"/>
  <c r="M293" i="14" s="1"/>
  <c r="K293" i="14"/>
  <c r="I127" i="14"/>
  <c r="L127" i="14" s="1"/>
  <c r="M127" i="14" s="1"/>
  <c r="K127" i="14"/>
  <c r="I244" i="14"/>
  <c r="L244" i="14" s="1"/>
  <c r="M244" i="14" s="1"/>
  <c r="K244" i="14"/>
  <c r="I282" i="14"/>
  <c r="L282" i="14" s="1"/>
  <c r="M282" i="14" s="1"/>
  <c r="K282" i="14"/>
  <c r="I156" i="14"/>
  <c r="L156" i="14" s="1"/>
  <c r="M156" i="14" s="1"/>
  <c r="K156" i="14"/>
  <c r="I286" i="14"/>
  <c r="L286" i="14" s="1"/>
  <c r="M286" i="14" s="1"/>
  <c r="K286" i="14"/>
  <c r="I316" i="14"/>
  <c r="L316" i="14" s="1"/>
  <c r="M316" i="14" s="1"/>
  <c r="K316" i="14"/>
  <c r="I317" i="14"/>
  <c r="L317" i="14" s="1"/>
  <c r="M317" i="14" s="1"/>
  <c r="K317" i="14"/>
  <c r="I314" i="14"/>
  <c r="L314" i="14" s="1"/>
  <c r="M314" i="14" s="1"/>
  <c r="K314" i="14"/>
  <c r="I292" i="14"/>
  <c r="L292" i="14" s="1"/>
  <c r="M292" i="14" s="1"/>
  <c r="K292" i="14"/>
  <c r="I259" i="14"/>
  <c r="L259" i="14" s="1"/>
  <c r="M259" i="14" s="1"/>
  <c r="K259" i="14"/>
  <c r="I287" i="14"/>
  <c r="L287" i="14" s="1"/>
  <c r="M287" i="14" s="1"/>
  <c r="K287" i="14"/>
  <c r="I248" i="14"/>
  <c r="L248" i="14" s="1"/>
  <c r="M248" i="14" s="1"/>
  <c r="K248" i="14"/>
  <c r="I254" i="14"/>
  <c r="L254" i="14" s="1"/>
  <c r="M254" i="14" s="1"/>
  <c r="K254" i="14"/>
  <c r="I245" i="14"/>
  <c r="L245" i="14" s="1"/>
  <c r="M245" i="14" s="1"/>
  <c r="K245" i="14"/>
  <c r="I241" i="14"/>
  <c r="L241" i="14" s="1"/>
  <c r="M241" i="14" s="1"/>
  <c r="K241" i="14"/>
  <c r="I209" i="14"/>
  <c r="L209" i="14" s="1"/>
  <c r="M209" i="14" s="1"/>
  <c r="K209" i="14"/>
  <c r="I143" i="14"/>
  <c r="L143" i="14" s="1"/>
  <c r="M143" i="14" s="1"/>
  <c r="K143" i="14"/>
  <c r="I279" i="14"/>
  <c r="L279" i="14" s="1"/>
  <c r="M279" i="14" s="1"/>
  <c r="K279" i="14"/>
  <c r="I235" i="14"/>
  <c r="L235" i="14" s="1"/>
  <c r="M235" i="14" s="1"/>
  <c r="K235" i="14"/>
  <c r="I195" i="14"/>
  <c r="L195" i="14" s="1"/>
  <c r="M195" i="14" s="1"/>
  <c r="K195" i="14"/>
  <c r="I221" i="14"/>
  <c r="L221" i="14" s="1"/>
  <c r="M221" i="14" s="1"/>
  <c r="K221" i="14"/>
  <c r="I83" i="14"/>
  <c r="L83" i="14" s="1"/>
  <c r="M83" i="14" s="1"/>
  <c r="K83" i="14"/>
  <c r="I322" i="14"/>
  <c r="L322" i="14" s="1"/>
  <c r="M322" i="14" s="1"/>
  <c r="K322" i="14"/>
  <c r="I203" i="14"/>
  <c r="L203" i="14" s="1"/>
  <c r="M203" i="14" s="1"/>
  <c r="K203" i="14"/>
  <c r="I153" i="14"/>
  <c r="L153" i="14" s="1"/>
  <c r="M153" i="14" s="1"/>
  <c r="K153" i="14"/>
  <c r="I66" i="14"/>
  <c r="L66" i="14" s="1"/>
  <c r="M66" i="14" s="1"/>
  <c r="K66" i="14"/>
  <c r="I58" i="14"/>
  <c r="L58" i="14" s="1"/>
  <c r="M58" i="14" s="1"/>
  <c r="K58" i="14"/>
  <c r="I112" i="14"/>
  <c r="L112" i="14" s="1"/>
  <c r="M112" i="14" s="1"/>
  <c r="K112" i="14"/>
  <c r="I139" i="14"/>
  <c r="L139" i="14" s="1"/>
  <c r="M139" i="14" s="1"/>
  <c r="K139" i="14"/>
  <c r="I210" i="14"/>
  <c r="L210" i="14" s="1"/>
  <c r="M210" i="14" s="1"/>
  <c r="K210" i="14"/>
  <c r="I178" i="14"/>
  <c r="L178" i="14" s="1"/>
  <c r="M178" i="14" s="1"/>
  <c r="K178" i="14"/>
  <c r="I123" i="14"/>
  <c r="L123" i="14" s="1"/>
  <c r="M123" i="14" s="1"/>
  <c r="K123" i="14"/>
  <c r="I219" i="14"/>
  <c r="L219" i="14" s="1"/>
  <c r="M219" i="14" s="1"/>
  <c r="K219" i="14"/>
  <c r="I242" i="14"/>
  <c r="L242" i="14" s="1"/>
  <c r="M242" i="14" s="1"/>
  <c r="K242" i="14"/>
  <c r="I309" i="14"/>
  <c r="L309" i="14" s="1"/>
  <c r="M309" i="14" s="1"/>
  <c r="K309" i="14"/>
  <c r="I318" i="14"/>
  <c r="L318" i="14" s="1"/>
  <c r="M318" i="14" s="1"/>
  <c r="K318" i="14"/>
  <c r="I162" i="14"/>
  <c r="L162" i="14" s="1"/>
  <c r="M162" i="14" s="1"/>
  <c r="K162" i="14"/>
  <c r="I107" i="14"/>
  <c r="L107" i="14" s="1"/>
  <c r="M107" i="14" s="1"/>
  <c r="K107" i="14"/>
  <c r="I70" i="14"/>
  <c r="L70" i="14" s="1"/>
  <c r="M70" i="14" s="1"/>
  <c r="K70" i="14"/>
  <c r="I75" i="14"/>
  <c r="L75" i="14" s="1"/>
  <c r="M75" i="14" s="1"/>
  <c r="K75" i="14"/>
  <c r="I155" i="14"/>
  <c r="L155" i="14" s="1"/>
  <c r="M155" i="14" s="1"/>
  <c r="K155" i="14"/>
  <c r="I92" i="14"/>
  <c r="L92" i="14" s="1"/>
  <c r="M92" i="14" s="1"/>
  <c r="K92" i="14"/>
  <c r="I39" i="14"/>
  <c r="L39" i="14" s="1"/>
  <c r="M39" i="14" s="1"/>
  <c r="K39" i="14"/>
  <c r="I149" i="14"/>
  <c r="L149" i="14" s="1"/>
  <c r="M149" i="14" s="1"/>
  <c r="K149" i="14"/>
  <c r="I73" i="14"/>
  <c r="L73" i="14" s="1"/>
  <c r="M73" i="14" s="1"/>
  <c r="K73" i="14"/>
  <c r="I99" i="14"/>
  <c r="L99" i="14" s="1"/>
  <c r="M99" i="14" s="1"/>
  <c r="K99" i="14"/>
  <c r="I165" i="14"/>
  <c r="L165" i="14" s="1"/>
  <c r="M165" i="14" s="1"/>
  <c r="K165" i="14"/>
  <c r="I60" i="14"/>
  <c r="L60" i="14" s="1"/>
  <c r="M60" i="14" s="1"/>
  <c r="K60" i="14"/>
  <c r="I158" i="14"/>
  <c r="L158" i="14" s="1"/>
  <c r="M158" i="14" s="1"/>
  <c r="K158" i="14"/>
  <c r="I131" i="14"/>
  <c r="L131" i="14" s="1"/>
  <c r="M131" i="14" s="1"/>
  <c r="K131" i="14"/>
  <c r="I289" i="14"/>
  <c r="L289" i="14" s="1"/>
  <c r="M289" i="14" s="1"/>
  <c r="K289" i="14"/>
  <c r="I38" i="14"/>
  <c r="L38" i="14" s="1"/>
  <c r="M38" i="14" s="1"/>
  <c r="K38" i="14"/>
  <c r="I41" i="14"/>
  <c r="L41" i="14" s="1"/>
  <c r="M41" i="14" s="1"/>
  <c r="K41" i="14"/>
  <c r="I269" i="14"/>
  <c r="L269" i="14" s="1"/>
  <c r="M269" i="14" s="1"/>
  <c r="K269" i="14"/>
  <c r="I42" i="14"/>
  <c r="L42" i="14" s="1"/>
  <c r="M42" i="14" s="1"/>
  <c r="K42" i="14"/>
  <c r="I61" i="14"/>
  <c r="L61" i="14" s="1"/>
  <c r="M61" i="14" s="1"/>
  <c r="K61" i="14"/>
  <c r="I102" i="14"/>
  <c r="L102" i="14" s="1"/>
  <c r="M102" i="14" s="1"/>
  <c r="K102" i="14"/>
  <c r="I168" i="14"/>
  <c r="L168" i="14" s="1"/>
  <c r="M168" i="14" s="1"/>
  <c r="K168" i="14"/>
  <c r="I208" i="14"/>
  <c r="L208" i="14" s="1"/>
  <c r="M208" i="14" s="1"/>
  <c r="K208" i="14"/>
  <c r="I113" i="14"/>
  <c r="L113" i="14" s="1"/>
  <c r="M113" i="14" s="1"/>
  <c r="K113" i="14"/>
  <c r="I120" i="14"/>
  <c r="L120" i="14" s="1"/>
  <c r="M120" i="14" s="1"/>
  <c r="K120" i="14"/>
  <c r="I9" i="14"/>
  <c r="L9" i="14" s="1"/>
  <c r="M9" i="14" s="1"/>
  <c r="K9" i="14"/>
  <c r="I159" i="14"/>
  <c r="L159" i="14" s="1"/>
  <c r="M159" i="14" s="1"/>
  <c r="K159" i="14"/>
  <c r="I14" i="14"/>
  <c r="L14" i="14" s="1"/>
  <c r="M14" i="14" s="1"/>
  <c r="K14" i="14"/>
  <c r="I21" i="14"/>
  <c r="L21" i="14" s="1"/>
  <c r="M21" i="14" s="1"/>
  <c r="K21" i="14"/>
  <c r="I81" i="14"/>
  <c r="L81" i="14" s="1"/>
  <c r="M81" i="14" s="1"/>
  <c r="K81" i="14"/>
  <c r="I204" i="14"/>
  <c r="L204" i="14" s="1"/>
  <c r="M204" i="14" s="1"/>
  <c r="K204" i="14"/>
  <c r="I264" i="14"/>
  <c r="L264" i="14" s="1"/>
  <c r="M264" i="14" s="1"/>
  <c r="K264" i="14"/>
  <c r="K33" i="14"/>
  <c r="K106" i="14"/>
  <c r="K215" i="14"/>
  <c r="K228" i="14"/>
  <c r="K261" i="14"/>
  <c r="K290" i="14"/>
  <c r="I180" i="14"/>
  <c r="L180" i="14" s="1"/>
  <c r="M180" i="14" s="1"/>
  <c r="K180" i="14"/>
  <c r="I257" i="14"/>
  <c r="L257" i="14" s="1"/>
  <c r="M257" i="14" s="1"/>
  <c r="K257" i="14"/>
  <c r="I68" i="14"/>
  <c r="L68" i="14" s="1"/>
  <c r="M68" i="14" s="1"/>
  <c r="K68" i="14"/>
  <c r="I28" i="14"/>
  <c r="L28" i="14" s="1"/>
  <c r="M28" i="14" s="1"/>
  <c r="K28" i="14"/>
  <c r="I5" i="14"/>
  <c r="L5" i="14" s="1"/>
  <c r="M5" i="14" s="1"/>
  <c r="K5" i="14"/>
  <c r="I32" i="14"/>
  <c r="L32" i="14" s="1"/>
  <c r="M32" i="14" s="1"/>
  <c r="K32" i="14"/>
  <c r="I166" i="14"/>
  <c r="L166" i="14" s="1"/>
  <c r="M166" i="14" s="1"/>
  <c r="K166" i="14"/>
  <c r="I273" i="14"/>
  <c r="L273" i="14" s="1"/>
  <c r="M273" i="14" s="1"/>
  <c r="K273" i="14"/>
  <c r="I121" i="14"/>
  <c r="L121" i="14" s="1"/>
  <c r="M121" i="14" s="1"/>
  <c r="K121" i="14"/>
  <c r="I140" i="14"/>
  <c r="L140" i="14" s="1"/>
  <c r="M140" i="14" s="1"/>
  <c r="K140" i="14"/>
  <c r="I186" i="14"/>
  <c r="L186" i="14" s="1"/>
  <c r="M186" i="14" s="1"/>
  <c r="K186" i="14"/>
  <c r="I267" i="14"/>
  <c r="L267" i="14" s="1"/>
  <c r="M267" i="14" s="1"/>
  <c r="K267" i="14"/>
  <c r="I258" i="14"/>
  <c r="L258" i="14" s="1"/>
  <c r="M258" i="14" s="1"/>
  <c r="K258" i="14"/>
  <c r="I93" i="14"/>
  <c r="L93" i="14" s="1"/>
  <c r="M93" i="14" s="1"/>
  <c r="K93" i="14"/>
  <c r="I16" i="14"/>
  <c r="L16" i="14" s="1"/>
  <c r="M16" i="14" s="1"/>
  <c r="K16" i="14"/>
  <c r="I151" i="14"/>
  <c r="L151" i="14" s="1"/>
  <c r="M151" i="14" s="1"/>
  <c r="K151" i="14"/>
  <c r="I189" i="14"/>
  <c r="L189" i="14" s="1"/>
  <c r="M189" i="14" s="1"/>
  <c r="K189" i="14"/>
  <c r="I304" i="14"/>
  <c r="L304" i="14" s="1"/>
  <c r="M304" i="14" s="1"/>
  <c r="K304" i="14"/>
  <c r="I35" i="14"/>
  <c r="L35" i="14" s="1"/>
  <c r="M35" i="14" s="1"/>
  <c r="K35" i="14"/>
  <c r="I182" i="14"/>
  <c r="L182" i="14" s="1"/>
  <c r="M182" i="14" s="1"/>
  <c r="K182" i="14"/>
  <c r="I243" i="14"/>
  <c r="L243" i="14" s="1"/>
  <c r="M243" i="14" s="1"/>
  <c r="K243" i="14"/>
  <c r="I280" i="14"/>
  <c r="L280" i="14" s="1"/>
  <c r="M280" i="14" s="1"/>
  <c r="K280" i="14"/>
  <c r="I88" i="14"/>
  <c r="L88" i="14" s="1"/>
  <c r="M88" i="14" s="1"/>
  <c r="K88" i="14"/>
  <c r="I46" i="14"/>
  <c r="L46" i="14" s="1"/>
  <c r="M46" i="14" s="1"/>
  <c r="K46" i="14"/>
  <c r="I145" i="14"/>
  <c r="L145" i="14" s="1"/>
  <c r="M145" i="14" s="1"/>
  <c r="K145" i="14"/>
  <c r="I207" i="14"/>
  <c r="L207" i="14" s="1"/>
  <c r="M207" i="14" s="1"/>
  <c r="K207" i="14"/>
  <c r="I173" i="14"/>
  <c r="L173" i="14" s="1"/>
  <c r="M173" i="14" s="1"/>
  <c r="K173" i="14"/>
  <c r="I76" i="14"/>
  <c r="L76" i="14" s="1"/>
  <c r="M76" i="14" s="1"/>
  <c r="K76" i="14"/>
  <c r="I263" i="14"/>
  <c r="L263" i="14" s="1"/>
  <c r="M263" i="14" s="1"/>
  <c r="K263" i="14"/>
  <c r="I69" i="14"/>
  <c r="L69" i="14" s="1"/>
  <c r="M69" i="14" s="1"/>
  <c r="K69" i="14"/>
  <c r="I226" i="14"/>
  <c r="L226" i="14" s="1"/>
  <c r="M226" i="14" s="1"/>
  <c r="K226" i="14"/>
  <c r="I266" i="14"/>
  <c r="L266" i="14" s="1"/>
  <c r="M266" i="14" s="1"/>
  <c r="K266" i="14"/>
  <c r="I255" i="14"/>
  <c r="L255" i="14" s="1"/>
  <c r="M255" i="14" s="1"/>
  <c r="K255" i="14"/>
  <c r="I312" i="14"/>
  <c r="L312" i="14" s="1"/>
  <c r="M312" i="14" s="1"/>
  <c r="K312" i="14"/>
  <c r="I175" i="14"/>
  <c r="L175" i="14" s="1"/>
  <c r="M175" i="14" s="1"/>
  <c r="K175" i="14"/>
  <c r="I223" i="14"/>
  <c r="L223" i="14" s="1"/>
  <c r="M223" i="14" s="1"/>
  <c r="K223" i="14"/>
  <c r="I295" i="14"/>
  <c r="L295" i="14" s="1"/>
  <c r="M295" i="14" s="1"/>
  <c r="K295" i="14"/>
  <c r="I283" i="14"/>
  <c r="L283" i="14" s="1"/>
  <c r="M283" i="14" s="1"/>
  <c r="K283" i="14"/>
  <c r="I170" i="14"/>
  <c r="L170" i="14" s="1"/>
  <c r="M170" i="14" s="1"/>
  <c r="K170" i="14"/>
  <c r="I201" i="14"/>
  <c r="L201" i="14" s="1"/>
  <c r="M201" i="14" s="1"/>
  <c r="K201" i="14"/>
  <c r="I285" i="14"/>
  <c r="L285" i="14" s="1"/>
  <c r="M285" i="14" s="1"/>
  <c r="K285" i="14"/>
  <c r="I101" i="14"/>
  <c r="L101" i="14" s="1"/>
  <c r="M101" i="14" s="1"/>
  <c r="K101" i="14"/>
  <c r="I110" i="14"/>
  <c r="L110" i="14" s="1"/>
  <c r="M110" i="14" s="1"/>
  <c r="K110" i="14"/>
  <c r="I222" i="14"/>
  <c r="L222" i="14" s="1"/>
  <c r="M222" i="14" s="1"/>
  <c r="K222" i="14"/>
  <c r="I206" i="14"/>
  <c r="L206" i="14" s="1"/>
  <c r="M206" i="14" s="1"/>
  <c r="K206" i="14"/>
  <c r="I192" i="14"/>
  <c r="L192" i="14" s="1"/>
  <c r="M192" i="14" s="1"/>
  <c r="K192" i="14"/>
  <c r="I193" i="14"/>
  <c r="L193" i="14" s="1"/>
  <c r="M193" i="14" s="1"/>
  <c r="K193" i="14"/>
  <c r="I307" i="14"/>
  <c r="L307" i="14" s="1"/>
  <c r="M307" i="14" s="1"/>
  <c r="K307" i="14"/>
  <c r="I199" i="14"/>
  <c r="L199" i="14" s="1"/>
  <c r="M199" i="14" s="1"/>
  <c r="K199" i="14"/>
  <c r="I94" i="14"/>
  <c r="L94" i="14" s="1"/>
  <c r="M94" i="14" s="1"/>
  <c r="K94" i="14"/>
  <c r="I157" i="14"/>
  <c r="L157" i="14" s="1"/>
  <c r="M157" i="14" s="1"/>
  <c r="K157" i="14"/>
  <c r="I251" i="14"/>
  <c r="L251" i="14" s="1"/>
  <c r="M251" i="14" s="1"/>
  <c r="K251" i="14"/>
  <c r="I147" i="14"/>
  <c r="L147" i="14" s="1"/>
  <c r="M147" i="14" s="1"/>
  <c r="K147" i="14"/>
  <c r="I214" i="14"/>
  <c r="L214" i="14" s="1"/>
  <c r="M214" i="14" s="1"/>
  <c r="K214" i="14"/>
  <c r="I135" i="14"/>
  <c r="L135" i="14" s="1"/>
  <c r="M135" i="14" s="1"/>
  <c r="K135" i="14"/>
  <c r="I80" i="14"/>
  <c r="L80" i="14" s="1"/>
  <c r="M80" i="14" s="1"/>
  <c r="K80" i="14"/>
  <c r="I89" i="14"/>
  <c r="L89" i="14" s="1"/>
  <c r="M89" i="14" s="1"/>
  <c r="K89" i="14"/>
  <c r="I108" i="14"/>
  <c r="L108" i="14" s="1"/>
  <c r="M108" i="14" s="1"/>
  <c r="K108" i="14"/>
  <c r="I52" i="14"/>
  <c r="L52" i="14" s="1"/>
  <c r="M52" i="14" s="1"/>
  <c r="K52" i="14"/>
  <c r="I271" i="14"/>
  <c r="L271" i="14" s="1"/>
  <c r="M271" i="14" s="1"/>
  <c r="K271" i="14"/>
  <c r="I146" i="14"/>
  <c r="L146" i="14" s="1"/>
  <c r="M146" i="14" s="1"/>
  <c r="K146" i="14"/>
  <c r="I220" i="14"/>
  <c r="L220" i="14" s="1"/>
  <c r="M220" i="14" s="1"/>
  <c r="K220" i="14"/>
  <c r="I265" i="14"/>
  <c r="L265" i="14" s="1"/>
  <c r="M265" i="14" s="1"/>
  <c r="K265" i="14"/>
  <c r="I320" i="14"/>
  <c r="L320" i="14" s="1"/>
  <c r="M320" i="14" s="1"/>
  <c r="K320" i="14"/>
  <c r="I284" i="14"/>
  <c r="L284" i="14" s="1"/>
  <c r="M284" i="14" s="1"/>
  <c r="K284" i="14"/>
  <c r="I103" i="14"/>
  <c r="L103" i="14" s="1"/>
  <c r="M103" i="14" s="1"/>
  <c r="K103" i="14"/>
  <c r="I305" i="14"/>
  <c r="L305" i="14" s="1"/>
  <c r="M305" i="14" s="1"/>
  <c r="K305" i="14"/>
  <c r="I298" i="14"/>
  <c r="L298" i="14" s="1"/>
  <c r="M298" i="14" s="1"/>
  <c r="K298" i="14"/>
  <c r="I20" i="14"/>
  <c r="L20" i="14" s="1"/>
  <c r="M20" i="14" s="1"/>
  <c r="K20" i="14"/>
  <c r="I11" i="14"/>
  <c r="L11" i="14" s="1"/>
  <c r="M11" i="14" s="1"/>
  <c r="K11" i="14"/>
  <c r="I246" i="14"/>
  <c r="L246" i="14" s="1"/>
  <c r="M246" i="14" s="1"/>
  <c r="K246" i="14"/>
  <c r="I122" i="14"/>
  <c r="L122" i="14" s="1"/>
  <c r="M122" i="14" s="1"/>
  <c r="K122" i="14"/>
  <c r="I217" i="14"/>
  <c r="L217" i="14" s="1"/>
  <c r="M217" i="14" s="1"/>
  <c r="K217" i="14"/>
  <c r="I141" i="14"/>
  <c r="L141" i="14" s="1"/>
  <c r="M141" i="14" s="1"/>
  <c r="K141" i="14"/>
  <c r="I196" i="14"/>
  <c r="L196" i="14" s="1"/>
  <c r="M196" i="14" s="1"/>
  <c r="K196" i="14"/>
  <c r="I30" i="14"/>
  <c r="L30" i="14" s="1"/>
  <c r="M30" i="14" s="1"/>
  <c r="K30" i="14"/>
  <c r="I181" i="14"/>
  <c r="L181" i="14" s="1"/>
  <c r="M181" i="14" s="1"/>
  <c r="K181" i="14"/>
  <c r="I205" i="14"/>
  <c r="L205" i="14" s="1"/>
  <c r="M205" i="14" s="1"/>
  <c r="K205" i="14"/>
  <c r="I188" i="14"/>
  <c r="L188" i="14" s="1"/>
  <c r="M188" i="14" s="1"/>
  <c r="K188" i="14"/>
  <c r="I111" i="14"/>
  <c r="L111" i="14" s="1"/>
  <c r="M111" i="14" s="1"/>
  <c r="K111" i="14"/>
  <c r="I326" i="14"/>
  <c r="L326" i="14" s="1"/>
  <c r="M326" i="14" s="1"/>
  <c r="K326" i="14"/>
  <c r="I132" i="14"/>
  <c r="L132" i="14" s="1"/>
  <c r="M132" i="14" s="1"/>
  <c r="K132" i="14"/>
  <c r="I152" i="14"/>
  <c r="L152" i="14" s="1"/>
  <c r="M152" i="14" s="1"/>
  <c r="K152" i="14"/>
  <c r="I34" i="14"/>
  <c r="L34" i="14" s="1"/>
  <c r="M34" i="14" s="1"/>
  <c r="K34" i="14"/>
  <c r="I202" i="14"/>
  <c r="L202" i="14" s="1"/>
  <c r="M202" i="14" s="1"/>
  <c r="K202" i="14"/>
  <c r="I12" i="14"/>
  <c r="L12" i="14" s="1"/>
  <c r="M12" i="14" s="1"/>
  <c r="K12" i="14"/>
  <c r="I191" i="14"/>
  <c r="L191" i="14" s="1"/>
  <c r="M191" i="14" s="1"/>
  <c r="K191" i="14"/>
  <c r="I253" i="14"/>
  <c r="L253" i="14" s="1"/>
  <c r="M253" i="14" s="1"/>
  <c r="K253" i="14"/>
  <c r="I128" i="14"/>
  <c r="L128" i="14" s="1"/>
  <c r="M128" i="14" s="1"/>
  <c r="K128" i="14"/>
  <c r="I25" i="14"/>
  <c r="L25" i="14" s="1"/>
  <c r="M25" i="14" s="1"/>
  <c r="K25" i="14"/>
  <c r="I301" i="14"/>
  <c r="L301" i="14" s="1"/>
  <c r="M301" i="14" s="1"/>
  <c r="K301" i="14"/>
  <c r="I36" i="14"/>
  <c r="L36" i="14" s="1"/>
  <c r="M36" i="14" s="1"/>
  <c r="K36" i="14"/>
  <c r="I64" i="14"/>
  <c r="L64" i="14" s="1"/>
  <c r="M64" i="14" s="1"/>
  <c r="K64" i="14"/>
  <c r="I136" i="14"/>
  <c r="L136" i="14" s="1"/>
  <c r="M136" i="14" s="1"/>
  <c r="K136" i="14"/>
  <c r="I19" i="14"/>
  <c r="L19" i="14" s="1"/>
  <c r="M19" i="14" s="1"/>
  <c r="K19" i="14"/>
  <c r="I237" i="14"/>
  <c r="L237" i="14" s="1"/>
  <c r="M237" i="14" s="1"/>
  <c r="K237" i="14"/>
  <c r="I229" i="14"/>
  <c r="L229" i="14" s="1"/>
  <c r="M229" i="14" s="1"/>
  <c r="K229" i="14"/>
  <c r="I29" i="14"/>
  <c r="L29" i="14" s="1"/>
  <c r="M29" i="14" s="1"/>
  <c r="K29" i="14"/>
  <c r="I164" i="14"/>
  <c r="L164" i="14" s="1"/>
  <c r="M164" i="14" s="1"/>
  <c r="K164" i="14"/>
  <c r="I288" i="14"/>
  <c r="L288" i="14" s="1"/>
  <c r="M288" i="14" s="1"/>
  <c r="K288" i="14"/>
  <c r="I297" i="14"/>
  <c r="L297" i="14" s="1"/>
  <c r="M297" i="14" s="1"/>
  <c r="K297" i="14"/>
  <c r="I232" i="14"/>
  <c r="L232" i="14" s="1"/>
  <c r="M232" i="14" s="1"/>
  <c r="K232" i="14"/>
  <c r="I231" i="14"/>
  <c r="L231" i="14" s="1"/>
  <c r="M231" i="14" s="1"/>
  <c r="K231" i="14"/>
  <c r="I49" i="14"/>
  <c r="L49" i="14" s="1"/>
  <c r="M49" i="14" s="1"/>
  <c r="K49" i="14"/>
  <c r="I79" i="14"/>
  <c r="L79" i="14" s="1"/>
  <c r="M79" i="14" s="1"/>
  <c r="K79" i="14"/>
  <c r="I8" i="14"/>
  <c r="L8" i="14" s="1"/>
  <c r="M8" i="14" s="1"/>
  <c r="K8" i="14"/>
  <c r="I236" i="14"/>
  <c r="L236" i="14" s="1"/>
  <c r="M236" i="14" s="1"/>
  <c r="K236" i="14"/>
  <c r="I278" i="14"/>
  <c r="L278" i="14" s="1"/>
  <c r="M278" i="14" s="1"/>
  <c r="K278" i="14"/>
  <c r="I211" i="14"/>
  <c r="L211" i="14" s="1"/>
  <c r="M211" i="14" s="1"/>
  <c r="K211" i="14"/>
  <c r="I116" i="14"/>
  <c r="L116" i="14" s="1"/>
  <c r="M116" i="14" s="1"/>
  <c r="K116" i="14"/>
  <c r="I224" i="14"/>
  <c r="L224" i="14" s="1"/>
  <c r="M224" i="14" s="1"/>
  <c r="K224" i="14"/>
  <c r="I296" i="14"/>
  <c r="L296" i="14" s="1"/>
  <c r="M296" i="14" s="1"/>
  <c r="K296" i="14"/>
  <c r="I190" i="14"/>
  <c r="L190" i="14" s="1"/>
  <c r="M190" i="14" s="1"/>
  <c r="K190" i="14"/>
  <c r="I67" i="14"/>
  <c r="L67" i="14" s="1"/>
  <c r="M67" i="14" s="1"/>
  <c r="K67" i="14"/>
  <c r="I313" i="14"/>
  <c r="L313" i="14" s="1"/>
  <c r="M313" i="14" s="1"/>
  <c r="K313" i="14"/>
  <c r="I31" i="14"/>
  <c r="L31" i="14" s="1"/>
  <c r="M31" i="14" s="1"/>
  <c r="K31" i="14"/>
  <c r="K7" i="14"/>
  <c r="K37" i="14"/>
  <c r="K118" i="14"/>
  <c r="K225" i="14"/>
  <c r="K249" i="14"/>
  <c r="K302" i="14"/>
  <c r="I84" i="14"/>
  <c r="L84" i="14" s="1"/>
  <c r="M84" i="14" s="1"/>
  <c r="K84" i="14"/>
  <c r="I86" i="14"/>
  <c r="L86" i="14" s="1"/>
  <c r="M86" i="14" s="1"/>
  <c r="K86" i="14"/>
  <c r="I197" i="14"/>
  <c r="L197" i="14" s="1"/>
  <c r="M197" i="14" s="1"/>
  <c r="K197" i="14"/>
  <c r="I50" i="14"/>
  <c r="L50" i="14" s="1"/>
  <c r="M50" i="14" s="1"/>
  <c r="K50" i="14"/>
  <c r="I74" i="14"/>
  <c r="L74" i="14" s="1"/>
  <c r="M74" i="14" s="1"/>
  <c r="K74" i="14"/>
  <c r="I172" i="14"/>
  <c r="L172" i="14" s="1"/>
  <c r="M172" i="14" s="1"/>
  <c r="K172" i="14"/>
  <c r="I4" i="14"/>
  <c r="L4" i="14" s="1"/>
  <c r="M4" i="14" s="1"/>
  <c r="K4" i="14"/>
  <c r="I44" i="14"/>
  <c r="L44" i="14" s="1"/>
  <c r="M44" i="14" s="1"/>
  <c r="K44" i="14"/>
  <c r="I51" i="14"/>
  <c r="L51" i="14" s="1"/>
  <c r="M51" i="14" s="1"/>
  <c r="K51" i="14"/>
  <c r="I23" i="14"/>
  <c r="L23" i="14" s="1"/>
  <c r="M23" i="14" s="1"/>
  <c r="K23" i="14"/>
  <c r="I43" i="14"/>
  <c r="L43" i="14" s="1"/>
  <c r="M43" i="14" s="1"/>
  <c r="K43" i="14"/>
  <c r="I97" i="14"/>
  <c r="L97" i="14" s="1"/>
  <c r="M97" i="14" s="1"/>
  <c r="K97" i="14"/>
  <c r="I125" i="14"/>
  <c r="L125" i="14" s="1"/>
  <c r="M125" i="14" s="1"/>
  <c r="K125" i="14"/>
  <c r="I91" i="14"/>
  <c r="L91" i="14" s="1"/>
  <c r="M91" i="14" s="1"/>
  <c r="K91" i="14"/>
  <c r="I179" i="14"/>
  <c r="L179" i="14" s="1"/>
  <c r="M179" i="14" s="1"/>
  <c r="K179" i="14"/>
  <c r="I71" i="14"/>
  <c r="L71" i="14" s="1"/>
  <c r="M71" i="14" s="1"/>
  <c r="K71" i="14"/>
  <c r="I277" i="14"/>
  <c r="L277" i="14" s="1"/>
  <c r="M277" i="14" s="1"/>
  <c r="K277" i="14"/>
  <c r="I104" i="14"/>
  <c r="L104" i="14" s="1"/>
  <c r="M104" i="14" s="1"/>
  <c r="K104" i="14"/>
  <c r="I90" i="14"/>
  <c r="L90" i="14" s="1"/>
  <c r="M90" i="14" s="1"/>
  <c r="K90" i="14"/>
  <c r="I144" i="14"/>
  <c r="L144" i="14" s="1"/>
  <c r="M144" i="14" s="1"/>
  <c r="K144" i="14"/>
  <c r="I160" i="14"/>
  <c r="L160" i="14" s="1"/>
  <c r="M160" i="14" s="1"/>
  <c r="K160" i="14"/>
  <c r="K53" i="14"/>
  <c r="K59" i="14"/>
  <c r="K56" i="14"/>
  <c r="K105" i="14"/>
  <c r="K133" i="14"/>
  <c r="K98" i="14"/>
  <c r="K130" i="14"/>
  <c r="K161" i="14"/>
  <c r="K216" i="14"/>
  <c r="K247" i="14"/>
  <c r="K303" i="14"/>
  <c r="K321" i="14"/>
  <c r="I274" i="14"/>
  <c r="L274" i="14" s="1"/>
  <c r="M274" i="14" s="1"/>
  <c r="K274" i="14"/>
  <c r="I171" i="14"/>
  <c r="L171" i="14" s="1"/>
  <c r="M171" i="14" s="1"/>
  <c r="K171" i="14"/>
  <c r="I10" i="14"/>
  <c r="L10" i="14" s="1"/>
  <c r="M10" i="14" s="1"/>
  <c r="K10" i="14"/>
  <c r="I163" i="14"/>
  <c r="L163" i="14" s="1"/>
  <c r="M163" i="14" s="1"/>
  <c r="K163" i="14"/>
  <c r="I78" i="14"/>
  <c r="L78" i="14" s="1"/>
  <c r="M78" i="14" s="1"/>
  <c r="K78" i="14"/>
  <c r="I15" i="14"/>
  <c r="L15" i="14" s="1"/>
  <c r="M15" i="14" s="1"/>
  <c r="K15" i="14"/>
  <c r="I6" i="14"/>
  <c r="L6" i="14" s="1"/>
  <c r="M6" i="14" s="1"/>
  <c r="K6" i="14"/>
  <c r="I119" i="14"/>
  <c r="L119" i="14" s="1"/>
  <c r="M119" i="14" s="1"/>
  <c r="K119" i="14"/>
  <c r="I115" i="14"/>
  <c r="L115" i="14" s="1"/>
  <c r="M115" i="14" s="1"/>
  <c r="K115" i="14"/>
  <c r="I227" i="14"/>
  <c r="L227" i="14" s="1"/>
  <c r="M227" i="14" s="1"/>
  <c r="K227" i="14"/>
  <c r="I234" i="14"/>
  <c r="L234" i="14" s="1"/>
  <c r="M234" i="14" s="1"/>
  <c r="K234" i="14"/>
  <c r="I262" i="14"/>
  <c r="L262" i="14" s="1"/>
  <c r="M262" i="14" s="1"/>
  <c r="K262" i="14"/>
  <c r="I109" i="14"/>
  <c r="L109" i="14" s="1"/>
  <c r="M109" i="14" s="1"/>
  <c r="K109" i="14"/>
  <c r="I17" i="14"/>
  <c r="L17" i="14" s="1"/>
  <c r="M17" i="14" s="1"/>
  <c r="K17" i="14"/>
  <c r="I311" i="14"/>
  <c r="L311" i="14" s="1"/>
  <c r="M311" i="14" s="1"/>
  <c r="K311" i="14"/>
  <c r="I230" i="14"/>
  <c r="L230" i="14" s="1"/>
  <c r="M230" i="14" s="1"/>
  <c r="K230" i="14"/>
  <c r="I276" i="14"/>
  <c r="L276" i="14" s="1"/>
  <c r="M276" i="14" s="1"/>
  <c r="K276" i="14"/>
  <c r="I126" i="14"/>
  <c r="L126" i="14" s="1"/>
  <c r="M126" i="14" s="1"/>
  <c r="K126" i="14"/>
  <c r="I183" i="14"/>
  <c r="L183" i="14" s="1"/>
  <c r="M183" i="14" s="1"/>
  <c r="K183" i="14"/>
  <c r="I300" i="14"/>
  <c r="L300" i="14" s="1"/>
  <c r="M300" i="14" s="1"/>
  <c r="K300" i="14"/>
  <c r="K2" i="14"/>
  <c r="K24" i="14"/>
  <c r="K72" i="14"/>
  <c r="K218" i="14"/>
  <c r="K256" i="14"/>
  <c r="K272" i="14"/>
  <c r="K291" i="14"/>
  <c r="K299" i="14"/>
  <c r="K323" i="14"/>
  <c r="I285" i="22"/>
  <c r="L285" i="22" s="1"/>
  <c r="M285" i="22" s="1"/>
  <c r="K285" i="22"/>
  <c r="I247" i="22"/>
  <c r="L247" i="22" s="1"/>
  <c r="M247" i="22" s="1"/>
  <c r="K247" i="22"/>
  <c r="I243" i="22"/>
  <c r="L243" i="22" s="1"/>
  <c r="M243" i="22" s="1"/>
  <c r="K243" i="22"/>
  <c r="I237" i="22"/>
  <c r="L237" i="22" s="1"/>
  <c r="M237" i="22" s="1"/>
  <c r="K237" i="22"/>
  <c r="I202" i="22"/>
  <c r="L202" i="22" s="1"/>
  <c r="M202" i="22" s="1"/>
  <c r="K202" i="22"/>
  <c r="I192" i="22"/>
  <c r="L192" i="22" s="1"/>
  <c r="M192" i="22" s="1"/>
  <c r="K192" i="22"/>
  <c r="I164" i="22"/>
  <c r="L164" i="22" s="1"/>
  <c r="M164" i="22" s="1"/>
  <c r="K164" i="22"/>
  <c r="I115" i="22"/>
  <c r="L115" i="22" s="1"/>
  <c r="M115" i="22" s="1"/>
  <c r="K115" i="22"/>
  <c r="I81" i="22"/>
  <c r="L81" i="22" s="1"/>
  <c r="M81" i="22" s="1"/>
  <c r="K81" i="22"/>
  <c r="I57" i="22"/>
  <c r="L57" i="22" s="1"/>
  <c r="M57" i="22" s="1"/>
  <c r="K57" i="22"/>
  <c r="I297" i="22"/>
  <c r="L297" i="22" s="1"/>
  <c r="M297" i="22" s="1"/>
  <c r="K297" i="22"/>
  <c r="I294" i="22"/>
  <c r="L294" i="22" s="1"/>
  <c r="M294" i="22" s="1"/>
  <c r="K294" i="22"/>
  <c r="I291" i="22"/>
  <c r="L291" i="22" s="1"/>
  <c r="M291" i="22" s="1"/>
  <c r="K291" i="22"/>
  <c r="I288" i="22"/>
  <c r="L288" i="22" s="1"/>
  <c r="M288" i="22" s="1"/>
  <c r="K288" i="22"/>
  <c r="I253" i="22"/>
  <c r="L253" i="22" s="1"/>
  <c r="M253" i="22" s="1"/>
  <c r="K253" i="22"/>
  <c r="I236" i="22"/>
  <c r="L236" i="22" s="1"/>
  <c r="M236" i="22" s="1"/>
  <c r="K236" i="22"/>
  <c r="I219" i="22"/>
  <c r="L219" i="22" s="1"/>
  <c r="M219" i="22" s="1"/>
  <c r="K219" i="22"/>
  <c r="I215" i="22"/>
  <c r="L215" i="22" s="1"/>
  <c r="M215" i="22" s="1"/>
  <c r="K215" i="22"/>
  <c r="I211" i="22"/>
  <c r="L211" i="22" s="1"/>
  <c r="M211" i="22" s="1"/>
  <c r="K211" i="22"/>
  <c r="I205" i="22"/>
  <c r="L205" i="22" s="1"/>
  <c r="M205" i="22" s="1"/>
  <c r="K205" i="22"/>
  <c r="I191" i="22"/>
  <c r="L191" i="22" s="1"/>
  <c r="M191" i="22" s="1"/>
  <c r="K191" i="22"/>
  <c r="K170" i="22"/>
  <c r="I170" i="22"/>
  <c r="L170" i="22" s="1"/>
  <c r="M170" i="22" s="1"/>
  <c r="I159" i="22"/>
  <c r="L159" i="22" s="1"/>
  <c r="M159" i="22" s="1"/>
  <c r="K159" i="22"/>
  <c r="I49" i="22"/>
  <c r="L49" i="22" s="1"/>
  <c r="M49" i="22" s="1"/>
  <c r="K49" i="22"/>
  <c r="I21" i="22"/>
  <c r="L21" i="22" s="1"/>
  <c r="M21" i="22" s="1"/>
  <c r="K21" i="22"/>
  <c r="I323" i="22"/>
  <c r="L323" i="22" s="1"/>
  <c r="M323" i="22" s="1"/>
  <c r="K323" i="22"/>
  <c r="I251" i="22"/>
  <c r="L251" i="22" s="1"/>
  <c r="M251" i="22" s="1"/>
  <c r="K251" i="22"/>
  <c r="I199" i="22"/>
  <c r="L199" i="22" s="1"/>
  <c r="M199" i="22" s="1"/>
  <c r="K199" i="22"/>
  <c r="I195" i="22"/>
  <c r="L195" i="22" s="1"/>
  <c r="M195" i="22" s="1"/>
  <c r="K195" i="22"/>
  <c r="I167" i="22"/>
  <c r="L167" i="22" s="1"/>
  <c r="M167" i="22" s="1"/>
  <c r="K167" i="22"/>
  <c r="I160" i="22"/>
  <c r="L160" i="22" s="1"/>
  <c r="M160" i="22" s="1"/>
  <c r="K160" i="22"/>
  <c r="I153" i="22"/>
  <c r="L153" i="22" s="1"/>
  <c r="M153" i="22" s="1"/>
  <c r="K153" i="22"/>
  <c r="I135" i="22"/>
  <c r="L135" i="22" s="1"/>
  <c r="M135" i="22" s="1"/>
  <c r="K135" i="22"/>
  <c r="I103" i="22"/>
  <c r="L103" i="22" s="1"/>
  <c r="M103" i="22" s="1"/>
  <c r="K103" i="22"/>
  <c r="I304" i="22"/>
  <c r="L304" i="22" s="1"/>
  <c r="M304" i="22" s="1"/>
  <c r="K304" i="22"/>
  <c r="I300" i="22"/>
  <c r="L300" i="22" s="1"/>
  <c r="M300" i="22" s="1"/>
  <c r="K300" i="22"/>
  <c r="I287" i="22"/>
  <c r="L287" i="22" s="1"/>
  <c r="M287" i="22" s="1"/>
  <c r="K287" i="22"/>
  <c r="I266" i="22"/>
  <c r="L266" i="22" s="1"/>
  <c r="M266" i="22" s="1"/>
  <c r="K266" i="22"/>
  <c r="I263" i="22"/>
  <c r="L263" i="22" s="1"/>
  <c r="M263" i="22" s="1"/>
  <c r="K263" i="22"/>
  <c r="I259" i="22"/>
  <c r="L259" i="22" s="1"/>
  <c r="M259" i="22" s="1"/>
  <c r="K259" i="22"/>
  <c r="I256" i="22"/>
  <c r="L256" i="22" s="1"/>
  <c r="M256" i="22" s="1"/>
  <c r="K256" i="22"/>
  <c r="I221" i="22"/>
  <c r="L221" i="22" s="1"/>
  <c r="M221" i="22" s="1"/>
  <c r="K221" i="22"/>
  <c r="I204" i="22"/>
  <c r="L204" i="22" s="1"/>
  <c r="M204" i="22" s="1"/>
  <c r="K204" i="22"/>
  <c r="I187" i="22"/>
  <c r="L187" i="22" s="1"/>
  <c r="M187" i="22" s="1"/>
  <c r="K187" i="22"/>
  <c r="I183" i="22"/>
  <c r="L183" i="22" s="1"/>
  <c r="M183" i="22" s="1"/>
  <c r="K183" i="22"/>
  <c r="I179" i="22"/>
  <c r="L179" i="22" s="1"/>
  <c r="M179" i="22" s="1"/>
  <c r="K179" i="22"/>
  <c r="I173" i="22"/>
  <c r="L173" i="22" s="1"/>
  <c r="M173" i="22" s="1"/>
  <c r="K173" i="22"/>
  <c r="I155" i="22"/>
  <c r="L155" i="22" s="1"/>
  <c r="M155" i="22" s="1"/>
  <c r="K155" i="22"/>
  <c r="I69" i="22"/>
  <c r="L69" i="22" s="1"/>
  <c r="M69" i="22" s="1"/>
  <c r="K69" i="22"/>
  <c r="I45" i="22"/>
  <c r="L45" i="22" s="1"/>
  <c r="M45" i="22" s="1"/>
  <c r="K45" i="22"/>
  <c r="I37" i="22"/>
  <c r="L37" i="22" s="1"/>
  <c r="M37" i="22" s="1"/>
  <c r="K37" i="22"/>
  <c r="I327" i="22"/>
  <c r="L327" i="22" s="1"/>
  <c r="M327" i="22" s="1"/>
  <c r="K327" i="22"/>
  <c r="I268" i="22"/>
  <c r="L268" i="22" s="1"/>
  <c r="M268" i="22" s="1"/>
  <c r="K268" i="22"/>
  <c r="I223" i="22"/>
  <c r="L223" i="22" s="1"/>
  <c r="M223" i="22" s="1"/>
  <c r="K223" i="22"/>
  <c r="I320" i="22"/>
  <c r="L320" i="22" s="1"/>
  <c r="M320" i="22" s="1"/>
  <c r="K320" i="22"/>
  <c r="I316" i="22"/>
  <c r="L316" i="22" s="1"/>
  <c r="M316" i="22" s="1"/>
  <c r="K316" i="22"/>
  <c r="I313" i="22"/>
  <c r="L313" i="22" s="1"/>
  <c r="M313" i="22" s="1"/>
  <c r="K313" i="22"/>
  <c r="I310" i="22"/>
  <c r="L310" i="22" s="1"/>
  <c r="M310" i="22" s="1"/>
  <c r="K310" i="22"/>
  <c r="I307" i="22"/>
  <c r="L307" i="22" s="1"/>
  <c r="M307" i="22" s="1"/>
  <c r="K307" i="22"/>
  <c r="I299" i="22"/>
  <c r="L299" i="22" s="1"/>
  <c r="M299" i="22" s="1"/>
  <c r="K299" i="22"/>
  <c r="I283" i="22"/>
  <c r="L283" i="22" s="1"/>
  <c r="M283" i="22" s="1"/>
  <c r="K283" i="22"/>
  <c r="I279" i="22"/>
  <c r="L279" i="22" s="1"/>
  <c r="M279" i="22" s="1"/>
  <c r="K279" i="22"/>
  <c r="I275" i="22"/>
  <c r="L275" i="22" s="1"/>
  <c r="M275" i="22" s="1"/>
  <c r="K275" i="22"/>
  <c r="I269" i="22"/>
  <c r="L269" i="22" s="1"/>
  <c r="M269" i="22" s="1"/>
  <c r="K269" i="22"/>
  <c r="I255" i="22"/>
  <c r="L255" i="22" s="1"/>
  <c r="M255" i="22" s="1"/>
  <c r="K255" i="22"/>
  <c r="I234" i="22"/>
  <c r="L234" i="22" s="1"/>
  <c r="M234" i="22" s="1"/>
  <c r="K234" i="22"/>
  <c r="I231" i="22"/>
  <c r="L231" i="22" s="1"/>
  <c r="M231" i="22" s="1"/>
  <c r="K231" i="22"/>
  <c r="I227" i="22"/>
  <c r="L227" i="22" s="1"/>
  <c r="M227" i="22" s="1"/>
  <c r="K227" i="22"/>
  <c r="I224" i="22"/>
  <c r="L224" i="22" s="1"/>
  <c r="M224" i="22" s="1"/>
  <c r="K224" i="22"/>
  <c r="I189" i="22"/>
  <c r="L189" i="22" s="1"/>
  <c r="M189" i="22" s="1"/>
  <c r="K189" i="22"/>
  <c r="I157" i="22"/>
  <c r="L157" i="22" s="1"/>
  <c r="M157" i="22" s="1"/>
  <c r="K157" i="22"/>
  <c r="I125" i="22"/>
  <c r="L125" i="22" s="1"/>
  <c r="M125" i="22" s="1"/>
  <c r="K125" i="22"/>
  <c r="I93" i="22"/>
  <c r="L93" i="22" s="1"/>
  <c r="M93" i="22" s="1"/>
  <c r="K93" i="22"/>
  <c r="I61" i="22"/>
  <c r="L61" i="22" s="1"/>
  <c r="M61" i="22" s="1"/>
  <c r="K61" i="22"/>
  <c r="I33" i="22"/>
  <c r="L33" i="22" s="1"/>
  <c r="M33" i="22" s="1"/>
  <c r="K33" i="22"/>
  <c r="I9" i="22"/>
  <c r="L9" i="22" s="1"/>
  <c r="M9" i="22" s="1"/>
  <c r="K9" i="22"/>
  <c r="I149" i="22"/>
  <c r="L149" i="22" s="1"/>
  <c r="M149" i="22" s="1"/>
  <c r="K149" i="22"/>
  <c r="I139" i="22"/>
  <c r="L139" i="22" s="1"/>
  <c r="M139" i="22" s="1"/>
  <c r="K139" i="22"/>
  <c r="I129" i="22"/>
  <c r="L129" i="22" s="1"/>
  <c r="M129" i="22" s="1"/>
  <c r="K129" i="22"/>
  <c r="I118" i="22"/>
  <c r="L118" i="22" s="1"/>
  <c r="M118" i="22" s="1"/>
  <c r="K118" i="22"/>
  <c r="I108" i="22"/>
  <c r="L108" i="22" s="1"/>
  <c r="M108" i="22" s="1"/>
  <c r="K108" i="22"/>
  <c r="I91" i="22"/>
  <c r="L91" i="22" s="1"/>
  <c r="M91" i="22" s="1"/>
  <c r="K91" i="22"/>
  <c r="I53" i="22"/>
  <c r="L53" i="22" s="1"/>
  <c r="M53" i="22" s="1"/>
  <c r="K53" i="22"/>
  <c r="I47" i="22"/>
  <c r="L47" i="22" s="1"/>
  <c r="M47" i="22" s="1"/>
  <c r="K47" i="22"/>
  <c r="I38" i="22"/>
  <c r="L38" i="22" s="1"/>
  <c r="M38" i="22" s="1"/>
  <c r="K38" i="22"/>
  <c r="I35" i="22"/>
  <c r="L35" i="22" s="1"/>
  <c r="M35" i="22" s="1"/>
  <c r="K35" i="22"/>
  <c r="I5" i="22"/>
  <c r="L5" i="22" s="1"/>
  <c r="M5" i="22" s="1"/>
  <c r="K5" i="22"/>
  <c r="K97" i="22"/>
  <c r="I326" i="22"/>
  <c r="L326" i="22" s="1"/>
  <c r="M326" i="22" s="1"/>
  <c r="K326" i="22"/>
  <c r="I319" i="22"/>
  <c r="L319" i="22" s="1"/>
  <c r="M319" i="22" s="1"/>
  <c r="K319" i="22"/>
  <c r="I309" i="22"/>
  <c r="L309" i="22" s="1"/>
  <c r="M309" i="22" s="1"/>
  <c r="K309" i="22"/>
  <c r="I306" i="22"/>
  <c r="L306" i="22" s="1"/>
  <c r="M306" i="22" s="1"/>
  <c r="K306" i="22"/>
  <c r="I293" i="22"/>
  <c r="L293" i="22" s="1"/>
  <c r="M293" i="22" s="1"/>
  <c r="K293" i="22"/>
  <c r="I284" i="22"/>
  <c r="L284" i="22" s="1"/>
  <c r="M284" i="22" s="1"/>
  <c r="I282" i="22"/>
  <c r="L282" i="22" s="1"/>
  <c r="M282" i="22" s="1"/>
  <c r="K282" i="22"/>
  <c r="I278" i="22"/>
  <c r="L278" i="22" s="1"/>
  <c r="M278" i="22" s="1"/>
  <c r="K278" i="22"/>
  <c r="I262" i="22"/>
  <c r="L262" i="22" s="1"/>
  <c r="M262" i="22" s="1"/>
  <c r="K262" i="22"/>
  <c r="I252" i="22"/>
  <c r="L252" i="22" s="1"/>
  <c r="M252" i="22" s="1"/>
  <c r="I250" i="22"/>
  <c r="L250" i="22" s="1"/>
  <c r="M250" i="22" s="1"/>
  <c r="K250" i="22"/>
  <c r="I246" i="22"/>
  <c r="L246" i="22" s="1"/>
  <c r="M246" i="22" s="1"/>
  <c r="K246" i="22"/>
  <c r="I233" i="22"/>
  <c r="L233" i="22" s="1"/>
  <c r="M233" i="22" s="1"/>
  <c r="K233" i="22"/>
  <c r="I220" i="22"/>
  <c r="L220" i="22" s="1"/>
  <c r="M220" i="22" s="1"/>
  <c r="I218" i="22"/>
  <c r="L218" i="22" s="1"/>
  <c r="M218" i="22" s="1"/>
  <c r="K218" i="22"/>
  <c r="I201" i="22"/>
  <c r="L201" i="22" s="1"/>
  <c r="M201" i="22" s="1"/>
  <c r="K201" i="22"/>
  <c r="I188" i="22"/>
  <c r="L188" i="22" s="1"/>
  <c r="M188" i="22" s="1"/>
  <c r="I186" i="22"/>
  <c r="L186" i="22" s="1"/>
  <c r="M186" i="22" s="1"/>
  <c r="K186" i="22"/>
  <c r="I182" i="22"/>
  <c r="L182" i="22" s="1"/>
  <c r="M182" i="22" s="1"/>
  <c r="K182" i="22"/>
  <c r="I172" i="22"/>
  <c r="L172" i="22" s="1"/>
  <c r="M172" i="22" s="1"/>
  <c r="K172" i="22"/>
  <c r="I163" i="22"/>
  <c r="L163" i="22" s="1"/>
  <c r="M163" i="22" s="1"/>
  <c r="K163" i="22"/>
  <c r="I154" i="22"/>
  <c r="L154" i="22" s="1"/>
  <c r="M154" i="22" s="1"/>
  <c r="I148" i="22"/>
  <c r="L148" i="22" s="1"/>
  <c r="M148" i="22" s="1"/>
  <c r="K148" i="22"/>
  <c r="I138" i="22"/>
  <c r="L138" i="22" s="1"/>
  <c r="M138" i="22" s="1"/>
  <c r="I132" i="22"/>
  <c r="L132" i="22" s="1"/>
  <c r="M132" i="22" s="1"/>
  <c r="K132" i="22"/>
  <c r="I128" i="22"/>
  <c r="L128" i="22" s="1"/>
  <c r="M128" i="22" s="1"/>
  <c r="K128" i="22"/>
  <c r="I117" i="22"/>
  <c r="L117" i="22" s="1"/>
  <c r="M117" i="22" s="1"/>
  <c r="K117" i="22"/>
  <c r="I110" i="22"/>
  <c r="L110" i="22" s="1"/>
  <c r="M110" i="22" s="1"/>
  <c r="I107" i="22"/>
  <c r="L107" i="22" s="1"/>
  <c r="M107" i="22" s="1"/>
  <c r="K107" i="22"/>
  <c r="I100" i="22"/>
  <c r="L100" i="22" s="1"/>
  <c r="M100" i="22" s="1"/>
  <c r="K100" i="22"/>
  <c r="I96" i="22"/>
  <c r="L96" i="22" s="1"/>
  <c r="M96" i="22" s="1"/>
  <c r="K96" i="22"/>
  <c r="I86" i="22"/>
  <c r="L86" i="22" s="1"/>
  <c r="M86" i="22" s="1"/>
  <c r="K86" i="22"/>
  <c r="I80" i="22"/>
  <c r="L80" i="22" s="1"/>
  <c r="M80" i="22" s="1"/>
  <c r="K80" i="22"/>
  <c r="I77" i="22"/>
  <c r="L77" i="22" s="1"/>
  <c r="M77" i="22" s="1"/>
  <c r="K77" i="22"/>
  <c r="I68" i="22"/>
  <c r="L68" i="22" s="1"/>
  <c r="M68" i="22" s="1"/>
  <c r="K68" i="22"/>
  <c r="I64" i="22"/>
  <c r="L64" i="22" s="1"/>
  <c r="M64" i="22" s="1"/>
  <c r="K64" i="22"/>
  <c r="I44" i="22"/>
  <c r="L44" i="22" s="1"/>
  <c r="M44" i="22" s="1"/>
  <c r="K44" i="22"/>
  <c r="I41" i="22"/>
  <c r="L41" i="22" s="1"/>
  <c r="M41" i="22" s="1"/>
  <c r="K41" i="22"/>
  <c r="I29" i="22"/>
  <c r="L29" i="22" s="1"/>
  <c r="M29" i="22" s="1"/>
  <c r="K29" i="22"/>
  <c r="I20" i="22"/>
  <c r="L20" i="22" s="1"/>
  <c r="M20" i="22" s="1"/>
  <c r="K20" i="22"/>
  <c r="I17" i="22"/>
  <c r="L17" i="22" s="1"/>
  <c r="M17" i="22" s="1"/>
  <c r="K17" i="22"/>
  <c r="I8" i="22"/>
  <c r="L8" i="22" s="1"/>
  <c r="M8" i="22" s="1"/>
  <c r="K8" i="22"/>
  <c r="I4" i="22"/>
  <c r="L4" i="22" s="1"/>
  <c r="M4" i="22" s="1"/>
  <c r="K4" i="22"/>
  <c r="K261" i="22"/>
  <c r="K290" i="22"/>
  <c r="K67" i="22"/>
  <c r="K314" i="22"/>
  <c r="K198" i="22"/>
  <c r="K273" i="22"/>
  <c r="K276" i="22"/>
  <c r="K99" i="22"/>
  <c r="K146" i="22"/>
  <c r="K312" i="22"/>
  <c r="K141" i="22"/>
  <c r="K152" i="22"/>
  <c r="K11" i="22"/>
  <c r="I136" i="22"/>
  <c r="L136" i="22" s="1"/>
  <c r="M136" i="22" s="1"/>
  <c r="K136" i="22"/>
  <c r="I126" i="22"/>
  <c r="L126" i="22" s="1"/>
  <c r="M126" i="22" s="1"/>
  <c r="K126" i="22"/>
  <c r="I121" i="22"/>
  <c r="L121" i="22" s="1"/>
  <c r="M121" i="22" s="1"/>
  <c r="K121" i="22"/>
  <c r="I94" i="22"/>
  <c r="L94" i="22" s="1"/>
  <c r="M94" i="22" s="1"/>
  <c r="K94" i="22"/>
  <c r="I71" i="22"/>
  <c r="L71" i="22" s="1"/>
  <c r="M71" i="22" s="1"/>
  <c r="K71" i="22"/>
  <c r="I50" i="22"/>
  <c r="L50" i="22" s="1"/>
  <c r="M50" i="22" s="1"/>
  <c r="K50" i="22"/>
  <c r="K62" i="22"/>
  <c r="I2" i="22"/>
  <c r="L2" i="22" s="1"/>
  <c r="M2" i="22" s="1"/>
  <c r="K2" i="22"/>
  <c r="I325" i="22"/>
  <c r="L325" i="22" s="1"/>
  <c r="M325" i="22" s="1"/>
  <c r="K325" i="22"/>
  <c r="I321" i="22"/>
  <c r="L321" i="22" s="1"/>
  <c r="M321" i="22" s="1"/>
  <c r="K321" i="22"/>
  <c r="I318" i="22"/>
  <c r="L318" i="22" s="1"/>
  <c r="M318" i="22" s="1"/>
  <c r="K318" i="22"/>
  <c r="I315" i="22"/>
  <c r="L315" i="22" s="1"/>
  <c r="M315" i="22" s="1"/>
  <c r="K315" i="22"/>
  <c r="I311" i="22"/>
  <c r="L311" i="22" s="1"/>
  <c r="M311" i="22" s="1"/>
  <c r="K311" i="22"/>
  <c r="I308" i="22"/>
  <c r="L308" i="22" s="1"/>
  <c r="M308" i="22" s="1"/>
  <c r="K308" i="22"/>
  <c r="I305" i="22"/>
  <c r="L305" i="22" s="1"/>
  <c r="M305" i="22" s="1"/>
  <c r="K305" i="22"/>
  <c r="I302" i="22"/>
  <c r="L302" i="22" s="1"/>
  <c r="M302" i="22" s="1"/>
  <c r="K302" i="22"/>
  <c r="I292" i="22"/>
  <c r="L292" i="22" s="1"/>
  <c r="M292" i="22" s="1"/>
  <c r="K292" i="22"/>
  <c r="I277" i="22"/>
  <c r="L277" i="22" s="1"/>
  <c r="M277" i="22" s="1"/>
  <c r="K277" i="22"/>
  <c r="I274" i="22"/>
  <c r="L274" i="22" s="1"/>
  <c r="M274" i="22" s="1"/>
  <c r="K274" i="22"/>
  <c r="I264" i="22"/>
  <c r="L264" i="22" s="1"/>
  <c r="M264" i="22" s="1"/>
  <c r="K264" i="22"/>
  <c r="I258" i="22"/>
  <c r="L258" i="22" s="1"/>
  <c r="M258" i="22" s="1"/>
  <c r="K258" i="22"/>
  <c r="I249" i="22"/>
  <c r="L249" i="22" s="1"/>
  <c r="M249" i="22" s="1"/>
  <c r="K249" i="22"/>
  <c r="I242" i="22"/>
  <c r="L242" i="22" s="1"/>
  <c r="M242" i="22" s="1"/>
  <c r="K242" i="22"/>
  <c r="I239" i="22"/>
  <c r="L239" i="22" s="1"/>
  <c r="M239" i="22" s="1"/>
  <c r="K239" i="22"/>
  <c r="I229" i="22"/>
  <c r="L229" i="22" s="1"/>
  <c r="M229" i="22" s="1"/>
  <c r="K229" i="22"/>
  <c r="I226" i="22"/>
  <c r="L226" i="22" s="1"/>
  <c r="M226" i="22" s="1"/>
  <c r="K226" i="22"/>
  <c r="I213" i="22"/>
  <c r="L213" i="22" s="1"/>
  <c r="M213" i="22" s="1"/>
  <c r="K213" i="22"/>
  <c r="I210" i="22"/>
  <c r="L210" i="22" s="1"/>
  <c r="M210" i="22" s="1"/>
  <c r="K210" i="22"/>
  <c r="I207" i="22"/>
  <c r="L207" i="22" s="1"/>
  <c r="M207" i="22" s="1"/>
  <c r="K207" i="22"/>
  <c r="I200" i="22"/>
  <c r="L200" i="22" s="1"/>
  <c r="M200" i="22" s="1"/>
  <c r="K200" i="22"/>
  <c r="I197" i="22"/>
  <c r="L197" i="22" s="1"/>
  <c r="M197" i="22" s="1"/>
  <c r="K197" i="22"/>
  <c r="I194" i="22"/>
  <c r="L194" i="22" s="1"/>
  <c r="M194" i="22" s="1"/>
  <c r="K194" i="22"/>
  <c r="I185" i="22"/>
  <c r="L185" i="22" s="1"/>
  <c r="M185" i="22" s="1"/>
  <c r="K185" i="22"/>
  <c r="I181" i="22"/>
  <c r="L181" i="22" s="1"/>
  <c r="M181" i="22" s="1"/>
  <c r="K181" i="22"/>
  <c r="I178" i="22"/>
  <c r="L178" i="22" s="1"/>
  <c r="M178" i="22" s="1"/>
  <c r="K178" i="22"/>
  <c r="I175" i="22"/>
  <c r="L175" i="22" s="1"/>
  <c r="M175" i="22" s="1"/>
  <c r="K175" i="22"/>
  <c r="I165" i="22"/>
  <c r="L165" i="22" s="1"/>
  <c r="M165" i="22" s="1"/>
  <c r="K165" i="22"/>
  <c r="I162" i="22"/>
  <c r="L162" i="22" s="1"/>
  <c r="M162" i="22" s="1"/>
  <c r="K162" i="22"/>
  <c r="I156" i="22"/>
  <c r="L156" i="22" s="1"/>
  <c r="M156" i="22" s="1"/>
  <c r="K156" i="22"/>
  <c r="I151" i="22"/>
  <c r="L151" i="22" s="1"/>
  <c r="M151" i="22" s="1"/>
  <c r="K151" i="22"/>
  <c r="I147" i="22"/>
  <c r="L147" i="22" s="1"/>
  <c r="M147" i="22" s="1"/>
  <c r="K147" i="22"/>
  <c r="I131" i="22"/>
  <c r="L131" i="22" s="1"/>
  <c r="M131" i="22" s="1"/>
  <c r="K131" i="22"/>
  <c r="I127" i="22"/>
  <c r="L127" i="22" s="1"/>
  <c r="M127" i="22" s="1"/>
  <c r="K127" i="22"/>
  <c r="I116" i="22"/>
  <c r="L116" i="22" s="1"/>
  <c r="M116" i="22" s="1"/>
  <c r="K116" i="22"/>
  <c r="I113" i="22"/>
  <c r="L113" i="22" s="1"/>
  <c r="M113" i="22" s="1"/>
  <c r="K113" i="22"/>
  <c r="I106" i="22"/>
  <c r="L106" i="22" s="1"/>
  <c r="M106" i="22" s="1"/>
  <c r="K106" i="22"/>
  <c r="I95" i="22"/>
  <c r="L95" i="22" s="1"/>
  <c r="M95" i="22" s="1"/>
  <c r="K95" i="22"/>
  <c r="I85" i="22"/>
  <c r="L85" i="22" s="1"/>
  <c r="M85" i="22" s="1"/>
  <c r="K85" i="22"/>
  <c r="I82" i="22"/>
  <c r="L82" i="22" s="1"/>
  <c r="M82" i="22" s="1"/>
  <c r="K82" i="22"/>
  <c r="I79" i="22"/>
  <c r="L79" i="22" s="1"/>
  <c r="M79" i="22" s="1"/>
  <c r="K79" i="22"/>
  <c r="I76" i="22"/>
  <c r="L76" i="22" s="1"/>
  <c r="M76" i="22" s="1"/>
  <c r="K76" i="22"/>
  <c r="I73" i="22"/>
  <c r="L73" i="22" s="1"/>
  <c r="M73" i="22" s="1"/>
  <c r="K73" i="22"/>
  <c r="I70" i="22"/>
  <c r="L70" i="22" s="1"/>
  <c r="M70" i="22" s="1"/>
  <c r="K70" i="22"/>
  <c r="I63" i="22"/>
  <c r="L63" i="22" s="1"/>
  <c r="M63" i="22" s="1"/>
  <c r="K63" i="22"/>
  <c r="I58" i="22"/>
  <c r="L58" i="22" s="1"/>
  <c r="M58" i="22" s="1"/>
  <c r="K58" i="22"/>
  <c r="I55" i="22"/>
  <c r="L55" i="22" s="1"/>
  <c r="M55" i="22" s="1"/>
  <c r="K55" i="22"/>
  <c r="I51" i="22"/>
  <c r="L51" i="22" s="1"/>
  <c r="M51" i="22" s="1"/>
  <c r="K51" i="22"/>
  <c r="I46" i="22"/>
  <c r="L46" i="22" s="1"/>
  <c r="M46" i="22" s="1"/>
  <c r="K46" i="22"/>
  <c r="I34" i="22"/>
  <c r="L34" i="22" s="1"/>
  <c r="M34" i="22" s="1"/>
  <c r="K34" i="22"/>
  <c r="I31" i="22"/>
  <c r="L31" i="22" s="1"/>
  <c r="M31" i="22" s="1"/>
  <c r="K31" i="22"/>
  <c r="I28" i="22"/>
  <c r="L28" i="22" s="1"/>
  <c r="M28" i="22" s="1"/>
  <c r="K28" i="22"/>
  <c r="I25" i="22"/>
  <c r="L25" i="22" s="1"/>
  <c r="M25" i="22" s="1"/>
  <c r="K25" i="22"/>
  <c r="I16" i="22"/>
  <c r="L16" i="22" s="1"/>
  <c r="M16" i="22" s="1"/>
  <c r="K16" i="22"/>
  <c r="I13" i="22"/>
  <c r="L13" i="22" s="1"/>
  <c r="M13" i="22" s="1"/>
  <c r="K13" i="22"/>
  <c r="I10" i="22"/>
  <c r="L10" i="22" s="1"/>
  <c r="M10" i="22" s="1"/>
  <c r="K10" i="22"/>
  <c r="I7" i="22"/>
  <c r="L7" i="22" s="1"/>
  <c r="M7" i="22" s="1"/>
  <c r="K7" i="22"/>
  <c r="I3" i="22"/>
  <c r="L3" i="22" s="1"/>
  <c r="M3" i="22" s="1"/>
  <c r="K3" i="22"/>
  <c r="K281" i="22"/>
  <c r="K265" i="22"/>
  <c r="K171" i="22"/>
  <c r="K168" i="22"/>
  <c r="K75" i="22"/>
  <c r="K196" i="22"/>
  <c r="K303" i="22"/>
  <c r="K144" i="22"/>
  <c r="K52" i="22"/>
  <c r="K114" i="22"/>
  <c r="K89" i="22"/>
  <c r="K212" i="22"/>
  <c r="I133" i="22"/>
  <c r="L133" i="22" s="1"/>
  <c r="M133" i="22" s="1"/>
  <c r="K133" i="22"/>
  <c r="I123" i="22"/>
  <c r="L123" i="22" s="1"/>
  <c r="M123" i="22" s="1"/>
  <c r="K123" i="22"/>
  <c r="I111" i="22"/>
  <c r="L111" i="22" s="1"/>
  <c r="M111" i="22" s="1"/>
  <c r="K111" i="22"/>
  <c r="I87" i="22"/>
  <c r="L87" i="22" s="1"/>
  <c r="M87" i="22" s="1"/>
  <c r="K87" i="22"/>
  <c r="I83" i="22"/>
  <c r="L83" i="22" s="1"/>
  <c r="M83" i="22" s="1"/>
  <c r="K83" i="22"/>
  <c r="I65" i="22"/>
  <c r="L65" i="22" s="1"/>
  <c r="M65" i="22" s="1"/>
  <c r="K65" i="22"/>
  <c r="I23" i="22"/>
  <c r="L23" i="22" s="1"/>
  <c r="M23" i="22" s="1"/>
  <c r="K23" i="22"/>
  <c r="I328" i="22"/>
  <c r="L328" i="22" s="1"/>
  <c r="M328" i="22" s="1"/>
  <c r="K328" i="22"/>
  <c r="I324" i="22"/>
  <c r="L324" i="22" s="1"/>
  <c r="M324" i="22" s="1"/>
  <c r="K324" i="22"/>
  <c r="I317" i="22"/>
  <c r="L317" i="22" s="1"/>
  <c r="M317" i="22" s="1"/>
  <c r="K317" i="22"/>
  <c r="I301" i="22"/>
  <c r="L301" i="22" s="1"/>
  <c r="M301" i="22" s="1"/>
  <c r="K301" i="22"/>
  <c r="I298" i="22"/>
  <c r="L298" i="22" s="1"/>
  <c r="M298" i="22" s="1"/>
  <c r="K298" i="22"/>
  <c r="I289" i="22"/>
  <c r="L289" i="22" s="1"/>
  <c r="M289" i="22" s="1"/>
  <c r="K289" i="22"/>
  <c r="I286" i="22"/>
  <c r="L286" i="22" s="1"/>
  <c r="M286" i="22" s="1"/>
  <c r="K286" i="22"/>
  <c r="I280" i="22"/>
  <c r="L280" i="22" s="1"/>
  <c r="M280" i="22" s="1"/>
  <c r="K280" i="22"/>
  <c r="I270" i="22"/>
  <c r="L270" i="22" s="1"/>
  <c r="M270" i="22" s="1"/>
  <c r="K270" i="22"/>
  <c r="I267" i="22"/>
  <c r="L267" i="22" s="1"/>
  <c r="M267" i="22" s="1"/>
  <c r="K267" i="22"/>
  <c r="I260" i="22"/>
  <c r="L260" i="22" s="1"/>
  <c r="M260" i="22" s="1"/>
  <c r="K260" i="22"/>
  <c r="I257" i="22"/>
  <c r="L257" i="22" s="1"/>
  <c r="M257" i="22" s="1"/>
  <c r="K257" i="22"/>
  <c r="I254" i="22"/>
  <c r="L254" i="22" s="1"/>
  <c r="M254" i="22" s="1"/>
  <c r="K254" i="22"/>
  <c r="I248" i="22"/>
  <c r="L248" i="22" s="1"/>
  <c r="M248" i="22" s="1"/>
  <c r="K248" i="22"/>
  <c r="I238" i="22"/>
  <c r="L238" i="22" s="1"/>
  <c r="M238" i="22" s="1"/>
  <c r="K238" i="22"/>
  <c r="I228" i="22"/>
  <c r="L228" i="22" s="1"/>
  <c r="M228" i="22" s="1"/>
  <c r="K228" i="22"/>
  <c r="I225" i="22"/>
  <c r="L225" i="22" s="1"/>
  <c r="M225" i="22" s="1"/>
  <c r="K225" i="22"/>
  <c r="I222" i="22"/>
  <c r="L222" i="22" s="1"/>
  <c r="M222" i="22" s="1"/>
  <c r="K222" i="22"/>
  <c r="I216" i="22"/>
  <c r="L216" i="22" s="1"/>
  <c r="M216" i="22" s="1"/>
  <c r="K216" i="22"/>
  <c r="I209" i="22"/>
  <c r="L209" i="22" s="1"/>
  <c r="M209" i="22" s="1"/>
  <c r="K209" i="22"/>
  <c r="I206" i="22"/>
  <c r="L206" i="22" s="1"/>
  <c r="M206" i="22" s="1"/>
  <c r="K206" i="22"/>
  <c r="I203" i="22"/>
  <c r="L203" i="22" s="1"/>
  <c r="M203" i="22" s="1"/>
  <c r="K203" i="22"/>
  <c r="I193" i="22"/>
  <c r="L193" i="22" s="1"/>
  <c r="M193" i="22" s="1"/>
  <c r="K193" i="22"/>
  <c r="I190" i="22"/>
  <c r="L190" i="22" s="1"/>
  <c r="M190" i="22" s="1"/>
  <c r="K190" i="22"/>
  <c r="I184" i="22"/>
  <c r="L184" i="22" s="1"/>
  <c r="M184" i="22" s="1"/>
  <c r="K184" i="22"/>
  <c r="I180" i="22"/>
  <c r="L180" i="22" s="1"/>
  <c r="M180" i="22" s="1"/>
  <c r="K180" i="22"/>
  <c r="I174" i="22"/>
  <c r="L174" i="22" s="1"/>
  <c r="M174" i="22" s="1"/>
  <c r="K174" i="22"/>
  <c r="I161" i="22"/>
  <c r="L161" i="22" s="1"/>
  <c r="M161" i="22" s="1"/>
  <c r="K161" i="22"/>
  <c r="I158" i="22"/>
  <c r="L158" i="22" s="1"/>
  <c r="M158" i="22" s="1"/>
  <c r="K158" i="22"/>
  <c r="I150" i="22"/>
  <c r="L150" i="22" s="1"/>
  <c r="M150" i="22" s="1"/>
  <c r="K150" i="22"/>
  <c r="I143" i="22"/>
  <c r="L143" i="22" s="1"/>
  <c r="M143" i="22" s="1"/>
  <c r="K143" i="22"/>
  <c r="I140" i="22"/>
  <c r="L140" i="22" s="1"/>
  <c r="M140" i="22" s="1"/>
  <c r="K140" i="22"/>
  <c r="I137" i="22"/>
  <c r="L137" i="22" s="1"/>
  <c r="M137" i="22" s="1"/>
  <c r="K137" i="22"/>
  <c r="I130" i="22"/>
  <c r="L130" i="22" s="1"/>
  <c r="M130" i="22" s="1"/>
  <c r="K130" i="22"/>
  <c r="I124" i="22"/>
  <c r="L124" i="22" s="1"/>
  <c r="M124" i="22" s="1"/>
  <c r="K124" i="22"/>
  <c r="I119" i="22"/>
  <c r="L119" i="22" s="1"/>
  <c r="M119" i="22" s="1"/>
  <c r="K119" i="22"/>
  <c r="I112" i="22"/>
  <c r="L112" i="22" s="1"/>
  <c r="M112" i="22" s="1"/>
  <c r="K112" i="22"/>
  <c r="I109" i="22"/>
  <c r="L109" i="22" s="1"/>
  <c r="M109" i="22" s="1"/>
  <c r="K109" i="22"/>
  <c r="I105" i="22"/>
  <c r="L105" i="22" s="1"/>
  <c r="M105" i="22" s="1"/>
  <c r="K105" i="22"/>
  <c r="I102" i="22"/>
  <c r="L102" i="22" s="1"/>
  <c r="M102" i="22" s="1"/>
  <c r="K102" i="22"/>
  <c r="I98" i="22"/>
  <c r="L98" i="22" s="1"/>
  <c r="M98" i="22" s="1"/>
  <c r="K98" i="22"/>
  <c r="I92" i="22"/>
  <c r="L92" i="22" s="1"/>
  <c r="M92" i="22" s="1"/>
  <c r="K92" i="22"/>
  <c r="I88" i="22"/>
  <c r="L88" i="22" s="1"/>
  <c r="M88" i="22" s="1"/>
  <c r="K88" i="22"/>
  <c r="I78" i="22"/>
  <c r="L78" i="22" s="1"/>
  <c r="M78" i="22" s="1"/>
  <c r="I72" i="22"/>
  <c r="L72" i="22" s="1"/>
  <c r="M72" i="22" s="1"/>
  <c r="K72" i="22"/>
  <c r="I66" i="22"/>
  <c r="L66" i="22" s="1"/>
  <c r="M66" i="22" s="1"/>
  <c r="K66" i="22"/>
  <c r="I60" i="22"/>
  <c r="L60" i="22" s="1"/>
  <c r="M60" i="22" s="1"/>
  <c r="K60" i="22"/>
  <c r="I54" i="22"/>
  <c r="L54" i="22" s="1"/>
  <c r="M54" i="22" s="1"/>
  <c r="K54" i="22"/>
  <c r="I48" i="22"/>
  <c r="L48" i="22" s="1"/>
  <c r="M48" i="22" s="1"/>
  <c r="K48" i="22"/>
  <c r="I42" i="22"/>
  <c r="L42" i="22" s="1"/>
  <c r="M42" i="22" s="1"/>
  <c r="I39" i="22"/>
  <c r="L39" i="22" s="1"/>
  <c r="M39" i="22" s="1"/>
  <c r="K39" i="22"/>
  <c r="I36" i="22"/>
  <c r="L36" i="22" s="1"/>
  <c r="M36" i="22" s="1"/>
  <c r="K36" i="22"/>
  <c r="I30" i="22"/>
  <c r="L30" i="22" s="1"/>
  <c r="M30" i="22" s="1"/>
  <c r="I27" i="22"/>
  <c r="L27" i="22" s="1"/>
  <c r="M27" i="22" s="1"/>
  <c r="K27" i="22"/>
  <c r="I24" i="22"/>
  <c r="L24" i="22" s="1"/>
  <c r="M24" i="22" s="1"/>
  <c r="K24" i="22"/>
  <c r="I18" i="22"/>
  <c r="L18" i="22" s="1"/>
  <c r="M18" i="22" s="1"/>
  <c r="I15" i="22"/>
  <c r="L15" i="22" s="1"/>
  <c r="M15" i="22" s="1"/>
  <c r="K15" i="22"/>
  <c r="I12" i="22"/>
  <c r="L12" i="22" s="1"/>
  <c r="M12" i="22" s="1"/>
  <c r="K12" i="22"/>
  <c r="I6" i="22"/>
  <c r="L6" i="22" s="1"/>
  <c r="M6" i="22" s="1"/>
  <c r="K6" i="22"/>
  <c r="K232" i="22"/>
  <c r="K177" i="22"/>
  <c r="K322" i="22"/>
  <c r="K230" i="22"/>
  <c r="K59" i="22"/>
  <c r="K134" i="22"/>
  <c r="K245" i="22"/>
  <c r="K56" i="22"/>
  <c r="K244" i="22"/>
  <c r="K295" i="22"/>
  <c r="K32" i="22"/>
  <c r="K296" i="22"/>
  <c r="K104" i="22"/>
  <c r="K101" i="22"/>
  <c r="K19" i="22"/>
  <c r="K22" i="22"/>
  <c r="I112" i="20"/>
  <c r="L112" i="20" s="1"/>
  <c r="M112" i="20" s="1"/>
  <c r="K112" i="20"/>
  <c r="K267" i="20"/>
  <c r="I267" i="20"/>
  <c r="L267" i="20" s="1"/>
  <c r="M267" i="20" s="1"/>
  <c r="I160" i="20"/>
  <c r="L160" i="20" s="1"/>
  <c r="M160" i="20" s="1"/>
  <c r="K160" i="20"/>
  <c r="I212" i="20"/>
  <c r="L212" i="20" s="1"/>
  <c r="M212" i="20" s="1"/>
  <c r="K212" i="20"/>
  <c r="I167" i="20"/>
  <c r="L167" i="20" s="1"/>
  <c r="M167" i="20" s="1"/>
  <c r="K167" i="20"/>
  <c r="I89" i="20"/>
  <c r="L89" i="20" s="1"/>
  <c r="M89" i="20" s="1"/>
  <c r="K89" i="20"/>
  <c r="I278" i="20"/>
  <c r="L278" i="20" s="1"/>
  <c r="M278" i="20" s="1"/>
  <c r="K278" i="20"/>
  <c r="I6" i="20"/>
  <c r="L6" i="20" s="1"/>
  <c r="M6" i="20" s="1"/>
  <c r="K6" i="20"/>
  <c r="I128" i="20"/>
  <c r="L128" i="20" s="1"/>
  <c r="M128" i="20" s="1"/>
  <c r="K128" i="20"/>
  <c r="I106" i="20"/>
  <c r="L106" i="20" s="1"/>
  <c r="M106" i="20" s="1"/>
  <c r="K106" i="20"/>
  <c r="I215" i="20"/>
  <c r="L215" i="20" s="1"/>
  <c r="M215" i="20" s="1"/>
  <c r="K215" i="20"/>
  <c r="I122" i="20"/>
  <c r="L122" i="20" s="1"/>
  <c r="M122" i="20" s="1"/>
  <c r="K122" i="20"/>
  <c r="I254" i="20"/>
  <c r="L254" i="20" s="1"/>
  <c r="M254" i="20" s="1"/>
  <c r="K254" i="20"/>
  <c r="I16" i="20"/>
  <c r="L16" i="20" s="1"/>
  <c r="M16" i="20" s="1"/>
  <c r="K16" i="20"/>
  <c r="I175" i="20"/>
  <c r="L175" i="20" s="1"/>
  <c r="M175" i="20" s="1"/>
  <c r="K175" i="20"/>
  <c r="I38" i="20"/>
  <c r="L38" i="20" s="1"/>
  <c r="M38" i="20" s="1"/>
  <c r="K38" i="20"/>
  <c r="I302" i="20"/>
  <c r="L302" i="20" s="1"/>
  <c r="M302" i="20" s="1"/>
  <c r="K302" i="20"/>
  <c r="I114" i="20"/>
  <c r="L114" i="20" s="1"/>
  <c r="M114" i="20" s="1"/>
  <c r="K114" i="20"/>
  <c r="I262" i="20"/>
  <c r="L262" i="20" s="1"/>
  <c r="M262" i="20" s="1"/>
  <c r="K262" i="20"/>
  <c r="I239" i="20"/>
  <c r="L239" i="20" s="1"/>
  <c r="M239" i="20" s="1"/>
  <c r="K239" i="20"/>
  <c r="I36" i="20"/>
  <c r="L36" i="20" s="1"/>
  <c r="M36" i="20" s="1"/>
  <c r="K36" i="20"/>
  <c r="I12" i="20"/>
  <c r="L12" i="20" s="1"/>
  <c r="M12" i="20" s="1"/>
  <c r="K12" i="20"/>
  <c r="I255" i="20"/>
  <c r="L255" i="20" s="1"/>
  <c r="M255" i="20" s="1"/>
  <c r="K255" i="20"/>
  <c r="I108" i="20"/>
  <c r="L108" i="20" s="1"/>
  <c r="M108" i="20" s="1"/>
  <c r="K108" i="20"/>
  <c r="I272" i="20"/>
  <c r="L272" i="20" s="1"/>
  <c r="M272" i="20" s="1"/>
  <c r="K272" i="20"/>
  <c r="I276" i="20"/>
  <c r="L276" i="20" s="1"/>
  <c r="M276" i="20" s="1"/>
  <c r="K276" i="20"/>
  <c r="I23" i="20"/>
  <c r="L23" i="20" s="1"/>
  <c r="M23" i="20" s="1"/>
  <c r="K23" i="20"/>
  <c r="I35" i="20"/>
  <c r="L35" i="20" s="1"/>
  <c r="M35" i="20" s="1"/>
  <c r="K35" i="20"/>
  <c r="I92" i="20"/>
  <c r="L92" i="20" s="1"/>
  <c r="M92" i="20" s="1"/>
  <c r="K92" i="20"/>
  <c r="I170" i="20"/>
  <c r="L170" i="20" s="1"/>
  <c r="M170" i="20" s="1"/>
  <c r="K170" i="20"/>
  <c r="I22" i="20"/>
  <c r="L22" i="20" s="1"/>
  <c r="M22" i="20" s="1"/>
  <c r="K22" i="20"/>
  <c r="I274" i="20"/>
  <c r="L274" i="20" s="1"/>
  <c r="M274" i="20" s="1"/>
  <c r="K274" i="20"/>
  <c r="I300" i="20"/>
  <c r="L300" i="20" s="1"/>
  <c r="M300" i="20" s="1"/>
  <c r="K300" i="20"/>
  <c r="I258" i="20"/>
  <c r="L258" i="20" s="1"/>
  <c r="M258" i="20" s="1"/>
  <c r="K258" i="20"/>
  <c r="I131" i="20"/>
  <c r="L131" i="20" s="1"/>
  <c r="M131" i="20" s="1"/>
  <c r="K131" i="20"/>
  <c r="I100" i="20"/>
  <c r="L100" i="20" s="1"/>
  <c r="M100" i="20" s="1"/>
  <c r="K100" i="20"/>
  <c r="I322" i="20"/>
  <c r="L322" i="20" s="1"/>
  <c r="M322" i="20" s="1"/>
  <c r="K322" i="20"/>
  <c r="I119" i="20"/>
  <c r="L119" i="20" s="1"/>
  <c r="M119" i="20" s="1"/>
  <c r="K119" i="20"/>
  <c r="I232" i="20"/>
  <c r="L232" i="20" s="1"/>
  <c r="M232" i="20" s="1"/>
  <c r="K232" i="20"/>
  <c r="I162" i="20"/>
  <c r="L162" i="20" s="1"/>
  <c r="M162" i="20" s="1"/>
  <c r="K162" i="20"/>
  <c r="I242" i="20"/>
  <c r="L242" i="20" s="1"/>
  <c r="M242" i="20" s="1"/>
  <c r="K242" i="20"/>
  <c r="I224" i="20"/>
  <c r="L224" i="20" s="1"/>
  <c r="M224" i="20" s="1"/>
  <c r="K224" i="20"/>
  <c r="I91" i="20"/>
  <c r="L91" i="20" s="1"/>
  <c r="M91" i="20" s="1"/>
  <c r="K91" i="20"/>
  <c r="I136" i="20"/>
  <c r="L136" i="20" s="1"/>
  <c r="M136" i="20" s="1"/>
  <c r="K136" i="20"/>
  <c r="I240" i="20"/>
  <c r="L240" i="20" s="1"/>
  <c r="M240" i="20" s="1"/>
  <c r="K240" i="20"/>
  <c r="I80" i="20"/>
  <c r="L80" i="20" s="1"/>
  <c r="M80" i="20" s="1"/>
  <c r="K80" i="20"/>
  <c r="I156" i="20"/>
  <c r="L156" i="20" s="1"/>
  <c r="M156" i="20" s="1"/>
  <c r="K156" i="20"/>
  <c r="I296" i="20"/>
  <c r="L296" i="20" s="1"/>
  <c r="M296" i="20" s="1"/>
  <c r="K296" i="20"/>
  <c r="I291" i="20"/>
  <c r="L291" i="20" s="1"/>
  <c r="M291" i="20" s="1"/>
  <c r="K291" i="20"/>
  <c r="I298" i="20"/>
  <c r="L298" i="20" s="1"/>
  <c r="M298" i="20" s="1"/>
  <c r="K298" i="20"/>
  <c r="I126" i="20"/>
  <c r="L126" i="20" s="1"/>
  <c r="M126" i="20" s="1"/>
  <c r="K126" i="20"/>
  <c r="I238" i="20"/>
  <c r="L238" i="20" s="1"/>
  <c r="M238" i="20" s="1"/>
  <c r="K238" i="20"/>
  <c r="I43" i="20"/>
  <c r="L43" i="20" s="1"/>
  <c r="M43" i="20" s="1"/>
  <c r="K43" i="20"/>
  <c r="I280" i="20"/>
  <c r="L280" i="20" s="1"/>
  <c r="M280" i="20" s="1"/>
  <c r="K280" i="20"/>
  <c r="I200" i="20"/>
  <c r="L200" i="20" s="1"/>
  <c r="M200" i="20" s="1"/>
  <c r="K200" i="20"/>
  <c r="I152" i="20"/>
  <c r="L152" i="20" s="1"/>
  <c r="M152" i="20" s="1"/>
  <c r="K152" i="20"/>
  <c r="I46" i="20"/>
  <c r="L46" i="20" s="1"/>
  <c r="M46" i="20" s="1"/>
  <c r="K46" i="20"/>
  <c r="I158" i="20"/>
  <c r="L158" i="20" s="1"/>
  <c r="M158" i="20" s="1"/>
  <c r="K158" i="20"/>
  <c r="I235" i="20"/>
  <c r="L235" i="20" s="1"/>
  <c r="M235" i="20" s="1"/>
  <c r="K235" i="20"/>
  <c r="I18" i="20"/>
  <c r="L18" i="20" s="1"/>
  <c r="M18" i="20" s="1"/>
  <c r="K18" i="20"/>
  <c r="I4" i="20"/>
  <c r="L4" i="20" s="1"/>
  <c r="M4" i="20" s="1"/>
  <c r="K4" i="20"/>
  <c r="I15" i="20"/>
  <c r="L15" i="20" s="1"/>
  <c r="M15" i="20" s="1"/>
  <c r="K15" i="20"/>
  <c r="I42" i="20"/>
  <c r="L42" i="20" s="1"/>
  <c r="M42" i="20" s="1"/>
  <c r="K42" i="20"/>
  <c r="I47" i="20"/>
  <c r="L47" i="20" s="1"/>
  <c r="M47" i="20" s="1"/>
  <c r="K47" i="20"/>
  <c r="I115" i="20"/>
  <c r="L115" i="20" s="1"/>
  <c r="M115" i="20" s="1"/>
  <c r="K115" i="20"/>
  <c r="I180" i="20"/>
  <c r="L180" i="20" s="1"/>
  <c r="M180" i="20" s="1"/>
  <c r="K180" i="20"/>
  <c r="I32" i="20"/>
  <c r="L32" i="20" s="1"/>
  <c r="M32" i="20" s="1"/>
  <c r="K32" i="20"/>
  <c r="I163" i="20"/>
  <c r="L163" i="20" s="1"/>
  <c r="M163" i="20" s="1"/>
  <c r="K163" i="20"/>
  <c r="I168" i="20"/>
  <c r="L168" i="20" s="1"/>
  <c r="M168" i="20" s="1"/>
  <c r="K168" i="20"/>
  <c r="I214" i="20"/>
  <c r="L214" i="20" s="1"/>
  <c r="M214" i="20" s="1"/>
  <c r="K214" i="20"/>
  <c r="I230" i="20"/>
  <c r="L230" i="20" s="1"/>
  <c r="M230" i="20" s="1"/>
  <c r="K230" i="20"/>
  <c r="I166" i="20"/>
  <c r="L166" i="20" s="1"/>
  <c r="M166" i="20" s="1"/>
  <c r="K166" i="20"/>
  <c r="I124" i="20"/>
  <c r="L124" i="20" s="1"/>
  <c r="M124" i="20" s="1"/>
  <c r="K124" i="20"/>
  <c r="I26" i="20"/>
  <c r="L26" i="20" s="1"/>
  <c r="M26" i="20" s="1"/>
  <c r="K26" i="20"/>
  <c r="I195" i="20"/>
  <c r="L195" i="20" s="1"/>
  <c r="M195" i="20" s="1"/>
  <c r="K195" i="20"/>
  <c r="I204" i="20"/>
  <c r="L204" i="20" s="1"/>
  <c r="M204" i="20" s="1"/>
  <c r="K204" i="20"/>
  <c r="I52" i="20"/>
  <c r="L52" i="20" s="1"/>
  <c r="M52" i="20" s="1"/>
  <c r="K52" i="20"/>
  <c r="I71" i="20"/>
  <c r="L71" i="20" s="1"/>
  <c r="M71" i="20" s="1"/>
  <c r="K71" i="20"/>
  <c r="I260" i="20"/>
  <c r="L260" i="20" s="1"/>
  <c r="M260" i="20" s="1"/>
  <c r="K260" i="20"/>
  <c r="I320" i="20"/>
  <c r="L320" i="20" s="1"/>
  <c r="M320" i="20" s="1"/>
  <c r="K320" i="20"/>
  <c r="I252" i="20"/>
  <c r="L252" i="20" s="1"/>
  <c r="M252" i="20" s="1"/>
  <c r="K252" i="20"/>
  <c r="I222" i="20"/>
  <c r="L222" i="20" s="1"/>
  <c r="M222" i="20" s="1"/>
  <c r="K222" i="20"/>
  <c r="I51" i="20"/>
  <c r="L51" i="20" s="1"/>
  <c r="M51" i="20" s="1"/>
  <c r="K51" i="20"/>
  <c r="I234" i="20"/>
  <c r="L234" i="20" s="1"/>
  <c r="M234" i="20" s="1"/>
  <c r="K234" i="20"/>
  <c r="I144" i="20"/>
  <c r="L144" i="20" s="1"/>
  <c r="M144" i="20" s="1"/>
  <c r="K144" i="20"/>
  <c r="I198" i="20"/>
  <c r="L198" i="20" s="1"/>
  <c r="M198" i="20" s="1"/>
  <c r="K198" i="20"/>
  <c r="I94" i="20"/>
  <c r="L94" i="20" s="1"/>
  <c r="M94" i="20" s="1"/>
  <c r="K94" i="20"/>
  <c r="I103" i="20"/>
  <c r="L103" i="20" s="1"/>
  <c r="M103" i="20" s="1"/>
  <c r="K103" i="20"/>
  <c r="I312" i="20"/>
  <c r="L312" i="20" s="1"/>
  <c r="M312" i="20" s="1"/>
  <c r="K312" i="20"/>
  <c r="I116" i="20"/>
  <c r="L116" i="20" s="1"/>
  <c r="M116" i="20" s="1"/>
  <c r="K116" i="20"/>
  <c r="I179" i="20"/>
  <c r="L179" i="20" s="1"/>
  <c r="M179" i="20" s="1"/>
  <c r="K179" i="20"/>
  <c r="I111" i="20"/>
  <c r="L111" i="20" s="1"/>
  <c r="M111" i="20" s="1"/>
  <c r="K111" i="20"/>
  <c r="I243" i="20"/>
  <c r="L243" i="20" s="1"/>
  <c r="M243" i="20" s="1"/>
  <c r="K243" i="20"/>
  <c r="I148" i="20"/>
  <c r="L148" i="20" s="1"/>
  <c r="M148" i="20" s="1"/>
  <c r="K148" i="20"/>
  <c r="I67" i="20"/>
  <c r="L67" i="20" s="1"/>
  <c r="M67" i="20" s="1"/>
  <c r="K67" i="20"/>
  <c r="I118" i="20"/>
  <c r="L118" i="20" s="1"/>
  <c r="M118" i="20" s="1"/>
  <c r="K118" i="20"/>
  <c r="I190" i="20"/>
  <c r="L190" i="20" s="1"/>
  <c r="M190" i="20" s="1"/>
  <c r="K190" i="20"/>
  <c r="K45" i="20"/>
  <c r="K61" i="20"/>
  <c r="K93" i="20"/>
  <c r="K125" i="20"/>
  <c r="K141" i="20"/>
  <c r="K157" i="20"/>
  <c r="K237" i="20"/>
  <c r="K253" i="20"/>
  <c r="K269" i="20"/>
  <c r="K285" i="20"/>
  <c r="I303" i="20"/>
  <c r="L303" i="20" s="1"/>
  <c r="M303" i="20" s="1"/>
  <c r="K303" i="20"/>
  <c r="I39" i="20"/>
  <c r="L39" i="20" s="1"/>
  <c r="M39" i="20" s="1"/>
  <c r="K39" i="20"/>
  <c r="I59" i="20"/>
  <c r="L59" i="20" s="1"/>
  <c r="M59" i="20" s="1"/>
  <c r="K59" i="20"/>
  <c r="I130" i="20"/>
  <c r="L130" i="20" s="1"/>
  <c r="M130" i="20" s="1"/>
  <c r="K130" i="20"/>
  <c r="I55" i="20"/>
  <c r="L55" i="20" s="1"/>
  <c r="M55" i="20" s="1"/>
  <c r="K55" i="20"/>
  <c r="I315" i="20"/>
  <c r="L315" i="20" s="1"/>
  <c r="M315" i="20" s="1"/>
  <c r="K315" i="20"/>
  <c r="I64" i="20"/>
  <c r="L64" i="20" s="1"/>
  <c r="M64" i="20" s="1"/>
  <c r="K64" i="20"/>
  <c r="I31" i="20"/>
  <c r="L31" i="20" s="1"/>
  <c r="M31" i="20" s="1"/>
  <c r="K31" i="20"/>
  <c r="I120" i="20"/>
  <c r="L120" i="20" s="1"/>
  <c r="M120" i="20" s="1"/>
  <c r="K120" i="20"/>
  <c r="I14" i="20"/>
  <c r="L14" i="20" s="1"/>
  <c r="M14" i="20" s="1"/>
  <c r="K14" i="20"/>
  <c r="I24" i="20"/>
  <c r="L24" i="20" s="1"/>
  <c r="M24" i="20" s="1"/>
  <c r="K24" i="20"/>
  <c r="I66" i="20"/>
  <c r="L66" i="20" s="1"/>
  <c r="M66" i="20" s="1"/>
  <c r="K66" i="20"/>
  <c r="I75" i="20"/>
  <c r="L75" i="20" s="1"/>
  <c r="M75" i="20" s="1"/>
  <c r="K75" i="20"/>
  <c r="I192" i="20"/>
  <c r="L192" i="20" s="1"/>
  <c r="M192" i="20" s="1"/>
  <c r="K192" i="20"/>
  <c r="I99" i="20"/>
  <c r="L99" i="20" s="1"/>
  <c r="M99" i="20" s="1"/>
  <c r="K99" i="20"/>
  <c r="I139" i="20"/>
  <c r="L139" i="20" s="1"/>
  <c r="M139" i="20" s="1"/>
  <c r="K139" i="20"/>
  <c r="I2" i="20"/>
  <c r="L2" i="20" s="1"/>
  <c r="M2" i="20" s="1"/>
  <c r="K2" i="20"/>
  <c r="I211" i="20"/>
  <c r="L211" i="20" s="1"/>
  <c r="M211" i="20" s="1"/>
  <c r="K211" i="20"/>
  <c r="I70" i="20"/>
  <c r="L70" i="20" s="1"/>
  <c r="M70" i="20" s="1"/>
  <c r="K70" i="20"/>
  <c r="I295" i="20"/>
  <c r="L295" i="20" s="1"/>
  <c r="M295" i="20" s="1"/>
  <c r="K295" i="20"/>
  <c r="I294" i="20"/>
  <c r="L294" i="20" s="1"/>
  <c r="M294" i="20" s="1"/>
  <c r="K294" i="20"/>
  <c r="I102" i="20"/>
  <c r="L102" i="20" s="1"/>
  <c r="M102" i="20" s="1"/>
  <c r="K102" i="20"/>
  <c r="I98" i="20"/>
  <c r="L98" i="20" s="1"/>
  <c r="M98" i="20" s="1"/>
  <c r="K98" i="20"/>
  <c r="I171" i="20"/>
  <c r="L171" i="20" s="1"/>
  <c r="M171" i="20" s="1"/>
  <c r="K171" i="20"/>
  <c r="I151" i="20"/>
  <c r="L151" i="20" s="1"/>
  <c r="M151" i="20" s="1"/>
  <c r="K151" i="20"/>
  <c r="I34" i="20"/>
  <c r="L34" i="20" s="1"/>
  <c r="M34" i="20" s="1"/>
  <c r="K34" i="20"/>
  <c r="I263" i="20"/>
  <c r="L263" i="20" s="1"/>
  <c r="M263" i="20" s="1"/>
  <c r="K263" i="20"/>
  <c r="I172" i="20"/>
  <c r="L172" i="20" s="1"/>
  <c r="M172" i="20" s="1"/>
  <c r="K172" i="20"/>
  <c r="I87" i="20"/>
  <c r="L87" i="20" s="1"/>
  <c r="M87" i="20" s="1"/>
  <c r="K87" i="20"/>
  <c r="I219" i="20"/>
  <c r="L219" i="20" s="1"/>
  <c r="M219" i="20" s="1"/>
  <c r="K219" i="20"/>
  <c r="I259" i="20"/>
  <c r="L259" i="20" s="1"/>
  <c r="M259" i="20" s="1"/>
  <c r="K259" i="20"/>
  <c r="I88" i="20"/>
  <c r="L88" i="20" s="1"/>
  <c r="M88" i="20" s="1"/>
  <c r="K88" i="20"/>
  <c r="I247" i="20"/>
  <c r="L247" i="20" s="1"/>
  <c r="M247" i="20" s="1"/>
  <c r="K247" i="20"/>
  <c r="I226" i="20"/>
  <c r="L226" i="20" s="1"/>
  <c r="M226" i="20" s="1"/>
  <c r="K226" i="20"/>
  <c r="I95" i="20"/>
  <c r="L95" i="20" s="1"/>
  <c r="M95" i="20" s="1"/>
  <c r="K95" i="20"/>
  <c r="I50" i="20"/>
  <c r="L50" i="20" s="1"/>
  <c r="M50" i="20" s="1"/>
  <c r="K50" i="20"/>
  <c r="I264" i="20"/>
  <c r="L264" i="20" s="1"/>
  <c r="M264" i="20" s="1"/>
  <c r="K264" i="20"/>
  <c r="I308" i="20"/>
  <c r="L308" i="20" s="1"/>
  <c r="M308" i="20" s="1"/>
  <c r="K308" i="20"/>
  <c r="I150" i="20"/>
  <c r="L150" i="20" s="1"/>
  <c r="M150" i="20" s="1"/>
  <c r="K150" i="20"/>
  <c r="I176" i="20"/>
  <c r="L176" i="20" s="1"/>
  <c r="M176" i="20" s="1"/>
  <c r="K176" i="20"/>
  <c r="I270" i="20"/>
  <c r="L270" i="20" s="1"/>
  <c r="M270" i="20" s="1"/>
  <c r="K270" i="20"/>
  <c r="I60" i="20"/>
  <c r="L60" i="20" s="1"/>
  <c r="M60" i="20" s="1"/>
  <c r="K60" i="20"/>
  <c r="I199" i="20"/>
  <c r="L199" i="20" s="1"/>
  <c r="M199" i="20" s="1"/>
  <c r="K199" i="20"/>
  <c r="I11" i="20"/>
  <c r="L11" i="20" s="1"/>
  <c r="M11" i="20" s="1"/>
  <c r="K11" i="20"/>
  <c r="I104" i="20"/>
  <c r="L104" i="20" s="1"/>
  <c r="M104" i="20" s="1"/>
  <c r="K104" i="20"/>
  <c r="I287" i="20"/>
  <c r="L287" i="20" s="1"/>
  <c r="M287" i="20" s="1"/>
  <c r="K287" i="20"/>
  <c r="I74" i="20"/>
  <c r="L74" i="20" s="1"/>
  <c r="M74" i="20" s="1"/>
  <c r="K74" i="20"/>
  <c r="I90" i="20"/>
  <c r="L90" i="20" s="1"/>
  <c r="M90" i="20" s="1"/>
  <c r="K90" i="20"/>
  <c r="I28" i="20"/>
  <c r="L28" i="20" s="1"/>
  <c r="M28" i="20" s="1"/>
  <c r="K28" i="20"/>
  <c r="I20" i="20"/>
  <c r="L20" i="20" s="1"/>
  <c r="M20" i="20" s="1"/>
  <c r="K20" i="20"/>
  <c r="I191" i="20"/>
  <c r="L191" i="20" s="1"/>
  <c r="M191" i="20" s="1"/>
  <c r="K191" i="20"/>
  <c r="I307" i="20"/>
  <c r="L307" i="20" s="1"/>
  <c r="M307" i="20" s="1"/>
  <c r="K307" i="20"/>
  <c r="I182" i="20"/>
  <c r="L182" i="20" s="1"/>
  <c r="M182" i="20" s="1"/>
  <c r="K182" i="20"/>
  <c r="I248" i="20"/>
  <c r="L248" i="20" s="1"/>
  <c r="M248" i="20" s="1"/>
  <c r="K248" i="20"/>
  <c r="I323" i="20"/>
  <c r="L323" i="20" s="1"/>
  <c r="M323" i="20" s="1"/>
  <c r="K323" i="20"/>
  <c r="I324" i="20"/>
  <c r="L324" i="20" s="1"/>
  <c r="M324" i="20" s="1"/>
  <c r="K324" i="20"/>
  <c r="I310" i="20"/>
  <c r="L310" i="20" s="1"/>
  <c r="M310" i="20" s="1"/>
  <c r="K310" i="20"/>
  <c r="K17" i="20"/>
  <c r="K33" i="20"/>
  <c r="K49" i="20"/>
  <c r="K65" i="20"/>
  <c r="K81" i="20"/>
  <c r="K97" i="20"/>
  <c r="K113" i="20"/>
  <c r="K129" i="20"/>
  <c r="K145" i="20"/>
  <c r="K161" i="20"/>
  <c r="K177" i="20"/>
  <c r="K193" i="20"/>
  <c r="K209" i="20"/>
  <c r="K225" i="20"/>
  <c r="K241" i="20"/>
  <c r="K273" i="20"/>
  <c r="K305" i="20"/>
  <c r="K321" i="20"/>
  <c r="K9" i="20"/>
  <c r="K41" i="20"/>
  <c r="K137" i="20"/>
  <c r="K233" i="20"/>
  <c r="I286" i="20"/>
  <c r="L286" i="20" s="1"/>
  <c r="M286" i="20" s="1"/>
  <c r="K286" i="20"/>
  <c r="I203" i="20"/>
  <c r="L203" i="20" s="1"/>
  <c r="M203" i="20" s="1"/>
  <c r="K203" i="20"/>
  <c r="I271" i="20"/>
  <c r="L271" i="20" s="1"/>
  <c r="M271" i="20" s="1"/>
  <c r="K271" i="20"/>
  <c r="I58" i="20"/>
  <c r="L58" i="20" s="1"/>
  <c r="M58" i="20" s="1"/>
  <c r="K58" i="20"/>
  <c r="I7" i="20"/>
  <c r="L7" i="20" s="1"/>
  <c r="M7" i="20" s="1"/>
  <c r="K7" i="20"/>
  <c r="I282" i="20"/>
  <c r="L282" i="20" s="1"/>
  <c r="M282" i="20" s="1"/>
  <c r="K282" i="20"/>
  <c r="I154" i="20"/>
  <c r="L154" i="20" s="1"/>
  <c r="M154" i="20" s="1"/>
  <c r="K154" i="20"/>
  <c r="I84" i="20"/>
  <c r="L84" i="20" s="1"/>
  <c r="M84" i="20" s="1"/>
  <c r="K84" i="20"/>
  <c r="I256" i="20"/>
  <c r="L256" i="20" s="1"/>
  <c r="M256" i="20" s="1"/>
  <c r="K256" i="20"/>
  <c r="I159" i="20"/>
  <c r="L159" i="20" s="1"/>
  <c r="M159" i="20" s="1"/>
  <c r="K159" i="20"/>
  <c r="I10" i="20"/>
  <c r="L10" i="20" s="1"/>
  <c r="M10" i="20" s="1"/>
  <c r="K10" i="20"/>
  <c r="I220" i="20"/>
  <c r="L220" i="20" s="1"/>
  <c r="M220" i="20" s="1"/>
  <c r="K220" i="20"/>
  <c r="K221" i="20"/>
  <c r="I79" i="20"/>
  <c r="L79" i="20" s="1"/>
  <c r="M79" i="20" s="1"/>
  <c r="K79" i="20"/>
  <c r="I82" i="20"/>
  <c r="L82" i="20" s="1"/>
  <c r="M82" i="20" s="1"/>
  <c r="K82" i="20"/>
  <c r="I218" i="20"/>
  <c r="L218" i="20" s="1"/>
  <c r="M218" i="20" s="1"/>
  <c r="K218" i="20"/>
  <c r="I142" i="20"/>
  <c r="L142" i="20" s="1"/>
  <c r="M142" i="20" s="1"/>
  <c r="K142" i="20"/>
  <c r="I236" i="20"/>
  <c r="L236" i="20" s="1"/>
  <c r="M236" i="20" s="1"/>
  <c r="I68" i="20"/>
  <c r="L68" i="20" s="1"/>
  <c r="M68" i="20" s="1"/>
  <c r="K68" i="20"/>
  <c r="I140" i="20"/>
  <c r="L140" i="20" s="1"/>
  <c r="M140" i="20" s="1"/>
  <c r="K140" i="20"/>
  <c r="I206" i="20"/>
  <c r="L206" i="20" s="1"/>
  <c r="M206" i="20" s="1"/>
  <c r="K206" i="20"/>
  <c r="I127" i="20"/>
  <c r="L127" i="20" s="1"/>
  <c r="M127" i="20" s="1"/>
  <c r="K127" i="20"/>
  <c r="I231" i="20"/>
  <c r="L231" i="20" s="1"/>
  <c r="M231" i="20" s="1"/>
  <c r="K231" i="20"/>
  <c r="I107" i="20"/>
  <c r="L107" i="20" s="1"/>
  <c r="M107" i="20" s="1"/>
  <c r="K107" i="20"/>
  <c r="I8" i="20"/>
  <c r="L8" i="20" s="1"/>
  <c r="M8" i="20" s="1"/>
  <c r="I27" i="20"/>
  <c r="L27" i="20" s="1"/>
  <c r="M27" i="20" s="1"/>
  <c r="K27" i="20"/>
  <c r="I83" i="20"/>
  <c r="L83" i="20" s="1"/>
  <c r="M83" i="20" s="1"/>
  <c r="K83" i="20"/>
  <c r="I48" i="20"/>
  <c r="L48" i="20" s="1"/>
  <c r="M48" i="20" s="1"/>
  <c r="K48" i="20"/>
  <c r="I19" i="20"/>
  <c r="L19" i="20" s="1"/>
  <c r="M19" i="20" s="1"/>
  <c r="K19" i="20"/>
  <c r="I76" i="20"/>
  <c r="L76" i="20" s="1"/>
  <c r="M76" i="20" s="1"/>
  <c r="K76" i="20"/>
  <c r="I186" i="20"/>
  <c r="L186" i="20" s="1"/>
  <c r="M186" i="20" s="1"/>
  <c r="K186" i="20"/>
  <c r="I196" i="20"/>
  <c r="L196" i="20" s="1"/>
  <c r="M196" i="20" s="1"/>
  <c r="K196" i="20"/>
  <c r="I266" i="20"/>
  <c r="L266" i="20" s="1"/>
  <c r="M266" i="20" s="1"/>
  <c r="K266" i="20"/>
  <c r="I138" i="20"/>
  <c r="L138" i="20" s="1"/>
  <c r="M138" i="20" s="1"/>
  <c r="K138" i="20"/>
  <c r="I147" i="20"/>
  <c r="L147" i="20" s="1"/>
  <c r="M147" i="20" s="1"/>
  <c r="K147" i="20"/>
  <c r="I134" i="20"/>
  <c r="L134" i="20" s="1"/>
  <c r="M134" i="20" s="1"/>
  <c r="K134" i="20"/>
  <c r="I96" i="20"/>
  <c r="L96" i="20" s="1"/>
  <c r="M96" i="20" s="1"/>
  <c r="I135" i="20"/>
  <c r="L135" i="20" s="1"/>
  <c r="M135" i="20" s="1"/>
  <c r="K135" i="20"/>
  <c r="I132" i="20"/>
  <c r="L132" i="20" s="1"/>
  <c r="M132" i="20" s="1"/>
  <c r="K132" i="20"/>
  <c r="I143" i="20"/>
  <c r="L143" i="20" s="1"/>
  <c r="M143" i="20" s="1"/>
  <c r="K143" i="20"/>
  <c r="I30" i="20"/>
  <c r="L30" i="20" s="1"/>
  <c r="M30" i="20" s="1"/>
  <c r="K30" i="20"/>
  <c r="I40" i="20"/>
  <c r="L40" i="20" s="1"/>
  <c r="M40" i="20" s="1"/>
  <c r="K40" i="20"/>
  <c r="I194" i="20"/>
  <c r="L194" i="20" s="1"/>
  <c r="M194" i="20" s="1"/>
  <c r="K194" i="20"/>
  <c r="I110" i="20"/>
  <c r="L110" i="20" s="1"/>
  <c r="M110" i="20" s="1"/>
  <c r="K110" i="20"/>
  <c r="I54" i="20"/>
  <c r="L54" i="20" s="1"/>
  <c r="M54" i="20" s="1"/>
  <c r="K54" i="20"/>
  <c r="I63" i="20"/>
  <c r="L63" i="20" s="1"/>
  <c r="M63" i="20" s="1"/>
  <c r="K63" i="20"/>
  <c r="I288" i="20"/>
  <c r="L288" i="20" s="1"/>
  <c r="M288" i="20" s="1"/>
  <c r="K288" i="20"/>
  <c r="I210" i="20"/>
  <c r="L210" i="20" s="1"/>
  <c r="M210" i="20" s="1"/>
  <c r="K210" i="20"/>
  <c r="I174" i="20"/>
  <c r="L174" i="20" s="1"/>
  <c r="M174" i="20" s="1"/>
  <c r="K174" i="20"/>
  <c r="I62" i="20"/>
  <c r="L62" i="20" s="1"/>
  <c r="M62" i="20" s="1"/>
  <c r="K62" i="20"/>
  <c r="I56" i="20"/>
  <c r="L56" i="20" s="1"/>
  <c r="M56" i="20" s="1"/>
  <c r="K56" i="20"/>
  <c r="I86" i="20"/>
  <c r="L86" i="20" s="1"/>
  <c r="M86" i="20" s="1"/>
  <c r="K86" i="20"/>
  <c r="I44" i="20"/>
  <c r="L44" i="20" s="1"/>
  <c r="M44" i="20" s="1"/>
  <c r="K44" i="20"/>
  <c r="I228" i="20"/>
  <c r="L228" i="20" s="1"/>
  <c r="M228" i="20" s="1"/>
  <c r="K228" i="20"/>
  <c r="I78" i="20"/>
  <c r="L78" i="20" s="1"/>
  <c r="M78" i="20" s="1"/>
  <c r="K78" i="20"/>
  <c r="I155" i="20"/>
  <c r="L155" i="20" s="1"/>
  <c r="M155" i="20" s="1"/>
  <c r="K155" i="20"/>
  <c r="I123" i="20"/>
  <c r="L123" i="20" s="1"/>
  <c r="M123" i="20" s="1"/>
  <c r="K123" i="20"/>
  <c r="I292" i="20"/>
  <c r="L292" i="20" s="1"/>
  <c r="M292" i="20" s="1"/>
  <c r="K292" i="20"/>
  <c r="I251" i="20"/>
  <c r="L251" i="20" s="1"/>
  <c r="M251" i="20" s="1"/>
  <c r="K251" i="20"/>
  <c r="I178" i="20"/>
  <c r="L178" i="20" s="1"/>
  <c r="M178" i="20" s="1"/>
  <c r="K178" i="20"/>
  <c r="I184" i="20"/>
  <c r="L184" i="20" s="1"/>
  <c r="M184" i="20" s="1"/>
  <c r="K184" i="20"/>
  <c r="K5" i="20"/>
  <c r="K21" i="20"/>
  <c r="K37" i="20"/>
  <c r="K53" i="20"/>
  <c r="K69" i="20"/>
  <c r="K85" i="20"/>
  <c r="K101" i="20"/>
  <c r="K117" i="20"/>
  <c r="K133" i="20"/>
  <c r="K149" i="20"/>
  <c r="K165" i="20"/>
  <c r="K197" i="20"/>
  <c r="K213" i="20"/>
  <c r="K229" i="20"/>
  <c r="K245" i="20"/>
  <c r="K261" i="20"/>
  <c r="K309" i="20"/>
  <c r="I223" i="20"/>
  <c r="L223" i="20" s="1"/>
  <c r="M223" i="20" s="1"/>
  <c r="K202" i="20"/>
  <c r="K246" i="20"/>
  <c r="K250" i="20"/>
  <c r="K290" i="20"/>
  <c r="K306" i="20"/>
  <c r="K314" i="20"/>
  <c r="K318" i="20"/>
  <c r="K326" i="20"/>
  <c r="K187" i="20"/>
  <c r="K207" i="20"/>
  <c r="K227" i="20"/>
  <c r="K279" i="20"/>
  <c r="K283" i="20"/>
  <c r="K299" i="20"/>
  <c r="K311" i="20"/>
  <c r="K319" i="20"/>
  <c r="K327" i="20"/>
  <c r="K164" i="20"/>
  <c r="K188" i="20"/>
  <c r="K208" i="20"/>
  <c r="K216" i="20"/>
  <c r="K244" i="20"/>
  <c r="K268" i="20"/>
  <c r="K284" i="20"/>
  <c r="K304" i="20"/>
  <c r="K316" i="20"/>
  <c r="K328" i="20"/>
  <c r="I48" i="13"/>
  <c r="L48" i="13" s="1"/>
  <c r="M48" i="13" s="1"/>
  <c r="K48" i="13"/>
  <c r="I118" i="13"/>
  <c r="L118" i="13" s="1"/>
  <c r="M118" i="13" s="1"/>
  <c r="K118" i="13"/>
  <c r="I189" i="13"/>
  <c r="L189" i="13" s="1"/>
  <c r="M189" i="13" s="1"/>
  <c r="K189" i="13"/>
  <c r="I71" i="13"/>
  <c r="L71" i="13" s="1"/>
  <c r="M71" i="13" s="1"/>
  <c r="K71" i="13"/>
  <c r="I323" i="13"/>
  <c r="L323" i="13" s="1"/>
  <c r="M323" i="13" s="1"/>
  <c r="K323" i="13"/>
  <c r="I65" i="13"/>
  <c r="L65" i="13" s="1"/>
  <c r="M65" i="13" s="1"/>
  <c r="K65" i="13"/>
  <c r="I15" i="13"/>
  <c r="L15" i="13" s="1"/>
  <c r="M15" i="13" s="1"/>
  <c r="K15" i="13"/>
  <c r="I2" i="13"/>
  <c r="L2" i="13" s="1"/>
  <c r="M2" i="13" s="1"/>
  <c r="K2" i="13"/>
  <c r="I204" i="13"/>
  <c r="L204" i="13" s="1"/>
  <c r="M204" i="13" s="1"/>
  <c r="K204" i="13"/>
  <c r="I300" i="13"/>
  <c r="L300" i="13" s="1"/>
  <c r="M300" i="13" s="1"/>
  <c r="K300" i="13"/>
  <c r="I153" i="13"/>
  <c r="L153" i="13" s="1"/>
  <c r="M153" i="13" s="1"/>
  <c r="K153" i="13"/>
  <c r="I87" i="13"/>
  <c r="L87" i="13" s="1"/>
  <c r="M87" i="13" s="1"/>
  <c r="K87" i="13"/>
  <c r="I4" i="13"/>
  <c r="L4" i="13" s="1"/>
  <c r="M4" i="13" s="1"/>
  <c r="K4" i="13"/>
  <c r="I239" i="13"/>
  <c r="L239" i="13" s="1"/>
  <c r="M239" i="13" s="1"/>
  <c r="K239" i="13"/>
  <c r="I324" i="13"/>
  <c r="L324" i="13" s="1"/>
  <c r="M324" i="13" s="1"/>
  <c r="K324" i="13"/>
  <c r="I70" i="13"/>
  <c r="L70" i="13" s="1"/>
  <c r="M70" i="13" s="1"/>
  <c r="K70" i="13"/>
  <c r="I286" i="13"/>
  <c r="L286" i="13" s="1"/>
  <c r="M286" i="13" s="1"/>
  <c r="K286" i="13"/>
  <c r="I62" i="13"/>
  <c r="L62" i="13" s="1"/>
  <c r="M62" i="13" s="1"/>
  <c r="K62" i="13"/>
  <c r="I128" i="13"/>
  <c r="L128" i="13" s="1"/>
  <c r="M128" i="13" s="1"/>
  <c r="K128" i="13"/>
  <c r="I89" i="13"/>
  <c r="L89" i="13" s="1"/>
  <c r="M89" i="13" s="1"/>
  <c r="K89" i="13"/>
  <c r="I254" i="13"/>
  <c r="L254" i="13" s="1"/>
  <c r="M254" i="13" s="1"/>
  <c r="K254" i="13"/>
  <c r="I142" i="13"/>
  <c r="L142" i="13" s="1"/>
  <c r="M142" i="13" s="1"/>
  <c r="K142" i="13"/>
  <c r="I222" i="13"/>
  <c r="L222" i="13" s="1"/>
  <c r="M222" i="13" s="1"/>
  <c r="K222" i="13"/>
  <c r="I287" i="13"/>
  <c r="L287" i="13" s="1"/>
  <c r="M287" i="13" s="1"/>
  <c r="K287" i="13"/>
  <c r="I281" i="13"/>
  <c r="L281" i="13" s="1"/>
  <c r="M281" i="13" s="1"/>
  <c r="K281" i="13"/>
  <c r="I297" i="13"/>
  <c r="L297" i="13" s="1"/>
  <c r="M297" i="13" s="1"/>
  <c r="K297" i="13"/>
  <c r="K271" i="13"/>
  <c r="I100" i="13"/>
  <c r="L100" i="13" s="1"/>
  <c r="M100" i="13" s="1"/>
  <c r="K100" i="13"/>
  <c r="I94" i="13"/>
  <c r="L94" i="13" s="1"/>
  <c r="M94" i="13" s="1"/>
  <c r="K94" i="13"/>
  <c r="I6" i="13"/>
  <c r="L6" i="13" s="1"/>
  <c r="M6" i="13" s="1"/>
  <c r="K6" i="13"/>
  <c r="I90" i="13"/>
  <c r="L90" i="13" s="1"/>
  <c r="M90" i="13" s="1"/>
  <c r="K90" i="13"/>
  <c r="I59" i="13"/>
  <c r="L59" i="13" s="1"/>
  <c r="M59" i="13" s="1"/>
  <c r="K59" i="13"/>
  <c r="I8" i="13"/>
  <c r="L8" i="13" s="1"/>
  <c r="M8" i="13" s="1"/>
  <c r="K8" i="13"/>
  <c r="I93" i="13"/>
  <c r="L93" i="13" s="1"/>
  <c r="M93" i="13" s="1"/>
  <c r="K93" i="13"/>
  <c r="I185" i="13"/>
  <c r="L185" i="13" s="1"/>
  <c r="M185" i="13" s="1"/>
  <c r="K185" i="13"/>
  <c r="I103" i="13"/>
  <c r="L103" i="13" s="1"/>
  <c r="M103" i="13" s="1"/>
  <c r="K103" i="13"/>
  <c r="I195" i="13"/>
  <c r="L195" i="13" s="1"/>
  <c r="M195" i="13" s="1"/>
  <c r="K195" i="13"/>
  <c r="I137" i="13"/>
  <c r="L137" i="13" s="1"/>
  <c r="M137" i="13" s="1"/>
  <c r="K137" i="13"/>
  <c r="I133" i="13"/>
  <c r="L133" i="13" s="1"/>
  <c r="M133" i="13" s="1"/>
  <c r="K133" i="13"/>
  <c r="I191" i="13"/>
  <c r="L191" i="13" s="1"/>
  <c r="M191" i="13" s="1"/>
  <c r="K191" i="13"/>
  <c r="I150" i="13"/>
  <c r="L150" i="13" s="1"/>
  <c r="M150" i="13" s="1"/>
  <c r="K150" i="13"/>
  <c r="I11" i="13"/>
  <c r="L11" i="13" s="1"/>
  <c r="M11" i="13" s="1"/>
  <c r="K11" i="13"/>
  <c r="I10" i="13"/>
  <c r="L10" i="13" s="1"/>
  <c r="M10" i="13" s="1"/>
  <c r="K10" i="13"/>
  <c r="I7" i="13"/>
  <c r="L7" i="13" s="1"/>
  <c r="M7" i="13" s="1"/>
  <c r="K7" i="13"/>
  <c r="I37" i="13"/>
  <c r="L37" i="13" s="1"/>
  <c r="M37" i="13" s="1"/>
  <c r="K37" i="13"/>
  <c r="I33" i="13"/>
  <c r="L33" i="13" s="1"/>
  <c r="M33" i="13" s="1"/>
  <c r="K33" i="13"/>
  <c r="I98" i="13"/>
  <c r="L98" i="13" s="1"/>
  <c r="M98" i="13" s="1"/>
  <c r="K98" i="13"/>
  <c r="I199" i="13"/>
  <c r="L199" i="13" s="1"/>
  <c r="M199" i="13" s="1"/>
  <c r="K199" i="13"/>
  <c r="I124" i="13"/>
  <c r="L124" i="13" s="1"/>
  <c r="M124" i="13" s="1"/>
  <c r="K124" i="13"/>
  <c r="I129" i="13"/>
  <c r="L129" i="13" s="1"/>
  <c r="M129" i="13" s="1"/>
  <c r="K129" i="13"/>
  <c r="I16" i="13"/>
  <c r="L16" i="13" s="1"/>
  <c r="M16" i="13" s="1"/>
  <c r="K16" i="13"/>
  <c r="I193" i="13"/>
  <c r="L193" i="13" s="1"/>
  <c r="M193" i="13" s="1"/>
  <c r="K193" i="13"/>
  <c r="I106" i="13"/>
  <c r="L106" i="13" s="1"/>
  <c r="M106" i="13" s="1"/>
  <c r="K106" i="13"/>
  <c r="I104" i="13"/>
  <c r="L104" i="13" s="1"/>
  <c r="M104" i="13" s="1"/>
  <c r="K104" i="13"/>
  <c r="I190" i="13"/>
  <c r="L190" i="13" s="1"/>
  <c r="M190" i="13" s="1"/>
  <c r="K190" i="13"/>
  <c r="I67" i="13"/>
  <c r="L67" i="13" s="1"/>
  <c r="M67" i="13" s="1"/>
  <c r="K67" i="13"/>
  <c r="I165" i="13"/>
  <c r="L165" i="13" s="1"/>
  <c r="M165" i="13" s="1"/>
  <c r="K165" i="13"/>
  <c r="I77" i="13"/>
  <c r="L77" i="13" s="1"/>
  <c r="M77" i="13" s="1"/>
  <c r="K77" i="13"/>
  <c r="I184" i="13"/>
  <c r="L184" i="13" s="1"/>
  <c r="M184" i="13" s="1"/>
  <c r="K184" i="13"/>
  <c r="I76" i="13"/>
  <c r="L76" i="13" s="1"/>
  <c r="M76" i="13" s="1"/>
  <c r="K76" i="13"/>
  <c r="I236" i="13"/>
  <c r="L236" i="13" s="1"/>
  <c r="M236" i="13" s="1"/>
  <c r="K236" i="13"/>
  <c r="I288" i="13"/>
  <c r="L288" i="13" s="1"/>
  <c r="M288" i="13" s="1"/>
  <c r="K288" i="13"/>
  <c r="I84" i="13"/>
  <c r="L84" i="13" s="1"/>
  <c r="M84" i="13" s="1"/>
  <c r="K84" i="13"/>
  <c r="I5" i="13"/>
  <c r="L5" i="13" s="1"/>
  <c r="M5" i="13" s="1"/>
  <c r="K5" i="13"/>
  <c r="I251" i="13"/>
  <c r="L251" i="13" s="1"/>
  <c r="M251" i="13" s="1"/>
  <c r="K251" i="13"/>
  <c r="I144" i="13"/>
  <c r="L144" i="13" s="1"/>
  <c r="M144" i="13" s="1"/>
  <c r="K144" i="13"/>
  <c r="I218" i="13"/>
  <c r="L218" i="13" s="1"/>
  <c r="M218" i="13" s="1"/>
  <c r="K218" i="13"/>
  <c r="I110" i="13"/>
  <c r="L110" i="13" s="1"/>
  <c r="M110" i="13" s="1"/>
  <c r="K110" i="13"/>
  <c r="I198" i="13"/>
  <c r="L198" i="13" s="1"/>
  <c r="M198" i="13" s="1"/>
  <c r="K198" i="13"/>
  <c r="I217" i="13"/>
  <c r="L217" i="13" s="1"/>
  <c r="M217" i="13" s="1"/>
  <c r="K217" i="13"/>
  <c r="I267" i="13"/>
  <c r="L267" i="13" s="1"/>
  <c r="M267" i="13" s="1"/>
  <c r="K267" i="13"/>
  <c r="I224" i="13"/>
  <c r="L224" i="13" s="1"/>
  <c r="M224" i="13" s="1"/>
  <c r="K224" i="13"/>
  <c r="I278" i="13"/>
  <c r="L278" i="13" s="1"/>
  <c r="M278" i="13" s="1"/>
  <c r="K278" i="13"/>
  <c r="I126" i="13"/>
  <c r="L126" i="13" s="1"/>
  <c r="M126" i="13" s="1"/>
  <c r="K126" i="13"/>
  <c r="I78" i="13"/>
  <c r="L78" i="13" s="1"/>
  <c r="M78" i="13" s="1"/>
  <c r="K78" i="13"/>
  <c r="I295" i="13"/>
  <c r="L295" i="13" s="1"/>
  <c r="M295" i="13" s="1"/>
  <c r="K295" i="13"/>
  <c r="I242" i="13"/>
  <c r="L242" i="13" s="1"/>
  <c r="M242" i="13" s="1"/>
  <c r="K242" i="13"/>
  <c r="I183" i="13"/>
  <c r="L183" i="13" s="1"/>
  <c r="M183" i="13" s="1"/>
  <c r="K183" i="13"/>
  <c r="I228" i="13"/>
  <c r="L228" i="13" s="1"/>
  <c r="M228" i="13" s="1"/>
  <c r="K228" i="13"/>
  <c r="I96" i="13"/>
  <c r="L96" i="13" s="1"/>
  <c r="M96" i="13" s="1"/>
  <c r="K96" i="13"/>
  <c r="I227" i="13"/>
  <c r="L227" i="13" s="1"/>
  <c r="M227" i="13" s="1"/>
  <c r="K227" i="13"/>
  <c r="I41" i="13"/>
  <c r="L41" i="13" s="1"/>
  <c r="M41" i="13" s="1"/>
  <c r="K41" i="13"/>
  <c r="I173" i="13"/>
  <c r="L173" i="13" s="1"/>
  <c r="M173" i="13" s="1"/>
  <c r="K173" i="13"/>
  <c r="I182" i="13"/>
  <c r="L182" i="13" s="1"/>
  <c r="M182" i="13" s="1"/>
  <c r="K182" i="13"/>
  <c r="I235" i="13"/>
  <c r="L235" i="13" s="1"/>
  <c r="M235" i="13" s="1"/>
  <c r="K235" i="13"/>
  <c r="I47" i="13"/>
  <c r="L47" i="13" s="1"/>
  <c r="M47" i="13" s="1"/>
  <c r="K47" i="13"/>
  <c r="I216" i="13"/>
  <c r="L216" i="13" s="1"/>
  <c r="M216" i="13" s="1"/>
  <c r="K216" i="13"/>
  <c r="I247" i="13"/>
  <c r="L247" i="13" s="1"/>
  <c r="M247" i="13" s="1"/>
  <c r="K247" i="13"/>
  <c r="I149" i="13"/>
  <c r="L149" i="13" s="1"/>
  <c r="M149" i="13" s="1"/>
  <c r="K149" i="13"/>
  <c r="I207" i="13"/>
  <c r="L207" i="13" s="1"/>
  <c r="M207" i="13" s="1"/>
  <c r="K207" i="13"/>
  <c r="I92" i="13"/>
  <c r="L92" i="13" s="1"/>
  <c r="M92" i="13" s="1"/>
  <c r="K92" i="13"/>
  <c r="I206" i="13"/>
  <c r="L206" i="13" s="1"/>
  <c r="M206" i="13" s="1"/>
  <c r="K206" i="13"/>
  <c r="I35" i="13"/>
  <c r="L35" i="13" s="1"/>
  <c r="M35" i="13" s="1"/>
  <c r="K35" i="13"/>
  <c r="I213" i="13"/>
  <c r="L213" i="13" s="1"/>
  <c r="M213" i="13" s="1"/>
  <c r="K213" i="13"/>
  <c r="I270" i="13"/>
  <c r="L270" i="13" s="1"/>
  <c r="M270" i="13" s="1"/>
  <c r="K270" i="13"/>
  <c r="I264" i="13"/>
  <c r="L264" i="13" s="1"/>
  <c r="M264" i="13" s="1"/>
  <c r="K264" i="13"/>
  <c r="I75" i="13"/>
  <c r="L75" i="13" s="1"/>
  <c r="M75" i="13" s="1"/>
  <c r="K75" i="13"/>
  <c r="I178" i="13"/>
  <c r="L178" i="13" s="1"/>
  <c r="M178" i="13" s="1"/>
  <c r="K178" i="13"/>
  <c r="I274" i="13"/>
  <c r="L274" i="13" s="1"/>
  <c r="M274" i="13" s="1"/>
  <c r="K274" i="13"/>
  <c r="I260" i="13"/>
  <c r="L260" i="13" s="1"/>
  <c r="M260" i="13" s="1"/>
  <c r="K260" i="13"/>
  <c r="I283" i="13"/>
  <c r="L283" i="13" s="1"/>
  <c r="M283" i="13" s="1"/>
  <c r="K283" i="13"/>
  <c r="I282" i="13"/>
  <c r="L282" i="13" s="1"/>
  <c r="M282" i="13" s="1"/>
  <c r="K282" i="13"/>
  <c r="I215" i="13"/>
  <c r="L215" i="13" s="1"/>
  <c r="M215" i="13" s="1"/>
  <c r="K215" i="13"/>
  <c r="I321" i="13"/>
  <c r="L321" i="13" s="1"/>
  <c r="M321" i="13" s="1"/>
  <c r="K321" i="13"/>
  <c r="I102" i="13"/>
  <c r="L102" i="13" s="1"/>
  <c r="M102" i="13" s="1"/>
  <c r="K102" i="13"/>
  <c r="I319" i="13"/>
  <c r="L319" i="13" s="1"/>
  <c r="M319" i="13" s="1"/>
  <c r="K319" i="13"/>
  <c r="I85" i="13"/>
  <c r="L85" i="13" s="1"/>
  <c r="M85" i="13" s="1"/>
  <c r="K85" i="13"/>
  <c r="I159" i="13"/>
  <c r="L159" i="13" s="1"/>
  <c r="M159" i="13" s="1"/>
  <c r="K159" i="13"/>
  <c r="K44" i="13"/>
  <c r="K221" i="13"/>
  <c r="I34" i="13"/>
  <c r="L34" i="13" s="1"/>
  <c r="M34" i="13" s="1"/>
  <c r="K34" i="13"/>
  <c r="I112" i="13"/>
  <c r="L112" i="13" s="1"/>
  <c r="M112" i="13" s="1"/>
  <c r="K112" i="13"/>
  <c r="I233" i="13"/>
  <c r="L233" i="13" s="1"/>
  <c r="M233" i="13" s="1"/>
  <c r="K233" i="13"/>
  <c r="I163" i="13"/>
  <c r="L163" i="13" s="1"/>
  <c r="M163" i="13" s="1"/>
  <c r="K163" i="13"/>
  <c r="I275" i="13"/>
  <c r="L275" i="13" s="1"/>
  <c r="M275" i="13" s="1"/>
  <c r="K275" i="13"/>
  <c r="I17" i="13"/>
  <c r="L17" i="13" s="1"/>
  <c r="M17" i="13" s="1"/>
  <c r="K17" i="13"/>
  <c r="I32" i="13"/>
  <c r="L32" i="13" s="1"/>
  <c r="M32" i="13" s="1"/>
  <c r="K32" i="13"/>
  <c r="I322" i="13"/>
  <c r="L322" i="13" s="1"/>
  <c r="M322" i="13" s="1"/>
  <c r="K322" i="13"/>
  <c r="I83" i="13"/>
  <c r="L83" i="13" s="1"/>
  <c r="M83" i="13" s="1"/>
  <c r="K83" i="13"/>
  <c r="I154" i="13"/>
  <c r="L154" i="13" s="1"/>
  <c r="M154" i="13" s="1"/>
  <c r="K154" i="13"/>
  <c r="I211" i="13"/>
  <c r="L211" i="13" s="1"/>
  <c r="M211" i="13" s="1"/>
  <c r="K211" i="13"/>
  <c r="I45" i="13"/>
  <c r="L45" i="13" s="1"/>
  <c r="M45" i="13" s="1"/>
  <c r="K45" i="13"/>
  <c r="I80" i="13"/>
  <c r="L80" i="13" s="1"/>
  <c r="M80" i="13" s="1"/>
  <c r="K80" i="13"/>
  <c r="I305" i="13"/>
  <c r="L305" i="13" s="1"/>
  <c r="M305" i="13" s="1"/>
  <c r="K305" i="13"/>
  <c r="I210" i="13"/>
  <c r="L210" i="13" s="1"/>
  <c r="M210" i="13" s="1"/>
  <c r="K210" i="13"/>
  <c r="I132" i="13"/>
  <c r="L132" i="13" s="1"/>
  <c r="M132" i="13" s="1"/>
  <c r="K132" i="13"/>
  <c r="I162" i="13"/>
  <c r="L162" i="13" s="1"/>
  <c r="M162" i="13" s="1"/>
  <c r="K162" i="13"/>
  <c r="I81" i="13"/>
  <c r="L81" i="13" s="1"/>
  <c r="M81" i="13" s="1"/>
  <c r="K81" i="13"/>
  <c r="I276" i="13"/>
  <c r="L276" i="13" s="1"/>
  <c r="M276" i="13" s="1"/>
  <c r="K276" i="13"/>
  <c r="I316" i="13"/>
  <c r="L316" i="13" s="1"/>
  <c r="M316" i="13" s="1"/>
  <c r="K316" i="13"/>
  <c r="I157" i="13"/>
  <c r="L157" i="13" s="1"/>
  <c r="M157" i="13" s="1"/>
  <c r="K157" i="13"/>
  <c r="I125" i="13"/>
  <c r="L125" i="13" s="1"/>
  <c r="M125" i="13" s="1"/>
  <c r="K125" i="13"/>
  <c r="I315" i="13"/>
  <c r="L315" i="13" s="1"/>
  <c r="M315" i="13" s="1"/>
  <c r="K315" i="13"/>
  <c r="I167" i="13"/>
  <c r="L167" i="13" s="1"/>
  <c r="M167" i="13" s="1"/>
  <c r="K167" i="13"/>
  <c r="I97" i="13"/>
  <c r="L97" i="13" s="1"/>
  <c r="M97" i="13" s="1"/>
  <c r="K97" i="13"/>
  <c r="I312" i="13"/>
  <c r="L312" i="13" s="1"/>
  <c r="M312" i="13" s="1"/>
  <c r="K312" i="13"/>
  <c r="I314" i="13"/>
  <c r="L314" i="13" s="1"/>
  <c r="M314" i="13" s="1"/>
  <c r="K314" i="13"/>
  <c r="I292" i="13"/>
  <c r="L292" i="13" s="1"/>
  <c r="M292" i="13" s="1"/>
  <c r="K292" i="13"/>
  <c r="I223" i="13"/>
  <c r="L223" i="13" s="1"/>
  <c r="M223" i="13" s="1"/>
  <c r="K223" i="13"/>
  <c r="I148" i="13"/>
  <c r="L148" i="13" s="1"/>
  <c r="M148" i="13" s="1"/>
  <c r="K148" i="13"/>
  <c r="I145" i="13"/>
  <c r="L145" i="13" s="1"/>
  <c r="M145" i="13" s="1"/>
  <c r="K145" i="13"/>
  <c r="K135" i="13"/>
  <c r="I25" i="13"/>
  <c r="L25" i="13" s="1"/>
  <c r="M25" i="13" s="1"/>
  <c r="K25" i="13"/>
  <c r="I56" i="13"/>
  <c r="L56" i="13" s="1"/>
  <c r="M56" i="13" s="1"/>
  <c r="K56" i="13"/>
  <c r="I53" i="13"/>
  <c r="L53" i="13" s="1"/>
  <c r="M53" i="13" s="1"/>
  <c r="K53" i="13"/>
  <c r="I181" i="13"/>
  <c r="L181" i="13" s="1"/>
  <c r="M181" i="13" s="1"/>
  <c r="K181" i="13"/>
  <c r="I12" i="13"/>
  <c r="L12" i="13" s="1"/>
  <c r="M12" i="13" s="1"/>
  <c r="K12" i="13"/>
  <c r="I232" i="13"/>
  <c r="L232" i="13" s="1"/>
  <c r="M232" i="13" s="1"/>
  <c r="K232" i="13"/>
  <c r="I54" i="13"/>
  <c r="L54" i="13" s="1"/>
  <c r="M54" i="13" s="1"/>
  <c r="K54" i="13"/>
  <c r="I117" i="13"/>
  <c r="L117" i="13" s="1"/>
  <c r="M117" i="13" s="1"/>
  <c r="K117" i="13"/>
  <c r="I179" i="13"/>
  <c r="L179" i="13" s="1"/>
  <c r="M179" i="13" s="1"/>
  <c r="K179" i="13"/>
  <c r="I115" i="13"/>
  <c r="L115" i="13" s="1"/>
  <c r="M115" i="13" s="1"/>
  <c r="K115" i="13"/>
  <c r="I161" i="13"/>
  <c r="L161" i="13" s="1"/>
  <c r="M161" i="13" s="1"/>
  <c r="K161" i="13"/>
  <c r="I187" i="13"/>
  <c r="L187" i="13" s="1"/>
  <c r="M187" i="13" s="1"/>
  <c r="K187" i="13"/>
  <c r="I99" i="13"/>
  <c r="L99" i="13" s="1"/>
  <c r="M99" i="13" s="1"/>
  <c r="K99" i="13"/>
  <c r="I141" i="13"/>
  <c r="L141" i="13" s="1"/>
  <c r="M141" i="13" s="1"/>
  <c r="K141" i="13"/>
  <c r="I188" i="13"/>
  <c r="L188" i="13" s="1"/>
  <c r="M188" i="13" s="1"/>
  <c r="K188" i="13"/>
  <c r="I170" i="13"/>
  <c r="L170" i="13" s="1"/>
  <c r="M170" i="13" s="1"/>
  <c r="K170" i="13"/>
  <c r="I24" i="13"/>
  <c r="L24" i="13" s="1"/>
  <c r="M24" i="13" s="1"/>
  <c r="K24" i="13"/>
  <c r="I91" i="13"/>
  <c r="L91" i="13" s="1"/>
  <c r="M91" i="13" s="1"/>
  <c r="K91" i="13"/>
  <c r="I156" i="13"/>
  <c r="L156" i="13" s="1"/>
  <c r="M156" i="13" s="1"/>
  <c r="K156" i="13"/>
  <c r="I311" i="13"/>
  <c r="L311" i="13" s="1"/>
  <c r="M311" i="13" s="1"/>
  <c r="K311" i="13"/>
  <c r="I113" i="13"/>
  <c r="L113" i="13" s="1"/>
  <c r="M113" i="13" s="1"/>
  <c r="K113" i="13"/>
  <c r="I64" i="13"/>
  <c r="L64" i="13" s="1"/>
  <c r="M64" i="13" s="1"/>
  <c r="K64" i="13"/>
  <c r="I246" i="13"/>
  <c r="L246" i="13" s="1"/>
  <c r="M246" i="13" s="1"/>
  <c r="K246" i="13"/>
  <c r="I134" i="13"/>
  <c r="L134" i="13" s="1"/>
  <c r="M134" i="13" s="1"/>
  <c r="K134" i="13"/>
  <c r="K121" i="13"/>
  <c r="I74" i="13"/>
  <c r="L74" i="13" s="1"/>
  <c r="M74" i="13" s="1"/>
  <c r="K74" i="13"/>
  <c r="I101" i="13"/>
  <c r="L101" i="13" s="1"/>
  <c r="M101" i="13" s="1"/>
  <c r="K101" i="13"/>
  <c r="I231" i="13"/>
  <c r="L231" i="13" s="1"/>
  <c r="M231" i="13" s="1"/>
  <c r="K231" i="13"/>
  <c r="I23" i="13"/>
  <c r="L23" i="13" s="1"/>
  <c r="M23" i="13" s="1"/>
  <c r="K23" i="13"/>
  <c r="I36" i="13"/>
  <c r="L36" i="13" s="1"/>
  <c r="M36" i="13" s="1"/>
  <c r="K36" i="13"/>
  <c r="I136" i="13"/>
  <c r="L136" i="13" s="1"/>
  <c r="M136" i="13" s="1"/>
  <c r="K136" i="13"/>
  <c r="I250" i="13"/>
  <c r="L250" i="13" s="1"/>
  <c r="M250" i="13" s="1"/>
  <c r="K250" i="13"/>
  <c r="K14" i="13"/>
  <c r="K176" i="13"/>
  <c r="K310" i="13"/>
  <c r="K27" i="13"/>
  <c r="K58" i="13"/>
  <c r="K177" i="13"/>
  <c r="K160" i="13"/>
  <c r="K226" i="13"/>
  <c r="K248" i="13"/>
  <c r="K272" i="13"/>
  <c r="I51" i="13"/>
  <c r="L51" i="13" s="1"/>
  <c r="M51" i="13" s="1"/>
  <c r="K51" i="13"/>
  <c r="I63" i="13"/>
  <c r="L63" i="13" s="1"/>
  <c r="M63" i="13" s="1"/>
  <c r="K63" i="13"/>
  <c r="I146" i="13"/>
  <c r="L146" i="13" s="1"/>
  <c r="M146" i="13" s="1"/>
  <c r="K146" i="13"/>
  <c r="I46" i="13"/>
  <c r="L46" i="13" s="1"/>
  <c r="M46" i="13" s="1"/>
  <c r="K46" i="13"/>
  <c r="I219" i="13"/>
  <c r="L219" i="13" s="1"/>
  <c r="M219" i="13" s="1"/>
  <c r="K219" i="13"/>
  <c r="I57" i="13"/>
  <c r="L57" i="13" s="1"/>
  <c r="M57" i="13" s="1"/>
  <c r="K57" i="13"/>
  <c r="I20" i="13"/>
  <c r="L20" i="13" s="1"/>
  <c r="M20" i="13" s="1"/>
  <c r="K20" i="13"/>
  <c r="I301" i="13"/>
  <c r="L301" i="13" s="1"/>
  <c r="M301" i="13" s="1"/>
  <c r="K301" i="13"/>
  <c r="I139" i="13"/>
  <c r="L139" i="13" s="1"/>
  <c r="M139" i="13" s="1"/>
  <c r="K139" i="13"/>
  <c r="I60" i="13"/>
  <c r="L60" i="13" s="1"/>
  <c r="M60" i="13" s="1"/>
  <c r="K60" i="13"/>
  <c r="I194" i="13"/>
  <c r="L194" i="13" s="1"/>
  <c r="M194" i="13" s="1"/>
  <c r="K194" i="13"/>
  <c r="I21" i="13"/>
  <c r="L21" i="13" s="1"/>
  <c r="M21" i="13" s="1"/>
  <c r="K21" i="13"/>
  <c r="I38" i="13"/>
  <c r="L38" i="13" s="1"/>
  <c r="M38" i="13" s="1"/>
  <c r="K38" i="13"/>
  <c r="I49" i="13"/>
  <c r="L49" i="13" s="1"/>
  <c r="M49" i="13" s="1"/>
  <c r="K49" i="13"/>
  <c r="I40" i="13"/>
  <c r="L40" i="13" s="1"/>
  <c r="M40" i="13" s="1"/>
  <c r="K40" i="13"/>
  <c r="I174" i="13"/>
  <c r="L174" i="13" s="1"/>
  <c r="M174" i="13" s="1"/>
  <c r="K174" i="13"/>
  <c r="I241" i="13"/>
  <c r="L241" i="13" s="1"/>
  <c r="M241" i="13" s="1"/>
  <c r="K241" i="13"/>
  <c r="I168" i="13"/>
  <c r="L168" i="13" s="1"/>
  <c r="M168" i="13" s="1"/>
  <c r="K168" i="13"/>
  <c r="I68" i="13"/>
  <c r="L68" i="13" s="1"/>
  <c r="M68" i="13" s="1"/>
  <c r="K68" i="13"/>
  <c r="I122" i="13"/>
  <c r="L122" i="13" s="1"/>
  <c r="M122" i="13" s="1"/>
  <c r="K122" i="13"/>
  <c r="I205" i="13"/>
  <c r="L205" i="13" s="1"/>
  <c r="M205" i="13" s="1"/>
  <c r="K205" i="13"/>
  <c r="I86" i="13"/>
  <c r="L86" i="13" s="1"/>
  <c r="M86" i="13" s="1"/>
  <c r="K86" i="13"/>
  <c r="I82" i="13"/>
  <c r="L82" i="13" s="1"/>
  <c r="M82" i="13" s="1"/>
  <c r="K82" i="13"/>
  <c r="I28" i="13"/>
  <c r="L28" i="13" s="1"/>
  <c r="M28" i="13" s="1"/>
  <c r="K28" i="13"/>
  <c r="I151" i="13"/>
  <c r="L151" i="13" s="1"/>
  <c r="M151" i="13" s="1"/>
  <c r="K151" i="13"/>
  <c r="I158" i="13"/>
  <c r="L158" i="13" s="1"/>
  <c r="M158" i="13" s="1"/>
  <c r="K158" i="13"/>
  <c r="I120" i="13"/>
  <c r="L120" i="13" s="1"/>
  <c r="M120" i="13" s="1"/>
  <c r="K120" i="13"/>
  <c r="I202" i="13"/>
  <c r="L202" i="13" s="1"/>
  <c r="M202" i="13" s="1"/>
  <c r="K202" i="13"/>
  <c r="I147" i="13"/>
  <c r="L147" i="13" s="1"/>
  <c r="M147" i="13" s="1"/>
  <c r="K147" i="13"/>
  <c r="I108" i="13"/>
  <c r="L108" i="13" s="1"/>
  <c r="M108" i="13" s="1"/>
  <c r="K108" i="13"/>
  <c r="I192" i="13"/>
  <c r="L192" i="13" s="1"/>
  <c r="M192" i="13" s="1"/>
  <c r="K192" i="13"/>
  <c r="I9" i="13"/>
  <c r="L9" i="13" s="1"/>
  <c r="M9" i="13" s="1"/>
  <c r="K9" i="13"/>
  <c r="I114" i="13"/>
  <c r="L114" i="13" s="1"/>
  <c r="M114" i="13" s="1"/>
  <c r="K114" i="13"/>
  <c r="I180" i="13"/>
  <c r="L180" i="13" s="1"/>
  <c r="M180" i="13" s="1"/>
  <c r="K180" i="13"/>
  <c r="I291" i="13"/>
  <c r="L291" i="13" s="1"/>
  <c r="M291" i="13" s="1"/>
  <c r="K291" i="13"/>
  <c r="I130" i="13"/>
  <c r="L130" i="13" s="1"/>
  <c r="M130" i="13" s="1"/>
  <c r="K130" i="13"/>
  <c r="I273" i="13"/>
  <c r="L273" i="13" s="1"/>
  <c r="M273" i="13" s="1"/>
  <c r="K273" i="13"/>
  <c r="I119" i="13"/>
  <c r="L119" i="13" s="1"/>
  <c r="M119" i="13" s="1"/>
  <c r="K119" i="13"/>
  <c r="I107" i="13"/>
  <c r="L107" i="13" s="1"/>
  <c r="M107" i="13" s="1"/>
  <c r="K107" i="13"/>
  <c r="I317" i="13"/>
  <c r="L317" i="13" s="1"/>
  <c r="M317" i="13" s="1"/>
  <c r="K317" i="13"/>
  <c r="I265" i="13"/>
  <c r="L265" i="13" s="1"/>
  <c r="M265" i="13" s="1"/>
  <c r="K265" i="13"/>
  <c r="I116" i="13"/>
  <c r="L116" i="13" s="1"/>
  <c r="M116" i="13" s="1"/>
  <c r="K116" i="13"/>
  <c r="I263" i="13"/>
  <c r="L263" i="13" s="1"/>
  <c r="M263" i="13" s="1"/>
  <c r="K263" i="13"/>
  <c r="I138" i="13"/>
  <c r="L138" i="13" s="1"/>
  <c r="M138" i="13" s="1"/>
  <c r="K138" i="13"/>
  <c r="I293" i="13"/>
  <c r="L293" i="13" s="1"/>
  <c r="M293" i="13" s="1"/>
  <c r="K293" i="13"/>
  <c r="I172" i="13"/>
  <c r="L172" i="13" s="1"/>
  <c r="M172" i="13" s="1"/>
  <c r="K172" i="13"/>
  <c r="I279" i="13"/>
  <c r="L279" i="13" s="1"/>
  <c r="M279" i="13" s="1"/>
  <c r="K279" i="13"/>
  <c r="I258" i="13"/>
  <c r="L258" i="13" s="1"/>
  <c r="M258" i="13" s="1"/>
  <c r="K258" i="13"/>
  <c r="I214" i="13"/>
  <c r="L214" i="13" s="1"/>
  <c r="M214" i="13" s="1"/>
  <c r="K214" i="13"/>
  <c r="I201" i="13"/>
  <c r="L201" i="13" s="1"/>
  <c r="M201" i="13" s="1"/>
  <c r="K201" i="13"/>
  <c r="I29" i="13"/>
  <c r="L29" i="13" s="1"/>
  <c r="M29" i="13" s="1"/>
  <c r="K29" i="13"/>
  <c r="I13" i="13"/>
  <c r="L13" i="13" s="1"/>
  <c r="M13" i="13" s="1"/>
  <c r="K13" i="13"/>
  <c r="I280" i="13"/>
  <c r="L280" i="13" s="1"/>
  <c r="M280" i="13" s="1"/>
  <c r="K280" i="13"/>
  <c r="I284" i="13"/>
  <c r="L284" i="13" s="1"/>
  <c r="M284" i="13" s="1"/>
  <c r="K284" i="13"/>
  <c r="I69" i="13"/>
  <c r="L69" i="13" s="1"/>
  <c r="M69" i="13" s="1"/>
  <c r="K69" i="13"/>
  <c r="I261" i="13"/>
  <c r="L261" i="13" s="1"/>
  <c r="M261" i="13" s="1"/>
  <c r="K261" i="13"/>
  <c r="I313" i="13"/>
  <c r="L313" i="13" s="1"/>
  <c r="M313" i="13" s="1"/>
  <c r="K313" i="13"/>
  <c r="I252" i="13"/>
  <c r="L252" i="13" s="1"/>
  <c r="M252" i="13" s="1"/>
  <c r="K252" i="13"/>
  <c r="I307" i="13"/>
  <c r="L307" i="13" s="1"/>
  <c r="M307" i="13" s="1"/>
  <c r="K307" i="13"/>
  <c r="I326" i="13"/>
  <c r="L326" i="13" s="1"/>
  <c r="M326" i="13" s="1"/>
  <c r="K326" i="13"/>
  <c r="I306" i="13"/>
  <c r="L306" i="13" s="1"/>
  <c r="M306" i="13" s="1"/>
  <c r="K306" i="13"/>
  <c r="I299" i="13"/>
  <c r="L299" i="13" s="1"/>
  <c r="M299" i="13" s="1"/>
  <c r="K299" i="13"/>
  <c r="I3" i="13"/>
  <c r="L3" i="13" s="1"/>
  <c r="M3" i="13" s="1"/>
  <c r="K18" i="13"/>
  <c r="K55" i="13"/>
  <c r="K50" i="13"/>
  <c r="K212" i="13"/>
  <c r="K253" i="13"/>
  <c r="K268" i="13"/>
  <c r="K303" i="13"/>
  <c r="I111" i="13"/>
  <c r="L111" i="13" s="1"/>
  <c r="M111" i="13" s="1"/>
  <c r="K111" i="13"/>
  <c r="I289" i="13"/>
  <c r="L289" i="13" s="1"/>
  <c r="M289" i="13" s="1"/>
  <c r="K289" i="13"/>
  <c r="I31" i="13"/>
  <c r="L31" i="13" s="1"/>
  <c r="M31" i="13" s="1"/>
  <c r="K31" i="13"/>
  <c r="I234" i="13"/>
  <c r="L234" i="13" s="1"/>
  <c r="M234" i="13" s="1"/>
  <c r="K234" i="13"/>
  <c r="I255" i="13"/>
  <c r="L255" i="13" s="1"/>
  <c r="M255" i="13" s="1"/>
  <c r="K255" i="13"/>
  <c r="I19" i="13"/>
  <c r="L19" i="13" s="1"/>
  <c r="M19" i="13" s="1"/>
  <c r="K19" i="13"/>
  <c r="I127" i="13"/>
  <c r="L127" i="13" s="1"/>
  <c r="M127" i="13" s="1"/>
  <c r="K127" i="13"/>
  <c r="I109" i="13"/>
  <c r="L109" i="13" s="1"/>
  <c r="M109" i="13" s="1"/>
  <c r="K109" i="13"/>
  <c r="I243" i="13"/>
  <c r="L243" i="13" s="1"/>
  <c r="M243" i="13" s="1"/>
  <c r="K243" i="13"/>
  <c r="I298" i="13"/>
  <c r="L298" i="13" s="1"/>
  <c r="M298" i="13" s="1"/>
  <c r="K298" i="13"/>
  <c r="I240" i="13"/>
  <c r="L240" i="13" s="1"/>
  <c r="M240" i="13" s="1"/>
  <c r="K240" i="13"/>
  <c r="I230" i="13"/>
  <c r="L230" i="13" s="1"/>
  <c r="M230" i="13" s="1"/>
  <c r="K230" i="13"/>
  <c r="I220" i="13"/>
  <c r="L220" i="13" s="1"/>
  <c r="M220" i="13" s="1"/>
  <c r="K220" i="13"/>
  <c r="I30" i="13"/>
  <c r="L30" i="13" s="1"/>
  <c r="M30" i="13" s="1"/>
  <c r="K30" i="13"/>
  <c r="I131" i="13"/>
  <c r="L131" i="13" s="1"/>
  <c r="M131" i="13" s="1"/>
  <c r="K131" i="13"/>
  <c r="I175" i="13"/>
  <c r="L175" i="13" s="1"/>
  <c r="M175" i="13" s="1"/>
  <c r="K175" i="13"/>
  <c r="I73" i="13"/>
  <c r="L73" i="13" s="1"/>
  <c r="M73" i="13" s="1"/>
  <c r="K73" i="13"/>
  <c r="I72" i="13"/>
  <c r="L72" i="13" s="1"/>
  <c r="M72" i="13" s="1"/>
  <c r="K72" i="13"/>
  <c r="I88" i="13"/>
  <c r="L88" i="13" s="1"/>
  <c r="M88" i="13" s="1"/>
  <c r="K88" i="13"/>
  <c r="I249" i="13"/>
  <c r="L249" i="13" s="1"/>
  <c r="M249" i="13" s="1"/>
  <c r="K249" i="13"/>
  <c r="I269" i="13"/>
  <c r="L269" i="13" s="1"/>
  <c r="M269" i="13" s="1"/>
  <c r="K269" i="13"/>
  <c r="I266" i="13"/>
  <c r="L266" i="13" s="1"/>
  <c r="M266" i="13" s="1"/>
  <c r="K266" i="13"/>
  <c r="I328" i="13"/>
  <c r="L328" i="13" s="1"/>
  <c r="M328" i="13" s="1"/>
  <c r="K328" i="13"/>
  <c r="I296" i="13"/>
  <c r="L296" i="13" s="1"/>
  <c r="M296" i="13" s="1"/>
  <c r="K296" i="13"/>
  <c r="I256" i="13"/>
  <c r="L256" i="13" s="1"/>
  <c r="M256" i="13" s="1"/>
  <c r="K256" i="13"/>
  <c r="I200" i="13"/>
  <c r="L200" i="13" s="1"/>
  <c r="M200" i="13" s="1"/>
  <c r="K200" i="13"/>
  <c r="I308" i="13"/>
  <c r="L308" i="13" s="1"/>
  <c r="M308" i="13" s="1"/>
  <c r="K308" i="13"/>
  <c r="I140" i="13"/>
  <c r="L140" i="13" s="1"/>
  <c r="M140" i="13" s="1"/>
  <c r="K140" i="13"/>
  <c r="I285" i="13"/>
  <c r="L285" i="13" s="1"/>
  <c r="M285" i="13" s="1"/>
  <c r="K285" i="13"/>
  <c r="I262" i="13"/>
  <c r="L262" i="13" s="1"/>
  <c r="M262" i="13" s="1"/>
  <c r="K262" i="13"/>
  <c r="I169" i="13"/>
  <c r="L169" i="13" s="1"/>
  <c r="M169" i="13" s="1"/>
  <c r="K169" i="13"/>
  <c r="I171" i="13"/>
  <c r="L171" i="13" s="1"/>
  <c r="M171" i="13" s="1"/>
  <c r="K171" i="13"/>
  <c r="I42" i="13"/>
  <c r="L42" i="13" s="1"/>
  <c r="M42" i="13" s="1"/>
  <c r="K42" i="13"/>
  <c r="I123" i="13"/>
  <c r="L123" i="13" s="1"/>
  <c r="M123" i="13" s="1"/>
  <c r="K123" i="13"/>
  <c r="I43" i="13"/>
  <c r="L43" i="13" s="1"/>
  <c r="M43" i="13" s="1"/>
  <c r="K43" i="13"/>
  <c r="I203" i="13"/>
  <c r="L203" i="13" s="1"/>
  <c r="M203" i="13" s="1"/>
  <c r="K203" i="13"/>
  <c r="I237" i="13"/>
  <c r="L237" i="13" s="1"/>
  <c r="M237" i="13" s="1"/>
  <c r="K237" i="13"/>
  <c r="I309" i="13"/>
  <c r="L309" i="13" s="1"/>
  <c r="M309" i="13" s="1"/>
  <c r="K309" i="13"/>
  <c r="I208" i="13"/>
  <c r="L208" i="13" s="1"/>
  <c r="M208" i="13" s="1"/>
  <c r="K208" i="13"/>
  <c r="I229" i="13"/>
  <c r="L229" i="13" s="1"/>
  <c r="M229" i="13" s="1"/>
  <c r="K229" i="13"/>
  <c r="I244" i="13"/>
  <c r="L244" i="13" s="1"/>
  <c r="M244" i="13" s="1"/>
  <c r="K244" i="13"/>
  <c r="I164" i="13"/>
  <c r="L164" i="13" s="1"/>
  <c r="M164" i="13" s="1"/>
  <c r="K164" i="13"/>
  <c r="I152" i="13"/>
  <c r="L152" i="13" s="1"/>
  <c r="M152" i="13" s="1"/>
  <c r="K152" i="13"/>
  <c r="I166" i="13"/>
  <c r="L166" i="13" s="1"/>
  <c r="M166" i="13" s="1"/>
  <c r="K166" i="13"/>
  <c r="I302" i="13"/>
  <c r="L302" i="13" s="1"/>
  <c r="M302" i="13" s="1"/>
  <c r="K302" i="13"/>
  <c r="I259" i="13"/>
  <c r="L259" i="13" s="1"/>
  <c r="M259" i="13" s="1"/>
  <c r="K259" i="13"/>
  <c r="I327" i="13"/>
  <c r="L327" i="13" s="1"/>
  <c r="M327" i="13" s="1"/>
  <c r="K327" i="13"/>
  <c r="I325" i="13"/>
  <c r="L325" i="13" s="1"/>
  <c r="M325" i="13" s="1"/>
  <c r="K325" i="13"/>
  <c r="I320" i="13"/>
  <c r="L320" i="13" s="1"/>
  <c r="M320" i="13" s="1"/>
  <c r="K320" i="13"/>
  <c r="K22" i="13"/>
  <c r="K39" i="13"/>
  <c r="K52" i="13"/>
  <c r="K143" i="13"/>
  <c r="K197" i="13"/>
  <c r="K238" i="13"/>
  <c r="K304" i="13"/>
  <c r="K318" i="13"/>
  <c r="I54" i="10"/>
  <c r="K54" i="10"/>
  <c r="I25" i="10"/>
  <c r="K25" i="10"/>
  <c r="I153" i="10"/>
  <c r="L153" i="10" s="1"/>
  <c r="M153" i="10" s="1"/>
  <c r="K153" i="10"/>
  <c r="I260" i="10"/>
  <c r="L260" i="10" s="1"/>
  <c r="M260" i="10" s="1"/>
  <c r="K260" i="10"/>
  <c r="I86" i="10"/>
  <c r="K86" i="10"/>
  <c r="I36" i="10"/>
  <c r="K36" i="10"/>
  <c r="I218" i="10"/>
  <c r="K218" i="10"/>
  <c r="I248" i="10"/>
  <c r="K248" i="10"/>
  <c r="I23" i="10"/>
  <c r="K23" i="10"/>
  <c r="I28" i="10"/>
  <c r="K28" i="10"/>
  <c r="I151" i="10"/>
  <c r="L151" i="10" s="1"/>
  <c r="M151" i="10" s="1"/>
  <c r="K151" i="10"/>
  <c r="L62" i="10"/>
  <c r="M62" i="10" s="1"/>
  <c r="I232" i="10"/>
  <c r="K232" i="10"/>
  <c r="I264" i="10"/>
  <c r="K264" i="10"/>
  <c r="I302" i="10"/>
  <c r="K302" i="10"/>
  <c r="I22" i="10"/>
  <c r="K22" i="10"/>
  <c r="I262" i="10"/>
  <c r="K262" i="10"/>
  <c r="I9" i="10"/>
  <c r="K9" i="10"/>
  <c r="I32" i="10"/>
  <c r="K32" i="10"/>
  <c r="I215" i="10"/>
  <c r="K215" i="10"/>
  <c r="I58" i="10"/>
  <c r="K58" i="10"/>
  <c r="I33" i="10"/>
  <c r="K33" i="10"/>
  <c r="I95" i="10"/>
  <c r="K95" i="10"/>
  <c r="I101" i="10"/>
  <c r="K101" i="10"/>
  <c r="I219" i="10"/>
  <c r="K219" i="10"/>
  <c r="I171" i="10"/>
  <c r="K171" i="10"/>
  <c r="I160" i="10"/>
  <c r="K160" i="10"/>
  <c r="I14" i="10"/>
  <c r="K14" i="10"/>
  <c r="I91" i="10"/>
  <c r="K91" i="10"/>
  <c r="I301" i="10"/>
  <c r="K301" i="10"/>
  <c r="I117" i="10"/>
  <c r="K117" i="10"/>
  <c r="I24" i="10"/>
  <c r="K24" i="10"/>
  <c r="I249" i="10"/>
  <c r="K249" i="10"/>
  <c r="I41" i="10"/>
  <c r="K41" i="10"/>
  <c r="L105" i="10"/>
  <c r="M105" i="10" s="1"/>
  <c r="I90" i="10"/>
  <c r="K90" i="10"/>
  <c r="I50" i="10"/>
  <c r="K50" i="10"/>
  <c r="I129" i="10"/>
  <c r="K129" i="10"/>
  <c r="I207" i="10"/>
  <c r="K207" i="10"/>
  <c r="I87" i="10"/>
  <c r="K87" i="10"/>
  <c r="I113" i="10"/>
  <c r="K113" i="10"/>
  <c r="L177" i="10"/>
  <c r="M177" i="10" s="1"/>
  <c r="I166" i="10"/>
  <c r="K166" i="10"/>
  <c r="I256" i="10"/>
  <c r="K256" i="10"/>
  <c r="I208" i="10"/>
  <c r="K208" i="10"/>
  <c r="I287" i="10"/>
  <c r="K287" i="10"/>
  <c r="I279" i="10"/>
  <c r="K279" i="10"/>
  <c r="I18" i="10"/>
  <c r="K18" i="10"/>
  <c r="I325" i="10"/>
  <c r="L325" i="10" s="1"/>
  <c r="M325" i="10" s="1"/>
  <c r="K325" i="10"/>
  <c r="I110" i="10"/>
  <c r="K110" i="10"/>
  <c r="I108" i="10"/>
  <c r="L108" i="10" s="1"/>
  <c r="M108" i="10" s="1"/>
  <c r="K108" i="10"/>
  <c r="I27" i="10"/>
  <c r="K27" i="10"/>
  <c r="I147" i="10"/>
  <c r="K147" i="10"/>
  <c r="I68" i="10"/>
  <c r="L68" i="10" s="1"/>
  <c r="M68" i="10" s="1"/>
  <c r="K68" i="10"/>
  <c r="I231" i="10"/>
  <c r="L231" i="10" s="1"/>
  <c r="M231" i="10" s="1"/>
  <c r="K231" i="10"/>
  <c r="I312" i="10"/>
  <c r="K312" i="10"/>
  <c r="I163" i="10"/>
  <c r="K163" i="10"/>
  <c r="I297" i="10"/>
  <c r="L297" i="10" s="1"/>
  <c r="M297" i="10" s="1"/>
  <c r="K297" i="10"/>
  <c r="I244" i="10"/>
  <c r="K244" i="10"/>
  <c r="I319" i="10"/>
  <c r="L319" i="10" s="1"/>
  <c r="M319" i="10" s="1"/>
  <c r="K319" i="10"/>
  <c r="I31" i="10"/>
  <c r="K31" i="10"/>
  <c r="I290" i="10"/>
  <c r="K290" i="10"/>
  <c r="I64" i="10"/>
  <c r="K64" i="10"/>
  <c r="I184" i="10"/>
  <c r="L184" i="10" s="1"/>
  <c r="M184" i="10" s="1"/>
  <c r="K184" i="10"/>
  <c r="I148" i="10"/>
  <c r="L148" i="10" s="1"/>
  <c r="M148" i="10" s="1"/>
  <c r="K148" i="10"/>
  <c r="I186" i="10"/>
  <c r="K186" i="10"/>
  <c r="I149" i="10"/>
  <c r="L149" i="10" s="1"/>
  <c r="M149" i="10" s="1"/>
  <c r="K149" i="10"/>
  <c r="I143" i="10"/>
  <c r="K143" i="10"/>
  <c r="I233" i="10"/>
  <c r="L233" i="10" s="1"/>
  <c r="M233" i="10" s="1"/>
  <c r="K233" i="10"/>
  <c r="I111" i="10"/>
  <c r="K111" i="10"/>
  <c r="I83" i="10"/>
  <c r="K83" i="10"/>
  <c r="I197" i="10"/>
  <c r="K197" i="10"/>
  <c r="I211" i="10"/>
  <c r="K211" i="10"/>
  <c r="I124" i="10"/>
  <c r="K124" i="10"/>
  <c r="I142" i="10"/>
  <c r="L142" i="10" s="1"/>
  <c r="M142" i="10" s="1"/>
  <c r="K142" i="10"/>
  <c r="I210" i="10"/>
  <c r="L210" i="10" s="1"/>
  <c r="M210" i="10" s="1"/>
  <c r="K210" i="10"/>
  <c r="I169" i="10"/>
  <c r="K169" i="10"/>
  <c r="I201" i="10"/>
  <c r="K201" i="10"/>
  <c r="L170" i="10"/>
  <c r="M170" i="10" s="1"/>
  <c r="I299" i="10"/>
  <c r="K299" i="10"/>
  <c r="I317" i="10"/>
  <c r="K317" i="10"/>
  <c r="I60" i="10"/>
  <c r="K60" i="10"/>
  <c r="I252" i="10"/>
  <c r="K252" i="10"/>
  <c r="I257" i="10"/>
  <c r="K257" i="10"/>
  <c r="I288" i="10"/>
  <c r="K288" i="10"/>
  <c r="L44" i="10"/>
  <c r="M44" i="10" s="1"/>
  <c r="I251" i="10"/>
  <c r="K251" i="10"/>
  <c r="I67" i="10"/>
  <c r="K67" i="10"/>
  <c r="I4" i="10"/>
  <c r="K4" i="10"/>
  <c r="I76" i="10"/>
  <c r="K76" i="10"/>
  <c r="I45" i="10"/>
  <c r="K45" i="10"/>
  <c r="I5" i="10"/>
  <c r="K5" i="10"/>
  <c r="I220" i="10"/>
  <c r="K220" i="10"/>
  <c r="L2" i="10"/>
  <c r="M2" i="10" s="1"/>
  <c r="I261" i="10"/>
  <c r="K261" i="10"/>
  <c r="I185" i="10"/>
  <c r="K185" i="10"/>
  <c r="I155" i="10"/>
  <c r="K155" i="10"/>
  <c r="I223" i="10"/>
  <c r="K223" i="10"/>
  <c r="I311" i="10"/>
  <c r="K311" i="10"/>
  <c r="I11" i="10"/>
  <c r="K11" i="10"/>
  <c r="I300" i="10"/>
  <c r="K300" i="10"/>
  <c r="I104" i="10"/>
  <c r="K104" i="10"/>
  <c r="I278" i="10"/>
  <c r="K278" i="10"/>
  <c r="L286" i="10"/>
  <c r="M286" i="10" s="1"/>
  <c r="I291" i="10"/>
  <c r="K291" i="10"/>
  <c r="I204" i="10"/>
  <c r="K204" i="10"/>
  <c r="I159" i="10"/>
  <c r="K159" i="10"/>
  <c r="I192" i="10"/>
  <c r="K192" i="10"/>
  <c r="I309" i="10"/>
  <c r="K309" i="10"/>
  <c r="L47" i="10"/>
  <c r="M47" i="10" s="1"/>
  <c r="K2" i="10"/>
  <c r="K198" i="10"/>
  <c r="I49" i="10"/>
  <c r="K49" i="10"/>
  <c r="I272" i="10"/>
  <c r="L272" i="10" s="1"/>
  <c r="M272" i="10" s="1"/>
  <c r="K272" i="10"/>
  <c r="I254" i="10"/>
  <c r="L254" i="10" s="1"/>
  <c r="M254" i="10" s="1"/>
  <c r="K254" i="10"/>
  <c r="I150" i="10"/>
  <c r="K150" i="10"/>
  <c r="I42" i="10"/>
  <c r="L42" i="10" s="1"/>
  <c r="M42" i="10" s="1"/>
  <c r="K42" i="10"/>
  <c r="I298" i="10"/>
  <c r="L298" i="10" s="1"/>
  <c r="M298" i="10" s="1"/>
  <c r="K298" i="10"/>
  <c r="I270" i="10"/>
  <c r="K270" i="10"/>
  <c r="I10" i="10"/>
  <c r="K10" i="10"/>
  <c r="I250" i="10"/>
  <c r="L250" i="10" s="1"/>
  <c r="M250" i="10" s="1"/>
  <c r="K250" i="10"/>
  <c r="L16" i="10"/>
  <c r="M16" i="10" s="1"/>
  <c r="I43" i="10"/>
  <c r="L43" i="10" s="1"/>
  <c r="M43" i="10" s="1"/>
  <c r="K43" i="10"/>
  <c r="I144" i="10"/>
  <c r="K144" i="10"/>
  <c r="I138" i="10"/>
  <c r="L138" i="10" s="1"/>
  <c r="M138" i="10" s="1"/>
  <c r="K138" i="10"/>
  <c r="I273" i="10"/>
  <c r="L273" i="10" s="1"/>
  <c r="M273" i="10" s="1"/>
  <c r="K273" i="10"/>
  <c r="I241" i="10"/>
  <c r="L241" i="10" s="1"/>
  <c r="M241" i="10" s="1"/>
  <c r="K241" i="10"/>
  <c r="I175" i="10"/>
  <c r="L175" i="10" s="1"/>
  <c r="M175" i="10" s="1"/>
  <c r="K175" i="10"/>
  <c r="K190" i="10"/>
  <c r="I190" i="10"/>
  <c r="I156" i="10"/>
  <c r="L156" i="10" s="1"/>
  <c r="M156" i="10" s="1"/>
  <c r="K156" i="10"/>
  <c r="I284" i="10"/>
  <c r="K284" i="10"/>
  <c r="I40" i="10"/>
  <c r="K40" i="10"/>
  <c r="I314" i="10"/>
  <c r="K314" i="10"/>
  <c r="K202" i="10"/>
  <c r="I202" i="10"/>
  <c r="I96" i="10"/>
  <c r="L96" i="10" s="1"/>
  <c r="M96" i="10" s="1"/>
  <c r="K96" i="10"/>
  <c r="I52" i="10"/>
  <c r="L52" i="10" s="1"/>
  <c r="M52" i="10" s="1"/>
  <c r="K52" i="10"/>
  <c r="I318" i="10"/>
  <c r="K318" i="10"/>
  <c r="I131" i="10"/>
  <c r="K131" i="10"/>
  <c r="I145" i="10"/>
  <c r="K145" i="10"/>
  <c r="I263" i="10"/>
  <c r="K263" i="10"/>
  <c r="K168" i="10"/>
  <c r="I168" i="10"/>
  <c r="I193" i="10"/>
  <c r="L193" i="10" s="1"/>
  <c r="M193" i="10" s="1"/>
  <c r="K193" i="10"/>
  <c r="I12" i="10"/>
  <c r="K12" i="10"/>
  <c r="I295" i="10"/>
  <c r="K295" i="10"/>
  <c r="I94" i="10"/>
  <c r="L94" i="10" s="1"/>
  <c r="M94" i="10" s="1"/>
  <c r="K94" i="10"/>
  <c r="I239" i="10"/>
  <c r="K239" i="10"/>
  <c r="I282" i="10"/>
  <c r="K282" i="10"/>
  <c r="I123" i="10"/>
  <c r="L123" i="10" s="1"/>
  <c r="M123" i="10" s="1"/>
  <c r="K123" i="10"/>
  <c r="I236" i="10"/>
  <c r="K236" i="10"/>
  <c r="I30" i="10"/>
  <c r="K30" i="10"/>
  <c r="I294" i="10"/>
  <c r="K294" i="10"/>
  <c r="I72" i="10"/>
  <c r="K72" i="10"/>
  <c r="I136" i="10"/>
  <c r="L136" i="10" s="1"/>
  <c r="M136" i="10" s="1"/>
  <c r="K136" i="10"/>
  <c r="I55" i="10"/>
  <c r="K55" i="10"/>
  <c r="I122" i="10"/>
  <c r="L122" i="10" s="1"/>
  <c r="M122" i="10" s="1"/>
  <c r="K122" i="10"/>
  <c r="I188" i="10"/>
  <c r="K188" i="10"/>
  <c r="I63" i="10"/>
  <c r="K63" i="10"/>
  <c r="I92" i="10"/>
  <c r="L92" i="10" s="1"/>
  <c r="M92" i="10" s="1"/>
  <c r="K92" i="10"/>
  <c r="I127" i="10"/>
  <c r="K127" i="10"/>
  <c r="I53" i="10"/>
  <c r="L53" i="10" s="1"/>
  <c r="M53" i="10" s="1"/>
  <c r="K53" i="10"/>
  <c r="I310" i="10"/>
  <c r="K310" i="10"/>
  <c r="L85" i="10"/>
  <c r="M85" i="10" s="1"/>
  <c r="K70" i="10"/>
  <c r="I70" i="10"/>
  <c r="I137" i="10"/>
  <c r="L137" i="10" s="1"/>
  <c r="M137" i="10" s="1"/>
  <c r="K137" i="10"/>
  <c r="I132" i="10"/>
  <c r="L132" i="10" s="1"/>
  <c r="M132" i="10" s="1"/>
  <c r="K132" i="10"/>
  <c r="I61" i="10"/>
  <c r="K61" i="10"/>
  <c r="I326" i="10"/>
  <c r="L326" i="10" s="1"/>
  <c r="M326" i="10" s="1"/>
  <c r="K326" i="10"/>
  <c r="I126" i="10"/>
  <c r="K126" i="10"/>
  <c r="I99" i="10"/>
  <c r="L99" i="10" s="1"/>
  <c r="M99" i="10" s="1"/>
  <c r="K99" i="10"/>
  <c r="I182" i="10"/>
  <c r="L182" i="10" s="1"/>
  <c r="M182" i="10" s="1"/>
  <c r="K182" i="10"/>
  <c r="I93" i="10"/>
  <c r="L93" i="10" s="1"/>
  <c r="M93" i="10" s="1"/>
  <c r="K93" i="10"/>
  <c r="I305" i="10"/>
  <c r="K305" i="10"/>
  <c r="I224" i="10"/>
  <c r="K224" i="10"/>
  <c r="I296" i="10"/>
  <c r="K296" i="10"/>
  <c r="I222" i="10"/>
  <c r="K222" i="10"/>
  <c r="I135" i="10"/>
  <c r="L135" i="10" s="1"/>
  <c r="M135" i="10" s="1"/>
  <c r="K135" i="10"/>
  <c r="K128" i="10"/>
  <c r="I128" i="10"/>
  <c r="I180" i="10"/>
  <c r="L180" i="10" s="1"/>
  <c r="M180" i="10" s="1"/>
  <c r="K180" i="10"/>
  <c r="I21" i="10"/>
  <c r="K21" i="10"/>
  <c r="I276" i="10"/>
  <c r="L276" i="10" s="1"/>
  <c r="M276" i="10" s="1"/>
  <c r="K276" i="10"/>
  <c r="I266" i="10"/>
  <c r="K266" i="10"/>
  <c r="I107" i="10"/>
  <c r="L107" i="10" s="1"/>
  <c r="M107" i="10" s="1"/>
  <c r="K107" i="10"/>
  <c r="I183" i="10"/>
  <c r="L183" i="10" s="1"/>
  <c r="M183" i="10" s="1"/>
  <c r="K183" i="10"/>
  <c r="I66" i="10"/>
  <c r="L66" i="10" s="1"/>
  <c r="M66" i="10" s="1"/>
  <c r="K66" i="10"/>
  <c r="I59" i="10"/>
  <c r="L59" i="10" s="1"/>
  <c r="M59" i="10" s="1"/>
  <c r="K59" i="10"/>
  <c r="I65" i="10"/>
  <c r="L65" i="10" s="1"/>
  <c r="M65" i="10" s="1"/>
  <c r="K65" i="10"/>
  <c r="I158" i="10"/>
  <c r="K158" i="10"/>
  <c r="I164" i="10"/>
  <c r="L164" i="10" s="1"/>
  <c r="M164" i="10" s="1"/>
  <c r="K164" i="10"/>
  <c r="I100" i="10"/>
  <c r="K100" i="10"/>
  <c r="I259" i="10"/>
  <c r="K259" i="10"/>
  <c r="K213" i="10"/>
  <c r="I213" i="10"/>
  <c r="I157" i="10"/>
  <c r="L157" i="10" s="1"/>
  <c r="M157" i="10" s="1"/>
  <c r="K157" i="10"/>
  <c r="I118" i="10"/>
  <c r="L118" i="10" s="1"/>
  <c r="M118" i="10" s="1"/>
  <c r="K118" i="10"/>
  <c r="I98" i="10"/>
  <c r="L98" i="10" s="1"/>
  <c r="M98" i="10" s="1"/>
  <c r="K98" i="10"/>
  <c r="I133" i="10"/>
  <c r="K133" i="10"/>
  <c r="I84" i="10"/>
  <c r="K84" i="10"/>
  <c r="I119" i="10"/>
  <c r="L119" i="10" s="1"/>
  <c r="M119" i="10" s="1"/>
  <c r="K119" i="10"/>
  <c r="I246" i="10"/>
  <c r="L246" i="10" s="1"/>
  <c r="M246" i="10" s="1"/>
  <c r="K246" i="10"/>
  <c r="I194" i="10"/>
  <c r="L194" i="10" s="1"/>
  <c r="M194" i="10" s="1"/>
  <c r="K194" i="10"/>
  <c r="I189" i="10"/>
  <c r="K189" i="10"/>
  <c r="I181" i="10"/>
  <c r="K181" i="10"/>
  <c r="I51" i="10"/>
  <c r="K13" i="10"/>
  <c r="K44" i="10"/>
  <c r="K81" i="10"/>
  <c r="K130" i="10"/>
  <c r="K177" i="10"/>
  <c r="I7" i="10"/>
  <c r="K7" i="10"/>
  <c r="I115" i="10"/>
  <c r="K115" i="10"/>
  <c r="I308" i="10"/>
  <c r="K308" i="10"/>
  <c r="L258" i="10"/>
  <c r="M258" i="10" s="1"/>
  <c r="I316" i="10"/>
  <c r="K316" i="10"/>
  <c r="I322" i="10"/>
  <c r="K322" i="10"/>
  <c r="I125" i="10"/>
  <c r="K125" i="10"/>
  <c r="I229" i="10"/>
  <c r="K229" i="10"/>
  <c r="I39" i="10"/>
  <c r="K39" i="10"/>
  <c r="I292" i="10"/>
  <c r="K292" i="10"/>
  <c r="I214" i="10"/>
  <c r="K214" i="10"/>
  <c r="I243" i="10"/>
  <c r="K243" i="10"/>
  <c r="I79" i="10"/>
  <c r="K79" i="10"/>
  <c r="I200" i="10"/>
  <c r="K200" i="10"/>
  <c r="I15" i="10"/>
  <c r="K15" i="10"/>
  <c r="I48" i="10"/>
  <c r="K48" i="10"/>
  <c r="I227" i="10"/>
  <c r="K227" i="10"/>
  <c r="I187" i="10"/>
  <c r="K187" i="10"/>
  <c r="I116" i="10"/>
  <c r="K116" i="10"/>
  <c r="L198" i="10"/>
  <c r="M198" i="10" s="1"/>
  <c r="I315" i="10"/>
  <c r="K315" i="10"/>
  <c r="I240" i="10"/>
  <c r="K240" i="10"/>
  <c r="I112" i="10"/>
  <c r="K112" i="10"/>
  <c r="K105" i="10"/>
  <c r="I321" i="10"/>
  <c r="K321" i="10"/>
  <c r="I265" i="10"/>
  <c r="K265" i="10"/>
  <c r="I73" i="10"/>
  <c r="L73" i="10" s="1"/>
  <c r="M73" i="10" s="1"/>
  <c r="K73" i="10"/>
  <c r="I275" i="10"/>
  <c r="K275" i="10"/>
  <c r="I46" i="10"/>
  <c r="L46" i="10" s="1"/>
  <c r="M46" i="10" s="1"/>
  <c r="K46" i="10"/>
  <c r="I203" i="10"/>
  <c r="K203" i="10"/>
  <c r="L221" i="10"/>
  <c r="M221" i="10" s="1"/>
  <c r="I196" i="10"/>
  <c r="L196" i="10" s="1"/>
  <c r="M196" i="10" s="1"/>
  <c r="K196" i="10"/>
  <c r="L109" i="10"/>
  <c r="M109" i="10" s="1"/>
  <c r="I173" i="10"/>
  <c r="L173" i="10" s="1"/>
  <c r="M173" i="10" s="1"/>
  <c r="K173" i="10"/>
  <c r="I178" i="10"/>
  <c r="K178" i="10"/>
  <c r="I38" i="10"/>
  <c r="K38" i="10"/>
  <c r="I234" i="10"/>
  <c r="K234" i="10"/>
  <c r="I26" i="10"/>
  <c r="K26" i="10"/>
  <c r="I20" i="10"/>
  <c r="L20" i="10" s="1"/>
  <c r="M20" i="10" s="1"/>
  <c r="K20" i="10"/>
  <c r="I82" i="10"/>
  <c r="K82" i="10"/>
  <c r="K286" i="10"/>
  <c r="K258" i="10"/>
  <c r="K109" i="10"/>
  <c r="K221" i="10"/>
  <c r="I34" i="10"/>
  <c r="K34" i="10"/>
  <c r="I37" i="10"/>
  <c r="K37" i="10"/>
  <c r="I285" i="10"/>
  <c r="K285" i="10"/>
  <c r="I267" i="10"/>
  <c r="K267" i="10"/>
  <c r="I8" i="10"/>
  <c r="K8" i="10"/>
  <c r="L324" i="10"/>
  <c r="M324" i="10" s="1"/>
  <c r="I247" i="10"/>
  <c r="K247" i="10"/>
  <c r="I304" i="10"/>
  <c r="K304" i="10"/>
  <c r="I172" i="10"/>
  <c r="K172" i="10"/>
  <c r="I268" i="10"/>
  <c r="K268" i="10"/>
  <c r="I120" i="10"/>
  <c r="L120" i="10" s="1"/>
  <c r="M120" i="10" s="1"/>
  <c r="K120" i="10"/>
  <c r="I56" i="10"/>
  <c r="K56" i="10"/>
  <c r="I255" i="10"/>
  <c r="K255" i="10"/>
  <c r="I280" i="10"/>
  <c r="K280" i="10"/>
  <c r="I277" i="10"/>
  <c r="K277" i="10"/>
  <c r="I313" i="10"/>
  <c r="K313" i="10"/>
  <c r="I71" i="10"/>
  <c r="K71" i="10"/>
  <c r="I269" i="10"/>
  <c r="L269" i="10" s="1"/>
  <c r="M269" i="10" s="1"/>
  <c r="K269" i="10"/>
  <c r="I320" i="10"/>
  <c r="K320" i="10"/>
  <c r="I216" i="10"/>
  <c r="L216" i="10" s="1"/>
  <c r="M216" i="10" s="1"/>
  <c r="K216" i="10"/>
  <c r="I307" i="10"/>
  <c r="K307" i="10"/>
  <c r="I17" i="10"/>
  <c r="L17" i="10" s="1"/>
  <c r="M17" i="10" s="1"/>
  <c r="K17" i="10"/>
  <c r="I283" i="10"/>
  <c r="K283" i="10"/>
  <c r="I106" i="10"/>
  <c r="K106" i="10"/>
  <c r="I146" i="10"/>
  <c r="L146" i="10" s="1"/>
  <c r="M146" i="10" s="1"/>
  <c r="K146" i="10"/>
  <c r="I237" i="10"/>
  <c r="L237" i="10" s="1"/>
  <c r="M237" i="10" s="1"/>
  <c r="K237" i="10"/>
  <c r="I6" i="10"/>
  <c r="K6" i="10"/>
  <c r="I242" i="10"/>
  <c r="K242" i="10"/>
  <c r="I69" i="10"/>
  <c r="K69" i="10"/>
  <c r="I253" i="10"/>
  <c r="K253" i="10"/>
  <c r="I161" i="10"/>
  <c r="L161" i="10" s="1"/>
  <c r="M161" i="10" s="1"/>
  <c r="K161" i="10"/>
  <c r="I226" i="10"/>
  <c r="K226" i="10"/>
  <c r="I57" i="10"/>
  <c r="K57" i="10"/>
  <c r="I230" i="10"/>
  <c r="K230" i="10"/>
  <c r="I75" i="10"/>
  <c r="K75" i="10"/>
  <c r="I114" i="10"/>
  <c r="K114" i="10"/>
  <c r="I29" i="10"/>
  <c r="K29" i="10"/>
  <c r="I303" i="10"/>
  <c r="K303" i="10"/>
  <c r="I89" i="10"/>
  <c r="K89" i="10"/>
  <c r="I152" i="10"/>
  <c r="K152" i="10"/>
  <c r="I323" i="10"/>
  <c r="K323" i="10"/>
  <c r="I140" i="10"/>
  <c r="K140" i="10"/>
  <c r="I199" i="10"/>
  <c r="K199" i="10"/>
  <c r="L81" i="10"/>
  <c r="M81" i="10" s="1"/>
  <c r="L289" i="10"/>
  <c r="M289" i="10" s="1"/>
  <c r="I162" i="10"/>
  <c r="L162" i="10" s="1"/>
  <c r="M162" i="10" s="1"/>
  <c r="K162" i="10"/>
  <c r="I80" i="10"/>
  <c r="K80" i="10"/>
  <c r="I35" i="10"/>
  <c r="K35" i="10"/>
  <c r="I217" i="10"/>
  <c r="K217" i="10"/>
  <c r="I3" i="10"/>
  <c r="L3" i="10" s="1"/>
  <c r="M3" i="10" s="1"/>
  <c r="K3" i="10"/>
  <c r="I228" i="10"/>
  <c r="L228" i="10" s="1"/>
  <c r="M228" i="10" s="1"/>
  <c r="K228" i="10"/>
  <c r="I103" i="10"/>
  <c r="L103" i="10" s="1"/>
  <c r="M103" i="10" s="1"/>
  <c r="K103" i="10"/>
  <c r="I154" i="10"/>
  <c r="K154" i="10"/>
  <c r="I74" i="10"/>
  <c r="K74" i="10"/>
  <c r="I293" i="10"/>
  <c r="K293" i="10"/>
  <c r="I212" i="10"/>
  <c r="K212" i="10"/>
  <c r="I165" i="10"/>
  <c r="K165" i="10"/>
  <c r="I102" i="10"/>
  <c r="K102" i="10"/>
  <c r="I206" i="10"/>
  <c r="K206" i="10"/>
  <c r="I205" i="10"/>
  <c r="K205" i="10"/>
  <c r="I281" i="10"/>
  <c r="K281" i="10"/>
  <c r="I235" i="10"/>
  <c r="L235" i="10" s="1"/>
  <c r="M235" i="10" s="1"/>
  <c r="K235" i="10"/>
  <c r="I78" i="10"/>
  <c r="L78" i="10" s="1"/>
  <c r="M78" i="10" s="1"/>
  <c r="K78" i="10"/>
  <c r="I88" i="10"/>
  <c r="K88" i="10"/>
  <c r="I238" i="10"/>
  <c r="L238" i="10" s="1"/>
  <c r="M238" i="10" s="1"/>
  <c r="K238" i="10"/>
  <c r="I19" i="10"/>
  <c r="K19" i="10"/>
  <c r="I139" i="10"/>
  <c r="K139" i="10"/>
  <c r="I306" i="10"/>
  <c r="K306" i="10"/>
  <c r="I176" i="10"/>
  <c r="L176" i="10" s="1"/>
  <c r="M176" i="10" s="1"/>
  <c r="K176" i="10"/>
  <c r="I121" i="10"/>
  <c r="K121" i="10"/>
  <c r="I167" i="10"/>
  <c r="L167" i="10" s="1"/>
  <c r="M167" i="10" s="1"/>
  <c r="K167" i="10"/>
  <c r="I174" i="10"/>
  <c r="K174" i="10"/>
  <c r="I97" i="10"/>
  <c r="K97" i="10"/>
  <c r="I77" i="10"/>
  <c r="K77" i="10"/>
  <c r="I141" i="10"/>
  <c r="K141" i="10"/>
  <c r="I225" i="10"/>
  <c r="L225" i="10" s="1"/>
  <c r="M225" i="10" s="1"/>
  <c r="K225" i="10"/>
  <c r="I191" i="10"/>
  <c r="K191" i="10"/>
  <c r="M195" i="10"/>
  <c r="L195" i="10"/>
  <c r="I274" i="10"/>
  <c r="L130" i="10"/>
  <c r="M130" i="10" s="1"/>
  <c r="K16" i="10"/>
  <c r="K271" i="10"/>
  <c r="K85" i="10"/>
  <c r="K134" i="10"/>
  <c r="K179" i="10"/>
  <c r="I320" i="11"/>
  <c r="L320" i="11" s="1"/>
  <c r="M320" i="11" s="1"/>
  <c r="K320" i="11"/>
  <c r="I315" i="11"/>
  <c r="K315" i="11"/>
  <c r="I310" i="11"/>
  <c r="L310" i="11" s="1"/>
  <c r="M310" i="11" s="1"/>
  <c r="K310" i="11"/>
  <c r="I279" i="11"/>
  <c r="K279" i="11"/>
  <c r="I280" i="11"/>
  <c r="L280" i="11" s="1"/>
  <c r="M280" i="11" s="1"/>
  <c r="K280" i="11"/>
  <c r="I249" i="11"/>
  <c r="K249" i="11"/>
  <c r="I260" i="11"/>
  <c r="L260" i="11" s="1"/>
  <c r="M260" i="11" s="1"/>
  <c r="K260" i="11"/>
  <c r="I255" i="11"/>
  <c r="K255" i="11"/>
  <c r="I240" i="11"/>
  <c r="L240" i="11" s="1"/>
  <c r="M240" i="11" s="1"/>
  <c r="K240" i="11"/>
  <c r="I199" i="11"/>
  <c r="K199" i="11"/>
  <c r="I145" i="11"/>
  <c r="L145" i="11" s="1"/>
  <c r="M145" i="11" s="1"/>
  <c r="K145" i="11"/>
  <c r="I201" i="11"/>
  <c r="K201" i="11"/>
  <c r="I197" i="11"/>
  <c r="L197" i="11" s="1"/>
  <c r="M197" i="11" s="1"/>
  <c r="K197" i="11"/>
  <c r="I184" i="11"/>
  <c r="K184" i="11"/>
  <c r="I178" i="11"/>
  <c r="L178" i="11" s="1"/>
  <c r="M178" i="11" s="1"/>
  <c r="K178" i="11"/>
  <c r="I59" i="11"/>
  <c r="K59" i="11"/>
  <c r="I27" i="11"/>
  <c r="L27" i="11" s="1"/>
  <c r="M27" i="11" s="1"/>
  <c r="K27" i="11"/>
  <c r="I40" i="11"/>
  <c r="K40" i="11"/>
  <c r="I19" i="11"/>
  <c r="L19" i="11" s="1"/>
  <c r="M19" i="11" s="1"/>
  <c r="K19" i="11"/>
  <c r="I16" i="11"/>
  <c r="K16" i="11"/>
  <c r="I57" i="11"/>
  <c r="L57" i="11" s="1"/>
  <c r="M57" i="11" s="1"/>
  <c r="K57" i="11"/>
  <c r="K296" i="11"/>
  <c r="K274" i="11"/>
  <c r="K221" i="11"/>
  <c r="K207" i="11"/>
  <c r="K202" i="11"/>
  <c r="K131" i="11"/>
  <c r="K104" i="11"/>
  <c r="K68" i="11"/>
  <c r="K75" i="11"/>
  <c r="K38" i="11"/>
  <c r="K276" i="11"/>
  <c r="K252" i="11"/>
  <c r="K206" i="11"/>
  <c r="K133" i="11"/>
  <c r="K138" i="11"/>
  <c r="K76" i="11"/>
  <c r="K86" i="11"/>
  <c r="K17" i="11"/>
  <c r="K303" i="11"/>
  <c r="K270" i="11"/>
  <c r="K168" i="11"/>
  <c r="K153" i="11"/>
  <c r="K118" i="11"/>
  <c r="K31" i="11"/>
  <c r="K53" i="11"/>
  <c r="K113" i="11"/>
  <c r="K24" i="11"/>
  <c r="I318" i="11"/>
  <c r="L318" i="11" s="1"/>
  <c r="K318" i="11"/>
  <c r="I297" i="11"/>
  <c r="L297" i="11" s="1"/>
  <c r="M297" i="11" s="1"/>
  <c r="K297" i="11"/>
  <c r="I289" i="11"/>
  <c r="L289" i="11" s="1"/>
  <c r="M289" i="11" s="1"/>
  <c r="K289" i="11"/>
  <c r="I283" i="11"/>
  <c r="L283" i="11" s="1"/>
  <c r="M283" i="11" s="1"/>
  <c r="K283" i="11"/>
  <c r="I247" i="11"/>
  <c r="L247" i="11" s="1"/>
  <c r="M247" i="11" s="1"/>
  <c r="K247" i="11"/>
  <c r="I236" i="11"/>
  <c r="L236" i="11" s="1"/>
  <c r="M236" i="11" s="1"/>
  <c r="K236" i="11"/>
  <c r="I234" i="11"/>
  <c r="L234" i="11" s="1"/>
  <c r="M234" i="11" s="1"/>
  <c r="K234" i="11"/>
  <c r="I193" i="11"/>
  <c r="L193" i="11" s="1"/>
  <c r="M193" i="11" s="1"/>
  <c r="K193" i="11"/>
  <c r="I144" i="11"/>
  <c r="L144" i="11" s="1"/>
  <c r="K144" i="11"/>
  <c r="I124" i="11"/>
  <c r="L124" i="11" s="1"/>
  <c r="M124" i="11" s="1"/>
  <c r="K124" i="11"/>
  <c r="I112" i="11"/>
  <c r="L112" i="11" s="1"/>
  <c r="K112" i="11"/>
  <c r="I89" i="11"/>
  <c r="L89" i="11" s="1"/>
  <c r="M89" i="11" s="1"/>
  <c r="K89" i="11"/>
  <c r="I150" i="11"/>
  <c r="L150" i="11" s="1"/>
  <c r="M150" i="11" s="1"/>
  <c r="K150" i="11"/>
  <c r="I100" i="11"/>
  <c r="L100" i="11" s="1"/>
  <c r="M100" i="11" s="1"/>
  <c r="K100" i="11"/>
  <c r="I29" i="11"/>
  <c r="L29" i="11" s="1"/>
  <c r="K29" i="11"/>
  <c r="I74" i="11"/>
  <c r="L74" i="11" s="1"/>
  <c r="M74" i="11" s="1"/>
  <c r="K74" i="11"/>
  <c r="I64" i="11"/>
  <c r="L64" i="11" s="1"/>
  <c r="M64" i="11" s="1"/>
  <c r="K64" i="11"/>
  <c r="I28" i="11"/>
  <c r="L28" i="11" s="1"/>
  <c r="M28" i="11" s="1"/>
  <c r="K28" i="11"/>
  <c r="I6" i="11"/>
  <c r="L6" i="11" s="1"/>
  <c r="K6" i="11"/>
  <c r="I325" i="11"/>
  <c r="L325" i="11" s="1"/>
  <c r="M325" i="11" s="1"/>
  <c r="K325" i="11"/>
  <c r="I317" i="11"/>
  <c r="L317" i="11" s="1"/>
  <c r="M317" i="11" s="1"/>
  <c r="K317" i="11"/>
  <c r="I312" i="11"/>
  <c r="L312" i="11" s="1"/>
  <c r="M312" i="11" s="1"/>
  <c r="K312" i="11"/>
  <c r="I298" i="11"/>
  <c r="L298" i="11" s="1"/>
  <c r="M298" i="11" s="1"/>
  <c r="K298" i="11"/>
  <c r="I291" i="11"/>
  <c r="L291" i="11" s="1"/>
  <c r="M291" i="11" s="1"/>
  <c r="K291" i="11"/>
  <c r="I287" i="11"/>
  <c r="L287" i="11" s="1"/>
  <c r="M287" i="11" s="1"/>
  <c r="K287" i="11"/>
  <c r="I288" i="11"/>
  <c r="L288" i="11" s="1"/>
  <c r="M288" i="11" s="1"/>
  <c r="K288" i="11"/>
  <c r="I282" i="11"/>
  <c r="K282" i="11"/>
  <c r="I277" i="11"/>
  <c r="L277" i="11" s="1"/>
  <c r="M277" i="11" s="1"/>
  <c r="K277" i="11"/>
  <c r="I273" i="11"/>
  <c r="L273" i="11" s="1"/>
  <c r="K273" i="11"/>
  <c r="I271" i="11"/>
  <c r="L271" i="11" s="1"/>
  <c r="M271" i="11" s="1"/>
  <c r="K271" i="11"/>
  <c r="I261" i="11"/>
  <c r="L261" i="11" s="1"/>
  <c r="M261" i="11" s="1"/>
  <c r="K261" i="11"/>
  <c r="I245" i="11"/>
  <c r="L245" i="11" s="1"/>
  <c r="M245" i="11" s="1"/>
  <c r="K245" i="11"/>
  <c r="I231" i="11"/>
  <c r="L231" i="11" s="1"/>
  <c r="M231" i="11" s="1"/>
  <c r="K231" i="11"/>
  <c r="I248" i="11"/>
  <c r="L248" i="11" s="1"/>
  <c r="M248" i="11" s="1"/>
  <c r="K248" i="11"/>
  <c r="I230" i="11"/>
  <c r="L230" i="11" s="1"/>
  <c r="M230" i="11" s="1"/>
  <c r="K230" i="11"/>
  <c r="I219" i="11"/>
  <c r="L219" i="11" s="1"/>
  <c r="M219" i="11" s="1"/>
  <c r="K219" i="11"/>
  <c r="I211" i="11"/>
  <c r="L211" i="11" s="1"/>
  <c r="M211" i="11" s="1"/>
  <c r="K211" i="11"/>
  <c r="I196" i="11"/>
  <c r="L196" i="11" s="1"/>
  <c r="M196" i="11" s="1"/>
  <c r="K196" i="11"/>
  <c r="I183" i="11"/>
  <c r="L183" i="11" s="1"/>
  <c r="M183" i="11" s="1"/>
  <c r="K183" i="11"/>
  <c r="I239" i="11"/>
  <c r="L239" i="11" s="1"/>
  <c r="M239" i="11" s="1"/>
  <c r="K239" i="11"/>
  <c r="I169" i="11"/>
  <c r="L169" i="11" s="1"/>
  <c r="K169" i="11"/>
  <c r="I155" i="11"/>
  <c r="L155" i="11" s="1"/>
  <c r="M155" i="11" s="1"/>
  <c r="K155" i="11"/>
  <c r="I165" i="11"/>
  <c r="L165" i="11" s="1"/>
  <c r="M165" i="11" s="1"/>
  <c r="K165" i="11"/>
  <c r="I142" i="11"/>
  <c r="L142" i="11" s="1"/>
  <c r="M142" i="11" s="1"/>
  <c r="K142" i="11"/>
  <c r="I92" i="11"/>
  <c r="L92" i="11" s="1"/>
  <c r="M92" i="11" s="1"/>
  <c r="K92" i="11"/>
  <c r="I123" i="11"/>
  <c r="L123" i="11" s="1"/>
  <c r="M123" i="11" s="1"/>
  <c r="K123" i="11"/>
  <c r="I120" i="11"/>
  <c r="L120" i="11" s="1"/>
  <c r="M120" i="11" s="1"/>
  <c r="K120" i="11"/>
  <c r="I71" i="11"/>
  <c r="L71" i="11" s="1"/>
  <c r="M71" i="11" s="1"/>
  <c r="K71" i="11"/>
  <c r="I85" i="11"/>
  <c r="L85" i="11" s="1"/>
  <c r="M85" i="11" s="1"/>
  <c r="K85" i="11"/>
  <c r="I67" i="11"/>
  <c r="L67" i="11" s="1"/>
  <c r="M67" i="11" s="1"/>
  <c r="K67" i="11"/>
  <c r="I37" i="11"/>
  <c r="K37" i="11"/>
  <c r="I73" i="11"/>
  <c r="L73" i="11" s="1"/>
  <c r="M73" i="11" s="1"/>
  <c r="K73" i="11"/>
  <c r="I32" i="11"/>
  <c r="L32" i="11" s="1"/>
  <c r="M32" i="11" s="1"/>
  <c r="K32" i="11"/>
  <c r="I46" i="11"/>
  <c r="L46" i="11" s="1"/>
  <c r="M46" i="11" s="1"/>
  <c r="K46" i="11"/>
  <c r="I309" i="11"/>
  <c r="L309" i="11" s="1"/>
  <c r="M309" i="11" s="1"/>
  <c r="K309" i="11"/>
  <c r="I304" i="11"/>
  <c r="L304" i="11" s="1"/>
  <c r="M304" i="11" s="1"/>
  <c r="K304" i="11"/>
  <c r="I285" i="11"/>
  <c r="L285" i="11" s="1"/>
  <c r="K285" i="11"/>
  <c r="I275" i="11"/>
  <c r="L275" i="11" s="1"/>
  <c r="M275" i="11" s="1"/>
  <c r="K275" i="11"/>
  <c r="I251" i="11"/>
  <c r="L251" i="11" s="1"/>
  <c r="M251" i="11" s="1"/>
  <c r="K251" i="11"/>
  <c r="I194" i="11"/>
  <c r="L194" i="11" s="1"/>
  <c r="M194" i="11" s="1"/>
  <c r="K194" i="11"/>
  <c r="I217" i="11"/>
  <c r="L217" i="11" s="1"/>
  <c r="M217" i="11" s="1"/>
  <c r="K217" i="11"/>
  <c r="I246" i="11"/>
  <c r="L246" i="11" s="1"/>
  <c r="M246" i="11" s="1"/>
  <c r="K246" i="11"/>
  <c r="I162" i="11"/>
  <c r="L162" i="11" s="1"/>
  <c r="M162" i="11" s="1"/>
  <c r="K162" i="11"/>
  <c r="I146" i="11"/>
  <c r="L146" i="11" s="1"/>
  <c r="M146" i="11" s="1"/>
  <c r="K146" i="11"/>
  <c r="I106" i="11"/>
  <c r="K106" i="11"/>
  <c r="I105" i="11"/>
  <c r="L105" i="11" s="1"/>
  <c r="M105" i="11" s="1"/>
  <c r="K105" i="11"/>
  <c r="I148" i="11"/>
  <c r="L148" i="11" s="1"/>
  <c r="M148" i="11" s="1"/>
  <c r="K148" i="11"/>
  <c r="I33" i="11"/>
  <c r="L33" i="11" s="1"/>
  <c r="M33" i="11" s="1"/>
  <c r="K33" i="11"/>
  <c r="I110" i="11"/>
  <c r="L110" i="11" s="1"/>
  <c r="K110" i="11"/>
  <c r="I18" i="11"/>
  <c r="L18" i="11" s="1"/>
  <c r="M18" i="11" s="1"/>
  <c r="K18" i="11"/>
  <c r="I12" i="11"/>
  <c r="L12" i="11" s="1"/>
  <c r="M12" i="11" s="1"/>
  <c r="K12" i="11"/>
  <c r="I10" i="11"/>
  <c r="L10" i="11" s="1"/>
  <c r="M10" i="11" s="1"/>
  <c r="K10" i="11"/>
  <c r="I326" i="11"/>
  <c r="K326" i="11"/>
  <c r="I307" i="11"/>
  <c r="L307" i="11" s="1"/>
  <c r="M307" i="11" s="1"/>
  <c r="K307" i="11"/>
  <c r="I302" i="11"/>
  <c r="K302" i="11"/>
  <c r="I272" i="11"/>
  <c r="L272" i="11" s="1"/>
  <c r="M272" i="11" s="1"/>
  <c r="K272" i="11"/>
  <c r="I243" i="11"/>
  <c r="K243" i="11"/>
  <c r="I187" i="11"/>
  <c r="L187" i="11" s="1"/>
  <c r="M187" i="11" s="1"/>
  <c r="K187" i="11"/>
  <c r="I208" i="11"/>
  <c r="L208" i="11" s="1"/>
  <c r="M208" i="11" s="1"/>
  <c r="K208" i="11"/>
  <c r="I173" i="11"/>
  <c r="L173" i="11" s="1"/>
  <c r="M173" i="11" s="1"/>
  <c r="K173" i="11"/>
  <c r="I159" i="11"/>
  <c r="L159" i="11" s="1"/>
  <c r="M159" i="11" s="1"/>
  <c r="K159" i="11"/>
  <c r="I116" i="11"/>
  <c r="L116" i="11" s="1"/>
  <c r="M116" i="11" s="1"/>
  <c r="K116" i="11"/>
  <c r="I152" i="11"/>
  <c r="L152" i="11" s="1"/>
  <c r="M152" i="11" s="1"/>
  <c r="K152" i="11"/>
  <c r="I97" i="11"/>
  <c r="L97" i="11" s="1"/>
  <c r="M97" i="11" s="1"/>
  <c r="K97" i="11"/>
  <c r="I84" i="11"/>
  <c r="L84" i="11" s="1"/>
  <c r="M84" i="11" s="1"/>
  <c r="K84" i="11"/>
  <c r="I42" i="11"/>
  <c r="L42" i="11" s="1"/>
  <c r="M42" i="11" s="1"/>
  <c r="K42" i="11"/>
  <c r="I65" i="11"/>
  <c r="L65" i="11" s="1"/>
  <c r="M65" i="11" s="1"/>
  <c r="K65" i="11"/>
  <c r="I34" i="11"/>
  <c r="L34" i="11" s="1"/>
  <c r="M34" i="11" s="1"/>
  <c r="K34" i="11"/>
  <c r="I11" i="11"/>
  <c r="L11" i="11" s="1"/>
  <c r="K11" i="11"/>
  <c r="I258" i="11"/>
  <c r="L258" i="11" s="1"/>
  <c r="M258" i="11" s="1"/>
  <c r="K258" i="11"/>
  <c r="I96" i="11"/>
  <c r="L96" i="11" s="1"/>
  <c r="K96" i="11"/>
  <c r="I126" i="11"/>
  <c r="L126" i="11" s="1"/>
  <c r="M126" i="11" s="1"/>
  <c r="K126" i="11"/>
  <c r="I62" i="11"/>
  <c r="L62" i="11" s="1"/>
  <c r="M62" i="11" s="1"/>
  <c r="K62" i="11"/>
  <c r="I129" i="11"/>
  <c r="L129" i="11" s="1"/>
  <c r="M129" i="11" s="1"/>
  <c r="K129" i="11"/>
  <c r="I253" i="11"/>
  <c r="L253" i="11" s="1"/>
  <c r="K253" i="11"/>
  <c r="I250" i="11"/>
  <c r="L250" i="11" s="1"/>
  <c r="M250" i="11" s="1"/>
  <c r="K250" i="11"/>
  <c r="I278" i="11"/>
  <c r="L278" i="11" s="1"/>
  <c r="K278" i="11"/>
  <c r="I313" i="11"/>
  <c r="L313" i="11" s="1"/>
  <c r="M313" i="11" s="1"/>
  <c r="K313" i="11"/>
  <c r="I128" i="11"/>
  <c r="L128" i="11" s="1"/>
  <c r="M128" i="11" s="1"/>
  <c r="K128" i="11"/>
  <c r="I23" i="11"/>
  <c r="L23" i="11" s="1"/>
  <c r="M23" i="11" s="1"/>
  <c r="K23" i="11"/>
  <c r="I164" i="11"/>
  <c r="L164" i="11" s="1"/>
  <c r="K164" i="11"/>
  <c r="I259" i="11"/>
  <c r="L259" i="11" s="1"/>
  <c r="M259" i="11" s="1"/>
  <c r="K259" i="11"/>
  <c r="I163" i="11"/>
  <c r="L163" i="11" s="1"/>
  <c r="M163" i="11" s="1"/>
  <c r="K163" i="11"/>
  <c r="I70" i="11"/>
  <c r="L70" i="11" s="1"/>
  <c r="M70" i="11" s="1"/>
  <c r="K70" i="11"/>
  <c r="I215" i="11"/>
  <c r="L215" i="11" s="1"/>
  <c r="K215" i="11"/>
  <c r="I170" i="11"/>
  <c r="L170" i="11" s="1"/>
  <c r="M170" i="11" s="1"/>
  <c r="K170" i="11"/>
  <c r="K316" i="11"/>
  <c r="K292" i="11"/>
  <c r="K158" i="11"/>
  <c r="K151" i="11"/>
  <c r="K172" i="11"/>
  <c r="I127" i="11"/>
  <c r="L127" i="11" s="1"/>
  <c r="K127" i="11"/>
  <c r="I119" i="11"/>
  <c r="L119" i="11" s="1"/>
  <c r="M119" i="11" s="1"/>
  <c r="K119" i="11"/>
  <c r="I54" i="11"/>
  <c r="K54" i="11"/>
  <c r="I99" i="11"/>
  <c r="L99" i="11" s="1"/>
  <c r="M99" i="11" s="1"/>
  <c r="K99" i="11"/>
  <c r="I36" i="11"/>
  <c r="L36" i="11" s="1"/>
  <c r="M36" i="11" s="1"/>
  <c r="K36" i="11"/>
  <c r="I265" i="11"/>
  <c r="L265" i="11" s="1"/>
  <c r="M265" i="11" s="1"/>
  <c r="K265" i="11"/>
  <c r="I299" i="11"/>
  <c r="L299" i="11" s="1"/>
  <c r="K299" i="11"/>
  <c r="K293" i="11"/>
  <c r="K294" i="11"/>
  <c r="K286" i="11"/>
  <c r="K262" i="11"/>
  <c r="K225" i="11"/>
  <c r="K191" i="11"/>
  <c r="K91" i="11"/>
  <c r="K80" i="11"/>
  <c r="K154" i="11"/>
  <c r="K171" i="11"/>
  <c r="K141" i="11"/>
  <c r="K48" i="11"/>
  <c r="K94" i="11"/>
  <c r="K109" i="11"/>
  <c r="K52" i="11"/>
  <c r="K35" i="11"/>
  <c r="K3" i="11"/>
  <c r="I322" i="11"/>
  <c r="L322" i="11" s="1"/>
  <c r="K322" i="11"/>
  <c r="I284" i="11"/>
  <c r="L284" i="11" s="1"/>
  <c r="M284" i="11" s="1"/>
  <c r="K284" i="11"/>
  <c r="I179" i="11"/>
  <c r="L179" i="11" s="1"/>
  <c r="K179" i="11"/>
  <c r="I78" i="11"/>
  <c r="L78" i="11" s="1"/>
  <c r="M78" i="11" s="1"/>
  <c r="K78" i="11"/>
  <c r="I130" i="11"/>
  <c r="L130" i="11" s="1"/>
  <c r="K130" i="11"/>
  <c r="I45" i="11"/>
  <c r="L45" i="11" s="1"/>
  <c r="M45" i="11" s="1"/>
  <c r="K45" i="11"/>
  <c r="I188" i="11"/>
  <c r="L188" i="11" s="1"/>
  <c r="M188" i="11" s="1"/>
  <c r="K188" i="11"/>
  <c r="I237" i="11"/>
  <c r="L237" i="11" s="1"/>
  <c r="M237" i="11" s="1"/>
  <c r="K237" i="11"/>
  <c r="I195" i="11"/>
  <c r="L195" i="11" s="1"/>
  <c r="M195" i="11" s="1"/>
  <c r="K195" i="11"/>
  <c r="I15" i="11"/>
  <c r="L15" i="11" s="1"/>
  <c r="M15" i="11" s="1"/>
  <c r="K15" i="11"/>
  <c r="I115" i="11"/>
  <c r="L115" i="11" s="1"/>
  <c r="K115" i="11"/>
  <c r="I137" i="11"/>
  <c r="L137" i="11" s="1"/>
  <c r="M137" i="11" s="1"/>
  <c r="K137" i="11"/>
  <c r="I186" i="11"/>
  <c r="L186" i="11" s="1"/>
  <c r="M186" i="11" s="1"/>
  <c r="K186" i="11"/>
  <c r="K216" i="11"/>
  <c r="K212" i="11"/>
  <c r="K90" i="11"/>
  <c r="I323" i="11"/>
  <c r="L323" i="11" s="1"/>
  <c r="M323" i="11" s="1"/>
  <c r="K323" i="11"/>
  <c r="I238" i="11"/>
  <c r="L238" i="11" s="1"/>
  <c r="M238" i="11" s="1"/>
  <c r="K238" i="11"/>
  <c r="I44" i="11"/>
  <c r="L44" i="11" s="1"/>
  <c r="M44" i="11" s="1"/>
  <c r="K44" i="11"/>
  <c r="I156" i="11"/>
  <c r="L156" i="11" s="1"/>
  <c r="M156" i="11" s="1"/>
  <c r="K156" i="11"/>
  <c r="I223" i="11"/>
  <c r="L223" i="11" s="1"/>
  <c r="M223" i="11" s="1"/>
  <c r="K223" i="11"/>
  <c r="I114" i="11"/>
  <c r="L114" i="11" s="1"/>
  <c r="M114" i="11" s="1"/>
  <c r="K114" i="11"/>
  <c r="I182" i="11"/>
  <c r="L182" i="11" s="1"/>
  <c r="K182" i="11"/>
  <c r="I143" i="11"/>
  <c r="L143" i="11" s="1"/>
  <c r="M143" i="11" s="1"/>
  <c r="K143" i="11"/>
  <c r="I205" i="11"/>
  <c r="L205" i="11" s="1"/>
  <c r="K205" i="11"/>
  <c r="I132" i="11"/>
  <c r="L132" i="11" s="1"/>
  <c r="M132" i="11" s="1"/>
  <c r="K132" i="11"/>
  <c r="I185" i="11"/>
  <c r="L185" i="11" s="1"/>
  <c r="K185" i="11"/>
  <c r="I189" i="11"/>
  <c r="L189" i="11" s="1"/>
  <c r="M189" i="11" s="1"/>
  <c r="K189" i="11"/>
  <c r="I51" i="11"/>
  <c r="L51" i="11" s="1"/>
  <c r="M51" i="11" s="1"/>
  <c r="K51" i="11"/>
  <c r="I136" i="11"/>
  <c r="L136" i="11" s="1"/>
  <c r="M136" i="11" s="1"/>
  <c r="K136" i="11"/>
  <c r="I69" i="11"/>
  <c r="L69" i="11" s="1"/>
  <c r="K69" i="11"/>
  <c r="K321" i="11"/>
  <c r="K305" i="11"/>
  <c r="K301" i="11"/>
  <c r="K267" i="11"/>
  <c r="K281" i="11"/>
  <c r="K244" i="11"/>
  <c r="K257" i="11"/>
  <c r="K235" i="11"/>
  <c r="K227" i="11"/>
  <c r="K232" i="11"/>
  <c r="K204" i="11"/>
  <c r="K229" i="11"/>
  <c r="K226" i="11"/>
  <c r="K224" i="11"/>
  <c r="K192" i="11"/>
  <c r="K161" i="11"/>
  <c r="K176" i="11"/>
  <c r="K147" i="11"/>
  <c r="K167" i="11"/>
  <c r="K135" i="11"/>
  <c r="K134" i="11"/>
  <c r="K157" i="11"/>
  <c r="K102" i="11"/>
  <c r="K111" i="11"/>
  <c r="K81" i="11"/>
  <c r="K93" i="11"/>
  <c r="K117" i="11"/>
  <c r="K88" i="11"/>
  <c r="K49" i="11"/>
  <c r="K66" i="11"/>
  <c r="K56" i="11"/>
  <c r="K26" i="11"/>
  <c r="K61" i="11"/>
  <c r="K30" i="11"/>
  <c r="K22" i="11"/>
  <c r="K14" i="11"/>
  <c r="K4" i="11"/>
  <c r="I39" i="11"/>
  <c r="L39" i="11" s="1"/>
  <c r="K39" i="11"/>
  <c r="I181" i="11"/>
  <c r="L181" i="11" s="1"/>
  <c r="M181" i="11" s="1"/>
  <c r="K181" i="11"/>
  <c r="I200" i="11"/>
  <c r="L200" i="11" s="1"/>
  <c r="M200" i="11" s="1"/>
  <c r="K200" i="11"/>
  <c r="I256" i="11"/>
  <c r="L256" i="11" s="1"/>
  <c r="M256" i="11" s="1"/>
  <c r="K256" i="11"/>
  <c r="I77" i="11"/>
  <c r="L77" i="11" s="1"/>
  <c r="M77" i="11" s="1"/>
  <c r="K77" i="11"/>
  <c r="I139" i="11"/>
  <c r="L139" i="11" s="1"/>
  <c r="M139" i="11" s="1"/>
  <c r="K139" i="11"/>
  <c r="I83" i="11"/>
  <c r="L83" i="11" s="1"/>
  <c r="K83" i="11"/>
  <c r="I203" i="11"/>
  <c r="L203" i="11" s="1"/>
  <c r="M203" i="11" s="1"/>
  <c r="K203" i="11"/>
  <c r="I41" i="11"/>
  <c r="L41" i="11" s="1"/>
  <c r="K41" i="11"/>
  <c r="I21" i="11"/>
  <c r="L21" i="11" s="1"/>
  <c r="M21" i="11" s="1"/>
  <c r="K21" i="11"/>
  <c r="I107" i="11"/>
  <c r="L107" i="11" s="1"/>
  <c r="K107" i="11"/>
  <c r="I268" i="11"/>
  <c r="L268" i="11" s="1"/>
  <c r="M268" i="11" s="1"/>
  <c r="K268" i="11"/>
  <c r="I55" i="11"/>
  <c r="L55" i="11" s="1"/>
  <c r="M55" i="11" s="1"/>
  <c r="K55" i="11"/>
  <c r="K308" i="11"/>
  <c r="K5" i="11"/>
  <c r="I314" i="11"/>
  <c r="L314" i="11" s="1"/>
  <c r="M314" i="11" s="1"/>
  <c r="K314" i="11"/>
  <c r="I269" i="11"/>
  <c r="L269" i="11" s="1"/>
  <c r="M269" i="11" s="1"/>
  <c r="K269" i="11"/>
  <c r="I13" i="11"/>
  <c r="L13" i="11" s="1"/>
  <c r="M13" i="11" s="1"/>
  <c r="K13" i="11"/>
  <c r="I9" i="11"/>
  <c r="L9" i="11" s="1"/>
  <c r="M9" i="11" s="1"/>
  <c r="K9" i="11"/>
  <c r="I103" i="11"/>
  <c r="L103" i="11" s="1"/>
  <c r="M103" i="11" s="1"/>
  <c r="K103" i="11"/>
  <c r="I242" i="11"/>
  <c r="L242" i="11" s="1"/>
  <c r="M242" i="11" s="1"/>
  <c r="K242" i="11"/>
  <c r="I214" i="11"/>
  <c r="K214" i="11"/>
  <c r="I7" i="11"/>
  <c r="L7" i="11" s="1"/>
  <c r="M7" i="11" s="1"/>
  <c r="K7" i="11"/>
  <c r="K319" i="11"/>
  <c r="K306" i="11"/>
  <c r="K300" i="11"/>
  <c r="K290" i="11"/>
  <c r="K254" i="11"/>
  <c r="K264" i="11"/>
  <c r="K266" i="11"/>
  <c r="K218" i="11"/>
  <c r="K222" i="11"/>
  <c r="K228" i="11"/>
  <c r="K220" i="11"/>
  <c r="K213" i="11"/>
  <c r="K241" i="11"/>
  <c r="K209" i="11"/>
  <c r="K190" i="11"/>
  <c r="K160" i="11"/>
  <c r="K175" i="11"/>
  <c r="K140" i="11"/>
  <c r="K149" i="11"/>
  <c r="K121" i="11"/>
  <c r="K166" i="11"/>
  <c r="K180" i="11"/>
  <c r="K125" i="11"/>
  <c r="K101" i="11"/>
  <c r="K177" i="11"/>
  <c r="K108" i="11"/>
  <c r="K98" i="11"/>
  <c r="K82" i="11"/>
  <c r="K122" i="11"/>
  <c r="K72" i="11"/>
  <c r="K60" i="11"/>
  <c r="K79" i="11"/>
  <c r="K47" i="11"/>
  <c r="K43" i="11"/>
  <c r="K20" i="11"/>
  <c r="K50" i="11"/>
  <c r="K8" i="11"/>
  <c r="K25" i="11"/>
  <c r="L214" i="11"/>
  <c r="M214" i="11" s="1"/>
  <c r="L4" i="11"/>
  <c r="M4" i="11" s="1"/>
  <c r="L47" i="11"/>
  <c r="M47" i="11" s="1"/>
  <c r="L270" i="11"/>
  <c r="M270" i="11" s="1"/>
  <c r="L88" i="11"/>
  <c r="M88" i="11" s="1"/>
  <c r="L249" i="11"/>
  <c r="M249" i="11" s="1"/>
  <c r="L138" i="11"/>
  <c r="M138" i="11" s="1"/>
  <c r="L252" i="11"/>
  <c r="M252" i="11" s="1"/>
  <c r="L199" i="11"/>
  <c r="M199" i="11" s="1"/>
  <c r="L282" i="11"/>
  <c r="M282" i="11" s="1"/>
  <c r="L218" i="11"/>
  <c r="M218" i="11" s="1"/>
  <c r="L98" i="11"/>
  <c r="M98" i="11" s="1"/>
  <c r="L209" i="11"/>
  <c r="M209" i="11" s="1"/>
  <c r="L177" i="11"/>
  <c r="M177" i="11" s="1"/>
  <c r="L158" i="11"/>
  <c r="M158" i="11" s="1"/>
  <c r="L16" i="11"/>
  <c r="M16" i="11" s="1"/>
  <c r="L17" i="11"/>
  <c r="M17" i="11" s="1"/>
  <c r="L184" i="11"/>
  <c r="M184" i="11" s="1"/>
  <c r="L101" i="11"/>
  <c r="M101" i="11" s="1"/>
  <c r="L134" i="11"/>
  <c r="M134" i="11" s="1"/>
  <c r="L201" i="11"/>
  <c r="M201" i="11" s="1"/>
  <c r="L122" i="11"/>
  <c r="M122" i="11" s="1"/>
  <c r="L161" i="11"/>
  <c r="M161" i="11" s="1"/>
  <c r="L319" i="11"/>
  <c r="M319" i="11" s="1"/>
  <c r="L226" i="11"/>
  <c r="M226" i="11" s="1"/>
  <c r="L254" i="11"/>
  <c r="M254" i="11" s="1"/>
  <c r="L50" i="11"/>
  <c r="M50" i="11" s="1"/>
  <c r="L274" i="11"/>
  <c r="M274" i="11" s="1"/>
  <c r="L53" i="11"/>
  <c r="M53" i="11" s="1"/>
  <c r="L30" i="11"/>
  <c r="M30" i="11" s="1"/>
  <c r="L267" i="11"/>
  <c r="M267" i="11" s="1"/>
  <c r="L295" i="11"/>
  <c r="M295" i="11" s="1"/>
  <c r="L40" i="11"/>
  <c r="M40" i="11" s="1"/>
  <c r="M205" i="11"/>
  <c r="L190" i="11"/>
  <c r="M190" i="11" s="1"/>
  <c r="M69" i="11"/>
  <c r="L140" i="11"/>
  <c r="M140" i="11" s="1"/>
  <c r="L61" i="11"/>
  <c r="M61" i="11" s="1"/>
  <c r="L192" i="11"/>
  <c r="M192" i="11" s="1"/>
  <c r="L204" i="11"/>
  <c r="M204" i="11" s="1"/>
  <c r="L210" i="11"/>
  <c r="M210" i="11" s="1"/>
  <c r="L202" i="11"/>
  <c r="M202" i="11" s="1"/>
  <c r="L266" i="11"/>
  <c r="M266" i="11" s="1"/>
  <c r="L58" i="11"/>
  <c r="M58" i="11" s="1"/>
  <c r="L59" i="11"/>
  <c r="M59" i="11" s="1"/>
  <c r="L82" i="11"/>
  <c r="M82" i="11" s="1"/>
  <c r="L118" i="11"/>
  <c r="M118" i="11" s="1"/>
  <c r="L168" i="11"/>
  <c r="M168" i="11" s="1"/>
  <c r="L221" i="11"/>
  <c r="M221" i="11" s="1"/>
  <c r="L206" i="11"/>
  <c r="M206" i="11" s="1"/>
  <c r="L233" i="11"/>
  <c r="M233" i="11" s="1"/>
  <c r="L8" i="11"/>
  <c r="M8" i="11" s="1"/>
  <c r="L95" i="11"/>
  <c r="M95" i="11" s="1"/>
  <c r="L166" i="11"/>
  <c r="M166" i="11" s="1"/>
  <c r="L321" i="11"/>
  <c r="M321" i="11" s="1"/>
  <c r="L102" i="11"/>
  <c r="M102" i="11" s="1"/>
  <c r="L133" i="11"/>
  <c r="M133" i="11" s="1"/>
  <c r="L255" i="11"/>
  <c r="M255" i="11" s="1"/>
  <c r="L104" i="11"/>
  <c r="M104" i="11" s="1"/>
  <c r="L153" i="11"/>
  <c r="M153" i="11" s="1"/>
  <c r="L311" i="11"/>
  <c r="M311" i="11" s="1"/>
  <c r="L306" i="11"/>
  <c r="M306" i="11" s="1"/>
  <c r="L72" i="11"/>
  <c r="M72" i="11" s="1"/>
  <c r="L80" i="11"/>
  <c r="M80" i="11" s="1"/>
  <c r="L301" i="11"/>
  <c r="M301" i="11" s="1"/>
  <c r="L48" i="11"/>
  <c r="M48" i="11" s="1"/>
  <c r="L5" i="11"/>
  <c r="M5" i="11" s="1"/>
  <c r="L171" i="11"/>
  <c r="M171" i="11" s="1"/>
  <c r="L20" i="11"/>
  <c r="M20" i="11" s="1"/>
  <c r="L121" i="11"/>
  <c r="M121" i="11" s="1"/>
  <c r="L292" i="11"/>
  <c r="M292" i="11" s="1"/>
  <c r="L172" i="11"/>
  <c r="M172" i="11" s="1"/>
  <c r="L111" i="11"/>
  <c r="M111" i="11" s="1"/>
  <c r="L3" i="11"/>
  <c r="M3" i="11" s="1"/>
  <c r="L26" i="11"/>
  <c r="M26" i="11" s="1"/>
  <c r="L220" i="11"/>
  <c r="M220" i="11" s="1"/>
  <c r="L151" i="11"/>
  <c r="M151" i="11" s="1"/>
  <c r="L176" i="11"/>
  <c r="M176" i="11" s="1"/>
  <c r="L154" i="11"/>
  <c r="M154" i="11" s="1"/>
  <c r="L93" i="11"/>
  <c r="M93" i="11" s="1"/>
  <c r="L175" i="11"/>
  <c r="M175" i="11" s="1"/>
  <c r="L109" i="11"/>
  <c r="M109" i="11" s="1"/>
  <c r="L90" i="11"/>
  <c r="M90" i="11" s="1"/>
  <c r="L43" i="11"/>
  <c r="M43" i="11" s="1"/>
  <c r="L35" i="11"/>
  <c r="M35" i="11" s="1"/>
  <c r="L25" i="11"/>
  <c r="M25" i="11" s="1"/>
  <c r="L286" i="11"/>
  <c r="M286" i="11" s="1"/>
  <c r="L316" i="11"/>
  <c r="M316" i="11" s="1"/>
  <c r="L94" i="11"/>
  <c r="M94" i="11" s="1"/>
  <c r="L56" i="11"/>
  <c r="M56" i="11" s="1"/>
  <c r="L212" i="11"/>
  <c r="M212" i="11" s="1"/>
  <c r="L213" i="11"/>
  <c r="M213" i="11" s="1"/>
  <c r="L216" i="11"/>
  <c r="M216" i="11" s="1"/>
  <c r="L160" i="11"/>
  <c r="M160" i="11" s="1"/>
  <c r="L135" i="11"/>
  <c r="M135" i="11" s="1"/>
  <c r="L117" i="11"/>
  <c r="M117" i="11" s="1"/>
  <c r="L308" i="11"/>
  <c r="M308" i="11" s="1"/>
  <c r="L305" i="11"/>
  <c r="M305" i="11" s="1"/>
  <c r="L225" i="11"/>
  <c r="M225" i="11" s="1"/>
  <c r="L276" i="11"/>
  <c r="M276" i="11" s="1"/>
  <c r="L279" i="11"/>
  <c r="M279" i="11" s="1"/>
  <c r="L37" i="11"/>
  <c r="M37" i="11" s="1"/>
  <c r="L106" i="11"/>
  <c r="M106" i="11" s="1"/>
  <c r="L60" i="11"/>
  <c r="M60" i="11" s="1"/>
  <c r="L63" i="11"/>
  <c r="M63" i="11" s="1"/>
  <c r="L243" i="11"/>
  <c r="M243" i="11" s="1"/>
  <c r="M127" i="11"/>
  <c r="L49" i="11"/>
  <c r="M49" i="11" s="1"/>
  <c r="L2" i="11"/>
  <c r="M2" i="11" s="1"/>
  <c r="L75" i="11"/>
  <c r="M75" i="11" s="1"/>
  <c r="L235" i="11"/>
  <c r="M235" i="11" s="1"/>
  <c r="L22" i="11"/>
  <c r="M22" i="11" s="1"/>
  <c r="L149" i="11"/>
  <c r="M149" i="11" s="1"/>
  <c r="L326" i="11"/>
  <c r="M326" i="11" s="1"/>
  <c r="L81" i="11"/>
  <c r="M81" i="11" s="1"/>
  <c r="M299" i="11"/>
  <c r="L302" i="11"/>
  <c r="M302" i="11" s="1"/>
  <c r="M182" i="11"/>
  <c r="L315" i="11"/>
  <c r="M315" i="11" s="1"/>
  <c r="L293" i="11"/>
  <c r="M293" i="11" s="1"/>
  <c r="L324" i="11"/>
  <c r="M324" i="11" s="1"/>
  <c r="L54" i="11"/>
  <c r="M54" i="11" s="1"/>
  <c r="M29" i="11"/>
  <c r="M318" i="11"/>
  <c r="M6" i="11"/>
  <c r="M169" i="11"/>
  <c r="M144" i="11"/>
  <c r="M273" i="11"/>
  <c r="M110" i="11"/>
  <c r="M285" i="11"/>
  <c r="M11" i="11"/>
  <c r="M112" i="11"/>
  <c r="M179" i="11"/>
  <c r="M39" i="11"/>
  <c r="M96" i="11"/>
  <c r="M130" i="11"/>
  <c r="M83" i="11"/>
  <c r="M41" i="11"/>
  <c r="M253" i="11"/>
  <c r="M278" i="11"/>
  <c r="M107" i="11"/>
  <c r="M164" i="11"/>
  <c r="M115" i="11"/>
  <c r="M215" i="11"/>
  <c r="M322" i="11"/>
  <c r="M185" i="11"/>
  <c r="K318" i="12" l="1"/>
  <c r="K306" i="12"/>
  <c r="K276" i="12"/>
  <c r="K54" i="12"/>
  <c r="K147" i="12"/>
  <c r="K195" i="12"/>
  <c r="M165" i="15"/>
  <c r="K167" i="12"/>
  <c r="K85" i="12"/>
  <c r="K67" i="12"/>
  <c r="K238" i="12"/>
  <c r="K219" i="12"/>
  <c r="K231" i="12"/>
  <c r="K74" i="12"/>
  <c r="K298" i="12"/>
  <c r="K123" i="12"/>
  <c r="I274" i="12"/>
  <c r="L274" i="12" s="1"/>
  <c r="M274" i="12" s="1"/>
  <c r="K173" i="12"/>
  <c r="K192" i="12"/>
  <c r="K50" i="12"/>
  <c r="I176" i="12"/>
  <c r="L176" i="12" s="1"/>
  <c r="M176" i="12" s="1"/>
  <c r="K187" i="12"/>
  <c r="K118" i="12"/>
  <c r="K102" i="12"/>
  <c r="K35" i="12"/>
  <c r="K157" i="12"/>
  <c r="K55" i="12"/>
  <c r="K23" i="12"/>
  <c r="K311" i="12"/>
  <c r="K60" i="12"/>
  <c r="K10" i="12"/>
  <c r="K212" i="12"/>
  <c r="K12" i="12"/>
  <c r="I37" i="12"/>
  <c r="L37" i="12" s="1"/>
  <c r="M37" i="12" s="1"/>
  <c r="K261" i="12"/>
  <c r="I217" i="12"/>
  <c r="L217" i="12" s="1"/>
  <c r="M217" i="12" s="1"/>
  <c r="I136" i="12"/>
  <c r="L136" i="12" s="1"/>
  <c r="M136" i="12" s="1"/>
  <c r="I152" i="12"/>
  <c r="L152" i="12" s="1"/>
  <c r="M152" i="12" s="1"/>
  <c r="I63" i="12"/>
  <c r="L63" i="12" s="1"/>
  <c r="M63" i="12" s="1"/>
  <c r="I324" i="12"/>
  <c r="L324" i="12" s="1"/>
  <c r="M324" i="12" s="1"/>
  <c r="I111" i="12"/>
  <c r="L111" i="12" s="1"/>
  <c r="M111" i="12" s="1"/>
  <c r="I302" i="12"/>
  <c r="L302" i="12" s="1"/>
  <c r="M302" i="12" s="1"/>
  <c r="K250" i="12"/>
  <c r="I159" i="12"/>
  <c r="L159" i="12" s="1"/>
  <c r="M159" i="12" s="1"/>
  <c r="I46" i="12"/>
  <c r="L46" i="12" s="1"/>
  <c r="M46" i="12" s="1"/>
  <c r="I5" i="12"/>
  <c r="L5" i="12" s="1"/>
  <c r="M5" i="12" s="1"/>
  <c r="I313" i="12"/>
  <c r="L313" i="12" s="1"/>
  <c r="M313" i="12" s="1"/>
  <c r="L77" i="10"/>
  <c r="M77" i="10" s="1"/>
  <c r="L121" i="10"/>
  <c r="M121" i="10" s="1"/>
  <c r="L19" i="10"/>
  <c r="M19" i="10" s="1"/>
  <c r="L205" i="10"/>
  <c r="M205" i="10" s="1"/>
  <c r="L303" i="10"/>
  <c r="M303" i="10" s="1"/>
  <c r="L230" i="10"/>
  <c r="M230" i="10" s="1"/>
  <c r="L253" i="10"/>
  <c r="M253" i="10" s="1"/>
  <c r="L106" i="10"/>
  <c r="M106" i="10" s="1"/>
  <c r="L313" i="10"/>
  <c r="M313" i="10" s="1"/>
  <c r="L304" i="10"/>
  <c r="M304" i="10" s="1"/>
  <c r="L267" i="10"/>
  <c r="M267" i="10" s="1"/>
  <c r="L265" i="10"/>
  <c r="M265" i="10" s="1"/>
  <c r="L128" i="10"/>
  <c r="M128" i="10" s="1"/>
  <c r="L274" i="10"/>
  <c r="M274" i="10" s="1"/>
  <c r="L315" i="10"/>
  <c r="M315" i="10" s="1"/>
  <c r="L15" i="10"/>
  <c r="M15" i="10" s="1"/>
  <c r="L214" i="10"/>
  <c r="M214" i="10" s="1"/>
  <c r="L316" i="10"/>
  <c r="M316" i="10" s="1"/>
  <c r="L7" i="10"/>
  <c r="M7" i="10" s="1"/>
  <c r="L133" i="10"/>
  <c r="M133" i="10" s="1"/>
  <c r="L158" i="10"/>
  <c r="M158" i="10" s="1"/>
  <c r="L266" i="10"/>
  <c r="M266" i="10" s="1"/>
  <c r="L21" i="10"/>
  <c r="M21" i="10" s="1"/>
  <c r="L222" i="10"/>
  <c r="M222" i="10" s="1"/>
  <c r="L224" i="10"/>
  <c r="M224" i="10" s="1"/>
  <c r="L310" i="10"/>
  <c r="M310" i="10" s="1"/>
  <c r="L127" i="10"/>
  <c r="M127" i="10" s="1"/>
  <c r="L63" i="10"/>
  <c r="M63" i="10" s="1"/>
  <c r="L294" i="10"/>
  <c r="M294" i="10" s="1"/>
  <c r="L236" i="10"/>
  <c r="M236" i="10" s="1"/>
  <c r="L282" i="10"/>
  <c r="M282" i="10" s="1"/>
  <c r="L12" i="10"/>
  <c r="M12" i="10" s="1"/>
  <c r="L145" i="10"/>
  <c r="M145" i="10" s="1"/>
  <c r="L318" i="10"/>
  <c r="M318" i="10" s="1"/>
  <c r="L314" i="10"/>
  <c r="M314" i="10" s="1"/>
  <c r="L284" i="10"/>
  <c r="M284" i="10" s="1"/>
  <c r="L270" i="10"/>
  <c r="M270" i="10" s="1"/>
  <c r="L49" i="10"/>
  <c r="M49" i="10" s="1"/>
  <c r="L192" i="10"/>
  <c r="M192" i="10" s="1"/>
  <c r="L204" i="10"/>
  <c r="M204" i="10" s="1"/>
  <c r="L104" i="10"/>
  <c r="M104" i="10" s="1"/>
  <c r="L11" i="10"/>
  <c r="M11" i="10" s="1"/>
  <c r="L223" i="10"/>
  <c r="M223" i="10" s="1"/>
  <c r="L185" i="10"/>
  <c r="M185" i="10" s="1"/>
  <c r="L5" i="10"/>
  <c r="M5" i="10" s="1"/>
  <c r="L76" i="10"/>
  <c r="M76" i="10" s="1"/>
  <c r="L67" i="10"/>
  <c r="M67" i="10" s="1"/>
  <c r="L257" i="10"/>
  <c r="M257" i="10" s="1"/>
  <c r="L60" i="10"/>
  <c r="M60" i="10" s="1"/>
  <c r="L299" i="10"/>
  <c r="M299" i="10" s="1"/>
  <c r="L201" i="10"/>
  <c r="M201" i="10" s="1"/>
  <c r="L124" i="10"/>
  <c r="M124" i="10" s="1"/>
  <c r="L197" i="10"/>
  <c r="M197" i="10" s="1"/>
  <c r="L111" i="10"/>
  <c r="M111" i="10" s="1"/>
  <c r="L143" i="10"/>
  <c r="M143" i="10" s="1"/>
  <c r="L186" i="10"/>
  <c r="M186" i="10" s="1"/>
  <c r="L290" i="10"/>
  <c r="M290" i="10" s="1"/>
  <c r="L312" i="10"/>
  <c r="M312" i="10" s="1"/>
  <c r="L27" i="10"/>
  <c r="M27" i="10" s="1"/>
  <c r="L110" i="10"/>
  <c r="M110" i="10" s="1"/>
  <c r="L18" i="10"/>
  <c r="M18" i="10" s="1"/>
  <c r="L287" i="10"/>
  <c r="M287" i="10" s="1"/>
  <c r="L256" i="10"/>
  <c r="M256" i="10" s="1"/>
  <c r="L87" i="10"/>
  <c r="M87" i="10" s="1"/>
  <c r="L129" i="10"/>
  <c r="M129" i="10" s="1"/>
  <c r="L90" i="10"/>
  <c r="M90" i="10" s="1"/>
  <c r="L41" i="10"/>
  <c r="M41" i="10" s="1"/>
  <c r="L24" i="10"/>
  <c r="M24" i="10" s="1"/>
  <c r="L301" i="10"/>
  <c r="M301" i="10" s="1"/>
  <c r="L14" i="10"/>
  <c r="M14" i="10" s="1"/>
  <c r="L171" i="10"/>
  <c r="M171" i="10" s="1"/>
  <c r="L101" i="10"/>
  <c r="M101" i="10" s="1"/>
  <c r="L33" i="10"/>
  <c r="M33" i="10" s="1"/>
  <c r="L215" i="10"/>
  <c r="M215" i="10" s="1"/>
  <c r="L9" i="10"/>
  <c r="M9" i="10" s="1"/>
  <c r="L22" i="10"/>
  <c r="M22" i="10" s="1"/>
  <c r="L264" i="10"/>
  <c r="M264" i="10" s="1"/>
  <c r="L28" i="10"/>
  <c r="M28" i="10" s="1"/>
  <c r="L248" i="10"/>
  <c r="M248" i="10" s="1"/>
  <c r="L36" i="10"/>
  <c r="M36" i="10" s="1"/>
  <c r="L25" i="10"/>
  <c r="M25" i="10" s="1"/>
  <c r="L35" i="10"/>
  <c r="M35" i="10" s="1"/>
  <c r="L152" i="10"/>
  <c r="M152" i="10" s="1"/>
  <c r="L280" i="10"/>
  <c r="M280" i="10" s="1"/>
  <c r="L268" i="10"/>
  <c r="M268" i="10" s="1"/>
  <c r="L37" i="10"/>
  <c r="M37" i="10" s="1"/>
  <c r="L275" i="10"/>
  <c r="M275" i="10" s="1"/>
  <c r="L70" i="10"/>
  <c r="M70" i="10" s="1"/>
  <c r="L116" i="10"/>
  <c r="M116" i="10" s="1"/>
  <c r="L79" i="10"/>
  <c r="M79" i="10" s="1"/>
  <c r="L125" i="10"/>
  <c r="M125" i="10" s="1"/>
  <c r="L308" i="10"/>
  <c r="M308" i="10" s="1"/>
  <c r="L181" i="10"/>
  <c r="M181" i="10" s="1"/>
  <c r="L100" i="10"/>
  <c r="M100" i="10" s="1"/>
  <c r="L191" i="10"/>
  <c r="M191" i="10" s="1"/>
  <c r="L141" i="10"/>
  <c r="M141" i="10" s="1"/>
  <c r="L97" i="10"/>
  <c r="M97" i="10" s="1"/>
  <c r="L139" i="10"/>
  <c r="M139" i="10" s="1"/>
  <c r="L281" i="10"/>
  <c r="M281" i="10" s="1"/>
  <c r="L206" i="10"/>
  <c r="M206" i="10" s="1"/>
  <c r="L165" i="10"/>
  <c r="M165" i="10" s="1"/>
  <c r="L293" i="10"/>
  <c r="M293" i="10" s="1"/>
  <c r="L154" i="10"/>
  <c r="M154" i="10" s="1"/>
  <c r="L217" i="10"/>
  <c r="M217" i="10" s="1"/>
  <c r="L80" i="10"/>
  <c r="M80" i="10" s="1"/>
  <c r="L199" i="10"/>
  <c r="M199" i="10" s="1"/>
  <c r="L323" i="10"/>
  <c r="M323" i="10" s="1"/>
  <c r="L89" i="10"/>
  <c r="M89" i="10" s="1"/>
  <c r="L29" i="10"/>
  <c r="M29" i="10" s="1"/>
  <c r="L75" i="10"/>
  <c r="M75" i="10" s="1"/>
  <c r="L57" i="10"/>
  <c r="M57" i="10" s="1"/>
  <c r="L69" i="10"/>
  <c r="M69" i="10" s="1"/>
  <c r="L6" i="10"/>
  <c r="M6" i="10" s="1"/>
  <c r="L283" i="10"/>
  <c r="M283" i="10" s="1"/>
  <c r="L307" i="10"/>
  <c r="M307" i="10" s="1"/>
  <c r="L320" i="10"/>
  <c r="M320" i="10" s="1"/>
  <c r="L71" i="10"/>
  <c r="M71" i="10" s="1"/>
  <c r="L277" i="10"/>
  <c r="M277" i="10" s="1"/>
  <c r="L255" i="10"/>
  <c r="M255" i="10" s="1"/>
  <c r="L172" i="10"/>
  <c r="M172" i="10" s="1"/>
  <c r="L247" i="10"/>
  <c r="M247" i="10" s="1"/>
  <c r="L8" i="10"/>
  <c r="M8" i="10" s="1"/>
  <c r="L285" i="10"/>
  <c r="M285" i="10" s="1"/>
  <c r="L34" i="10"/>
  <c r="M34" i="10" s="1"/>
  <c r="L234" i="10"/>
  <c r="M234" i="10" s="1"/>
  <c r="L178" i="10"/>
  <c r="M178" i="10" s="1"/>
  <c r="M321" i="10"/>
  <c r="L321" i="10"/>
  <c r="L202" i="10"/>
  <c r="M202" i="10" s="1"/>
  <c r="L174" i="10"/>
  <c r="M174" i="10" s="1"/>
  <c r="L306" i="10"/>
  <c r="M306" i="10" s="1"/>
  <c r="L88" i="10"/>
  <c r="M88" i="10" s="1"/>
  <c r="L102" i="10"/>
  <c r="M102" i="10" s="1"/>
  <c r="L212" i="10"/>
  <c r="M212" i="10" s="1"/>
  <c r="L74" i="10"/>
  <c r="M74" i="10" s="1"/>
  <c r="L140" i="10"/>
  <c r="M140" i="10" s="1"/>
  <c r="L114" i="10"/>
  <c r="M114" i="10" s="1"/>
  <c r="L226" i="10"/>
  <c r="M226" i="10" s="1"/>
  <c r="L242" i="10"/>
  <c r="M242" i="10" s="1"/>
  <c r="L56" i="10"/>
  <c r="M56" i="10" s="1"/>
  <c r="L82" i="10"/>
  <c r="M82" i="10" s="1"/>
  <c r="L26" i="10"/>
  <c r="M26" i="10" s="1"/>
  <c r="L38" i="10"/>
  <c r="M38" i="10" s="1"/>
  <c r="L203" i="10"/>
  <c r="M203" i="10" s="1"/>
  <c r="L213" i="10"/>
  <c r="M213" i="10" s="1"/>
  <c r="L168" i="10"/>
  <c r="M168" i="10" s="1"/>
  <c r="L190" i="10"/>
  <c r="M190" i="10" s="1"/>
  <c r="L112" i="10"/>
  <c r="M112" i="10" s="1"/>
  <c r="L227" i="10"/>
  <c r="M227" i="10" s="1"/>
  <c r="L39" i="10"/>
  <c r="M39" i="10" s="1"/>
  <c r="L240" i="10"/>
  <c r="M240" i="10" s="1"/>
  <c r="L187" i="10"/>
  <c r="M187" i="10" s="1"/>
  <c r="L48" i="10"/>
  <c r="M48" i="10" s="1"/>
  <c r="L200" i="10"/>
  <c r="M200" i="10" s="1"/>
  <c r="L243" i="10"/>
  <c r="M243" i="10" s="1"/>
  <c r="L292" i="10"/>
  <c r="M292" i="10" s="1"/>
  <c r="L229" i="10"/>
  <c r="M229" i="10" s="1"/>
  <c r="M322" i="10"/>
  <c r="L322" i="10"/>
  <c r="L115" i="10"/>
  <c r="M115" i="10" s="1"/>
  <c r="L51" i="10"/>
  <c r="M51" i="10" s="1"/>
  <c r="L189" i="10"/>
  <c r="M189" i="10" s="1"/>
  <c r="L84" i="10"/>
  <c r="M84" i="10" s="1"/>
  <c r="L259" i="10"/>
  <c r="M259" i="10" s="1"/>
  <c r="L296" i="10"/>
  <c r="M296" i="10" s="1"/>
  <c r="L305" i="10"/>
  <c r="M305" i="10" s="1"/>
  <c r="L126" i="10"/>
  <c r="M126" i="10" s="1"/>
  <c r="L61" i="10"/>
  <c r="M61" i="10" s="1"/>
  <c r="L188" i="10"/>
  <c r="M188" i="10" s="1"/>
  <c r="L55" i="10"/>
  <c r="M55" i="10" s="1"/>
  <c r="L72" i="10"/>
  <c r="M72" i="10" s="1"/>
  <c r="L30" i="10"/>
  <c r="M30" i="10" s="1"/>
  <c r="L239" i="10"/>
  <c r="M239" i="10" s="1"/>
  <c r="L295" i="10"/>
  <c r="M295" i="10" s="1"/>
  <c r="L263" i="10"/>
  <c r="M263" i="10" s="1"/>
  <c r="L131" i="10"/>
  <c r="M131" i="10" s="1"/>
  <c r="L40" i="10"/>
  <c r="M40" i="10" s="1"/>
  <c r="L144" i="10"/>
  <c r="M144" i="10" s="1"/>
  <c r="L10" i="10"/>
  <c r="M10" i="10" s="1"/>
  <c r="L150" i="10"/>
  <c r="M150" i="10" s="1"/>
  <c r="L309" i="10"/>
  <c r="M309" i="10" s="1"/>
  <c r="L159" i="10"/>
  <c r="M159" i="10" s="1"/>
  <c r="L291" i="10"/>
  <c r="M291" i="10" s="1"/>
  <c r="L278" i="10"/>
  <c r="M278" i="10" s="1"/>
  <c r="L300" i="10"/>
  <c r="M300" i="10" s="1"/>
  <c r="L311" i="10"/>
  <c r="M311" i="10" s="1"/>
  <c r="L155" i="10"/>
  <c r="M155" i="10" s="1"/>
  <c r="L261" i="10"/>
  <c r="M261" i="10" s="1"/>
  <c r="L220" i="10"/>
  <c r="M220" i="10" s="1"/>
  <c r="L45" i="10"/>
  <c r="M45" i="10" s="1"/>
  <c r="L4" i="10"/>
  <c r="M4" i="10" s="1"/>
  <c r="L251" i="10"/>
  <c r="M251" i="10" s="1"/>
  <c r="L288" i="10"/>
  <c r="M288" i="10" s="1"/>
  <c r="L252" i="10"/>
  <c r="M252" i="10" s="1"/>
  <c r="L317" i="10"/>
  <c r="M317" i="10" s="1"/>
  <c r="L169" i="10"/>
  <c r="M169" i="10" s="1"/>
  <c r="M211" i="10"/>
  <c r="L211" i="10"/>
  <c r="L83" i="10"/>
  <c r="M83" i="10" s="1"/>
  <c r="L64" i="10"/>
  <c r="M64" i="10" s="1"/>
  <c r="L31" i="10"/>
  <c r="M31" i="10" s="1"/>
  <c r="L244" i="10"/>
  <c r="M244" i="10" s="1"/>
  <c r="L163" i="10"/>
  <c r="M163" i="10" s="1"/>
  <c r="L147" i="10"/>
  <c r="M147" i="10" s="1"/>
  <c r="L279" i="10"/>
  <c r="M279" i="10" s="1"/>
  <c r="L208" i="10"/>
  <c r="M208" i="10" s="1"/>
  <c r="L166" i="10"/>
  <c r="M166" i="10" s="1"/>
  <c r="L113" i="10"/>
  <c r="M113" i="10" s="1"/>
  <c r="L207" i="10"/>
  <c r="M207" i="10" s="1"/>
  <c r="L50" i="10"/>
  <c r="M50" i="10" s="1"/>
  <c r="L249" i="10"/>
  <c r="M249" i="10" s="1"/>
  <c r="L117" i="10"/>
  <c r="M117" i="10" s="1"/>
  <c r="L91" i="10"/>
  <c r="M91" i="10" s="1"/>
  <c r="L160" i="10"/>
  <c r="M160" i="10" s="1"/>
  <c r="L219" i="10"/>
  <c r="M219" i="10" s="1"/>
  <c r="L95" i="10"/>
  <c r="M95" i="10" s="1"/>
  <c r="L58" i="10"/>
  <c r="M58" i="10" s="1"/>
  <c r="L32" i="10"/>
  <c r="M32" i="10" s="1"/>
  <c r="L262" i="10"/>
  <c r="M262" i="10" s="1"/>
  <c r="L302" i="10"/>
  <c r="M302" i="10" s="1"/>
  <c r="L232" i="10"/>
  <c r="M232" i="10" s="1"/>
  <c r="M23" i="10"/>
  <c r="L23" i="10"/>
  <c r="L218" i="10"/>
  <c r="M218" i="10" s="1"/>
  <c r="L86" i="10"/>
  <c r="M86" i="10" s="1"/>
  <c r="L54" i="10"/>
  <c r="M54" i="10" s="1"/>
</calcChain>
</file>

<file path=xl/sharedStrings.xml><?xml version="1.0" encoding="utf-8"?>
<sst xmlns="http://schemas.openxmlformats.org/spreadsheetml/2006/main" count="6442" uniqueCount="444">
  <si>
    <t>start_station_id</t>
  </si>
  <si>
    <t>total_starts</t>
  </si>
  <si>
    <t>Grove St at Community Path</t>
  </si>
  <si>
    <t>Ames St at Main St</t>
  </si>
  <si>
    <t>MIT Stata Center at Vassar St / Main St</t>
  </si>
  <si>
    <t>Davis Square</t>
  </si>
  <si>
    <t>Seaport Square - Seaport Blvd at Northern Ave</t>
  </si>
  <si>
    <t>Kendall T</t>
  </si>
  <si>
    <t>MIT at Mass Ave / Amherst St</t>
  </si>
  <si>
    <t>Longwood Ave at Binney St</t>
  </si>
  <si>
    <t>South Station - 700 Atlantic Ave</t>
  </si>
  <si>
    <t>Lewis Wharf at Atlantic Ave</t>
  </si>
  <si>
    <t>ID Building West</t>
  </si>
  <si>
    <t>ID Building East</t>
  </si>
  <si>
    <t>Sidney Research Campus/Erie Street at Waverly</t>
  </si>
  <si>
    <t>Ruggles T Stop - Columbus Ave at Melnea Cass Blvd</t>
  </si>
  <si>
    <t>Ames St at Broadway</t>
  </si>
  <si>
    <t>Lechmere Station at Cambridge St / First St</t>
  </si>
  <si>
    <t>Washington St at Rutland St</t>
  </si>
  <si>
    <t>Congress St at Sleeper St</t>
  </si>
  <si>
    <t>Seaport Blvd at Sleeper St</t>
  </si>
  <si>
    <t>B.U. Central - 725 Comm. Ave.</t>
  </si>
  <si>
    <t>Central Sq Post Office / Cambridge City Hall at Mass Ave / Pleasant St</t>
  </si>
  <si>
    <t>MIT Vassar St</t>
  </si>
  <si>
    <t>Copley Square - Dartmouth St at Boylston St</t>
  </si>
  <si>
    <t>Aquarium T Stop - 200 Atlantic Ave</t>
  </si>
  <si>
    <t>Nashua Street at Red Auerbach Way</t>
  </si>
  <si>
    <t>MIT Pacific St at Purrington St</t>
  </si>
  <si>
    <t>Central Square at Mass Ave / Essex St</t>
  </si>
  <si>
    <t>Back Bay T Stop - Dartmouth St at Stuart St</t>
  </si>
  <si>
    <t>359 Broadway - Broadway at Fayette Street</t>
  </si>
  <si>
    <t>West End Park</t>
  </si>
  <si>
    <t>Coolidge Corner - Beacon St at Centre St</t>
  </si>
  <si>
    <t>Inman Square at Springfield St.</t>
  </si>
  <si>
    <t>Cambridge St at Joy St</t>
  </si>
  <si>
    <t>University Park</t>
  </si>
  <si>
    <t>One Kendall Square at Hampshire St / Portland St</t>
  </si>
  <si>
    <t>Boylston St at Jersey St</t>
  </si>
  <si>
    <t>Packard's Corner - Commonwealth Ave at Brighton Ave</t>
  </si>
  <si>
    <t>Christian Science Plaza - Massachusetts Ave at Westland Ave</t>
  </si>
  <si>
    <t>Charles Circle - Charles St at Cambridge St</t>
  </si>
  <si>
    <t>Warren St at Chelsea St</t>
  </si>
  <si>
    <t>Harvard St at Greene-Rose Heritage Park</t>
  </si>
  <si>
    <t>Lower Cambridgeport at Magazine St / Riverside Rd</t>
  </si>
  <si>
    <t>Cambridge Dept. of Public Works -147 Hampshire St.</t>
  </si>
  <si>
    <t>Cambridge St - at Columbia St / Webster Ave</t>
  </si>
  <si>
    <t>Porter Square Station</t>
  </si>
  <si>
    <t>Union Square - Somerville</t>
  </si>
  <si>
    <t>Dana Park</t>
  </si>
  <si>
    <t>Community Path at Cedar Street</t>
  </si>
  <si>
    <t>Commonwealth Ave at Agganis Way</t>
  </si>
  <si>
    <t>Conway Park - Somerville Avenue</t>
  </si>
  <si>
    <t>Boston Public Market</t>
  </si>
  <si>
    <t>W Broadway at D St</t>
  </si>
  <si>
    <t>Boston City Hall - 28 State St</t>
  </si>
  <si>
    <t>Commonwealth Ave at Griggs St</t>
  </si>
  <si>
    <t>Harvard University Housing - 115 Putnam Ave at Peabody Terrace</t>
  </si>
  <si>
    <t>Washington St at Waltham St</t>
  </si>
  <si>
    <t>Beacon St at Massachusetts Ave</t>
  </si>
  <si>
    <t>Harvard Square at Mass Ave/ Dunster</t>
  </si>
  <si>
    <t xml:space="preserve">Linear Park - Mass. Ave. at Cameron Ave. </t>
  </si>
  <si>
    <t>Tremont St at E Berkeley St</t>
  </si>
  <si>
    <t>Kenmore Square</t>
  </si>
  <si>
    <t>Beacon St at Washington / Kirkland</t>
  </si>
  <si>
    <t>Roxbury Crossing T Stop - Columbus Ave at Tremont St</t>
  </si>
  <si>
    <t>Mass Ave at Albany St</t>
  </si>
  <si>
    <t>end_station_id</t>
  </si>
  <si>
    <t>total_ends</t>
  </si>
  <si>
    <t>HMS/HSPH - Avenue Louis Pasteur at Longwood Ave</t>
  </si>
  <si>
    <t>Harvard Kennedy School at Bennett St / Eliot St</t>
  </si>
  <si>
    <t>Arch St at Franklin St</t>
  </si>
  <si>
    <t>Kendall Street</t>
  </si>
  <si>
    <t>Boylston St at Fairfield St</t>
  </si>
  <si>
    <t>Harvard University / SEAS Cruft-Pierce Halls at 29 Oxford St</t>
  </si>
  <si>
    <t>Prudential Center - 101 Huntington Ave</t>
  </si>
  <si>
    <t>Purchase St at Pearl St</t>
  </si>
  <si>
    <t>Surface Rd at India St</t>
  </si>
  <si>
    <t>Harvard Square at Brattle St / Eliot St</t>
  </si>
  <si>
    <t>Binney St / Sixth St</t>
  </si>
  <si>
    <t>Boylston St at Arlington St</t>
  </si>
  <si>
    <t>Government Center - Cambridge St at Court St</t>
  </si>
  <si>
    <t>Rowes Wharf at Atlantic Ave</t>
  </si>
  <si>
    <t>Rogers St &amp; Land Blvd</t>
  </si>
  <si>
    <t>One Memorial Drive</t>
  </si>
  <si>
    <t>Third at Binney</t>
  </si>
  <si>
    <t>Chinatown Gate Plaza</t>
  </si>
  <si>
    <t>South End Library - Tremont St at W Newton St</t>
  </si>
  <si>
    <t>Deerfield St at Commonwealth Ave</t>
  </si>
  <si>
    <t>Mugar Way at Beacon St</t>
  </si>
  <si>
    <t>W Broadway at Dorchester St</t>
  </si>
  <si>
    <t>Boylston St at Massachusetts Ave</t>
  </si>
  <si>
    <t>Cambridge Main Library at Broadway / Trowbridge St</t>
  </si>
  <si>
    <t>Tremont St at Northampton St</t>
  </si>
  <si>
    <t>Sennott Park Broadway at Norfolk Street</t>
  </si>
  <si>
    <t>Newbury St at Hereford St</t>
  </si>
  <si>
    <t>Harvard Ave at Brainerd Rd</t>
  </si>
  <si>
    <t>Perry Park</t>
  </si>
  <si>
    <t>Chinatown T Stop</t>
  </si>
  <si>
    <t>Massachusetts Ave at Columbus Ave</t>
  </si>
  <si>
    <t>Harrison Ave at Mullins Way</t>
  </si>
  <si>
    <t>Commonwealth Ave At Babcock St</t>
  </si>
  <si>
    <t>191 Beacon St</t>
  </si>
  <si>
    <t>Park Dr at Buswell St</t>
  </si>
  <si>
    <t>Union Square - Brighton Ave at Cambridge St</t>
  </si>
  <si>
    <t>175 N Harvard St</t>
  </si>
  <si>
    <t>Commonwealth Ave at Kelton St</t>
  </si>
  <si>
    <t>Somerville City Hall</t>
  </si>
  <si>
    <t>Harvard University River Houses at DeWolfe St / Cowperthwaite St</t>
  </si>
  <si>
    <t>Bunker Hill Community College</t>
  </si>
  <si>
    <t>State Street at Channel Center</t>
  </si>
  <si>
    <t>30 Dane St</t>
  </si>
  <si>
    <t>Harvard University Radcliffe Quadrangle at Shepard St / Garden St</t>
  </si>
  <si>
    <t>Tremont St at W. Dedham St</t>
  </si>
  <si>
    <t>Hyde Square - Barbara St at Centre St</t>
  </si>
  <si>
    <t>Main St at Austin St</t>
  </si>
  <si>
    <t>South Boston Library - 646 E Broadway</t>
  </si>
  <si>
    <t>Charlestown Navy Yard</t>
  </si>
  <si>
    <t>Soldiers Field Park - 111 Western Ave</t>
  </si>
  <si>
    <t>Lafayette Square at Mass Ave / Main St / Columbia St</t>
  </si>
  <si>
    <t>Child St at North St</t>
  </si>
  <si>
    <t>Edwards Playground - Main St at Eden St</t>
  </si>
  <si>
    <t>Northeastern University - North Parking Lot</t>
  </si>
  <si>
    <t>Jackson Square T Stop</t>
  </si>
  <si>
    <t>Honan Library</t>
  </si>
  <si>
    <t>Tremont St at Hamilton Pl</t>
  </si>
  <si>
    <t>Main St at Thompson Sq</t>
  </si>
  <si>
    <t>St Mary's</t>
  </si>
  <si>
    <t>Verizon Innovation Hub 10 Ware Street</t>
  </si>
  <si>
    <t>Lesley University</t>
  </si>
  <si>
    <t>Beacon St at Tappan St</t>
  </si>
  <si>
    <t>EF - North Point Park</t>
  </si>
  <si>
    <t>Broadway T Stop</t>
  </si>
  <si>
    <t>Harvard Law School at Mass Ave / Jarvis St</t>
  </si>
  <si>
    <t>JFK Crossing at Harvard St. / Thorndike St.</t>
  </si>
  <si>
    <t>Silber Way</t>
  </si>
  <si>
    <t>Magoun Square at Trum Field</t>
  </si>
  <si>
    <t>Troy Boston</t>
  </si>
  <si>
    <t>Tremont St at West St</t>
  </si>
  <si>
    <t>Colleges of the Fenway - Fenway at Avenue Louis Pasteur</t>
  </si>
  <si>
    <t>Ink Block - Harrison Ave at Herald St</t>
  </si>
  <si>
    <t>Wilson Square</t>
  </si>
  <si>
    <t>Main St at Baldwin St</t>
  </si>
  <si>
    <t>Brookline Village - Station Street at MBTA</t>
  </si>
  <si>
    <t>Cross St at Hanover St</t>
  </si>
  <si>
    <t>Huron Ave At Vassal Lane</t>
  </si>
  <si>
    <t>Dartmouth St at Newbury St</t>
  </si>
  <si>
    <t>Burlington Ave at Brookline Ave</t>
  </si>
  <si>
    <t>Stony Brook T Stop</t>
  </si>
  <si>
    <t>Washington St at Egremont Rd</t>
  </si>
  <si>
    <t>Kennedy-Longfellow School 158 Spring St</t>
  </si>
  <si>
    <t>One Brigham Circle</t>
  </si>
  <si>
    <t>Brighton Mills - 370 Western Ave</t>
  </si>
  <si>
    <t>Washington St at Lenox St</t>
  </si>
  <si>
    <t>Boston Medical Center - E Concord St at Harrison Ave</t>
  </si>
  <si>
    <t>Broadway at Central St</t>
  </si>
  <si>
    <t>Andrew T Stop - Dorchester Ave at Dexter St</t>
  </si>
  <si>
    <t>Green Street T Stop - Green St at Amory St</t>
  </si>
  <si>
    <t>The Lawn on D</t>
  </si>
  <si>
    <t>Brighton Center - Washington St at Cambridge St</t>
  </si>
  <si>
    <t>Clarendon St at Newbury St</t>
  </si>
  <si>
    <t>Harvard University Gund Hall at Quincy St / Kirkland St</t>
  </si>
  <si>
    <t>Marion St at Harvard St</t>
  </si>
  <si>
    <t>Beacon St at Charles St</t>
  </si>
  <si>
    <t>Park Plaza at Charles St S.</t>
  </si>
  <si>
    <t>699 Mt Auburn St</t>
  </si>
  <si>
    <t>Columbia Rd at Tierney Community Center</t>
  </si>
  <si>
    <t>Brigham Circle - Francis St at Huntington Ave</t>
  </si>
  <si>
    <t>Washington St at Myrtle St</t>
  </si>
  <si>
    <t>Medford St at Charlestown BCYF</t>
  </si>
  <si>
    <t>Foss Park</t>
  </si>
  <si>
    <t>CambridgeSide Galleria - CambridgeSide PL at Land Blvd</t>
  </si>
  <si>
    <t>Somerville Hospital</t>
  </si>
  <si>
    <t>Ring Rd</t>
  </si>
  <si>
    <t>Berkshire Street at Cambridge Street</t>
  </si>
  <si>
    <t>Stuart St at Charles St</t>
  </si>
  <si>
    <t>Boylston St at Exeter St</t>
  </si>
  <si>
    <t>Mass Ave at Hadley/Walden</t>
  </si>
  <si>
    <t>Packard Ave at Powderhouse Blvd</t>
  </si>
  <si>
    <t>Rindge Avenue - O'Neill Library</t>
  </si>
  <si>
    <t>Powder House Circle - Nathan Tufts Park</t>
  </si>
  <si>
    <t>Curtis Hall - South St at Centre St</t>
  </si>
  <si>
    <t>Boylston St at Berkeley St</t>
  </si>
  <si>
    <t>East Somerville Library (Broadway and Illinois)</t>
  </si>
  <si>
    <t>Broadway St at Mt Pleasant St</t>
  </si>
  <si>
    <t>Lansdowne T Stop</t>
  </si>
  <si>
    <t>Harrison Ave at Bennet St</t>
  </si>
  <si>
    <t>Danehy Park</t>
  </si>
  <si>
    <t>Spaulding Rehabilitation Hospital - Charlestown Navy Yard</t>
  </si>
  <si>
    <t>Washington St at Peters Park</t>
  </si>
  <si>
    <t>S Huntington Ave at Heath St</t>
  </si>
  <si>
    <t>Elm St at White St</t>
  </si>
  <si>
    <t>Post Office Square</t>
  </si>
  <si>
    <t>Mass Ave T Station</t>
  </si>
  <si>
    <t>Mt Auburn</t>
  </si>
  <si>
    <t>Huntington Ave at Mass Art</t>
  </si>
  <si>
    <t>Seaport Hotel - Congress St at Seaport Ln</t>
  </si>
  <si>
    <t>Ryan Playground - Dorchester Ave at Harbor View St</t>
  </si>
  <si>
    <t>Williams St at Washington St</t>
  </si>
  <si>
    <t>Blossom St at Charles St</t>
  </si>
  <si>
    <t>Alewife MBTA at Steel Place</t>
  </si>
  <si>
    <t>Forest Hills</t>
  </si>
  <si>
    <t>Brookline Town Hall</t>
  </si>
  <si>
    <t>Watermark Seaport - Boston Wharf Rd at Seaport Blvd</t>
  </si>
  <si>
    <t>Congress St at Northern Ave</t>
  </si>
  <si>
    <t>Centre St at Seaverns Ave</t>
  </si>
  <si>
    <t>Bartlett St at John Elliot Sq</t>
  </si>
  <si>
    <t>JFK/UMass T Stop</t>
  </si>
  <si>
    <t>Craigie at Summer St</t>
  </si>
  <si>
    <t>Edgerly Education Center</t>
  </si>
  <si>
    <t>Washington St at Griggs Rd</t>
  </si>
  <si>
    <t>Albany St at E. Brookline St</t>
  </si>
  <si>
    <t>Museum of Science</t>
  </si>
  <si>
    <t>Dorchester Ave at Gillette Park</t>
  </si>
  <si>
    <t>75 Binney St</t>
  </si>
  <si>
    <t>Farragut Rd at E. 6th St</t>
  </si>
  <si>
    <t>Cleveland Circle</t>
  </si>
  <si>
    <t>Teele Square</t>
  </si>
  <si>
    <t>Hayes Square - Vine St at Moulton St</t>
  </si>
  <si>
    <t>MLK Blvd at Washington St</t>
  </si>
  <si>
    <t>Commonwealth Ave at Chiswick Rd</t>
  </si>
  <si>
    <t>E Cottage St at Columbia Rd</t>
  </si>
  <si>
    <t>Dudley Square - Bolling Building</t>
  </si>
  <si>
    <t>Stuart St at Berkeley St</t>
  </si>
  <si>
    <t>Columbus Ave at W. Canton St</t>
  </si>
  <si>
    <t>Oak Square - 615 Washington St</t>
  </si>
  <si>
    <t>Wentworth Institute of Technology - Huntington Ave at Vancouver St</t>
  </si>
  <si>
    <t>700 Huron Ave</t>
  </si>
  <si>
    <t>Vassal Lane at Tobin/VLUS</t>
  </si>
  <si>
    <t>Washington St at Melnea Cass Blvd</t>
  </si>
  <si>
    <t>Murphy Skating Rink - 1880 Day Blvd</t>
  </si>
  <si>
    <t>Alewife Station at Russell Field</t>
  </si>
  <si>
    <t>Ball Sq</t>
  </si>
  <si>
    <t>Boston East - 126 Border St</t>
  </si>
  <si>
    <t>Newmarket Square T Stop - Massachusetts Ave at Newmarket Square</t>
  </si>
  <si>
    <t>Somerville City Hall Annex</t>
  </si>
  <si>
    <t>Innovation Lab - 125 Western Ave at Batten Way</t>
  </si>
  <si>
    <t>Faneuil St at Arlington St</t>
  </si>
  <si>
    <t>Boston Convention and Exhibition Center - Summer St at West Side Dr</t>
  </si>
  <si>
    <t>84 Cambridgepark Dr</t>
  </si>
  <si>
    <t>Assembly Square T</t>
  </si>
  <si>
    <t>Egleston Square - Atherton St at Washington St</t>
  </si>
  <si>
    <t>Piers Park</t>
  </si>
  <si>
    <t>Savin Hill T Stop - S Sydney St at Bay St</t>
  </si>
  <si>
    <t>Fresh Pond Reservation</t>
  </si>
  <si>
    <t>NCAAA - Walnut Ave at Crawford St</t>
  </si>
  <si>
    <t>Tappan St at Brookline Hills MBTA</t>
  </si>
  <si>
    <t>One Broadway / Kendall Sq at Main St / 3rd St</t>
  </si>
  <si>
    <t>Clarendon Hill at Broadway</t>
  </si>
  <si>
    <t>New Balance - 20 Guest St</t>
  </si>
  <si>
    <t>Shawmut Ave at Oak St W</t>
  </si>
  <si>
    <t>Bowdoin St at Quincy St</t>
  </si>
  <si>
    <t>Roxbury YMCA - Warren St at MLK Blvd</t>
  </si>
  <si>
    <t>Cypress St at Clark Playground</t>
  </si>
  <si>
    <t>Broadway at Beacham St</t>
  </si>
  <si>
    <t>High St at Cypress St</t>
  </si>
  <si>
    <t>Congress St at Boston City Hall</t>
  </si>
  <si>
    <t>Surface Rd at Summer St</t>
  </si>
  <si>
    <t>Uphams Corner</t>
  </si>
  <si>
    <t>Dudley Town Common - Mt Pleasant Ave at Blue Hill Ave</t>
  </si>
  <si>
    <t>Fan Pier</t>
  </si>
  <si>
    <t>Roslindale Village - South St</t>
  </si>
  <si>
    <t>Maverick Square - Lewis Mall</t>
  </si>
  <si>
    <t>Washington St at Brock St</t>
  </si>
  <si>
    <t>Walnut Ave at Warren St</t>
  </si>
  <si>
    <t>Uphams Corner T Stop - Magnolia St at Dudley St</t>
  </si>
  <si>
    <t>Western Ave at Richardson St</t>
  </si>
  <si>
    <t>Codman Square Library</t>
  </si>
  <si>
    <t>Sydney St at Carson St</t>
  </si>
  <si>
    <t>Everett Square (Broadway at Chelsea St)</t>
  </si>
  <si>
    <t>Fields Corner T Stop</t>
  </si>
  <si>
    <t>Airport T Stop - Bremen St at Brooks St</t>
  </si>
  <si>
    <t>Franklin Park - Seaver St at Humbolt Ave</t>
  </si>
  <si>
    <t>Jamaica St at South St</t>
  </si>
  <si>
    <t>Shawmut T Stop</t>
  </si>
  <si>
    <t>Columbia Rd at Ceylon St</t>
  </si>
  <si>
    <t>Roslindale Village - Washington St</t>
  </si>
  <si>
    <t>The Eddy - New St at Sumner St</t>
  </si>
  <si>
    <t>Orient Heights T Stop - Bennington St at Saratoga St</t>
  </si>
  <si>
    <t>Wasgatt Playground</t>
  </si>
  <si>
    <t>Discovery Park - 30 Acorn Park Drive</t>
  </si>
  <si>
    <t>Gallivan Blvd at Adams St</t>
  </si>
  <si>
    <t>Bennington St at Byron St</t>
  </si>
  <si>
    <t>Dorchester Ave at King St</t>
  </si>
  <si>
    <t>University of Massachusetts Boston - Campus Center</t>
  </si>
  <si>
    <t>Central Square East Boston</t>
  </si>
  <si>
    <t>Archdale Rd at Washington St</t>
  </si>
  <si>
    <t>The Dimock Center</t>
  </si>
  <si>
    <t>700 Commonwealth Ave.</t>
  </si>
  <si>
    <t>Belgrade Ave at Walworth St</t>
  </si>
  <si>
    <t>Main Street at Carter Street</t>
  </si>
  <si>
    <t>Grove Hall Library - 41 Geneva Ave</t>
  </si>
  <si>
    <t>Franklin Park Zoo - Franklin Park Rd at Blue Hill Ave</t>
  </si>
  <si>
    <t>Chelsea St at Saratoga St</t>
  </si>
  <si>
    <t>Sullivan Square</t>
  </si>
  <si>
    <t>Broadway at Lynde St</t>
  </si>
  <si>
    <t>East Boston Neighborhood Health Center - 20 Maverick Square</t>
  </si>
  <si>
    <t>Ashmont T Stop</t>
  </si>
  <si>
    <t>Swan St. Park</t>
  </si>
  <si>
    <t>Washington St at Talbot Ave</t>
  </si>
  <si>
    <t>Bennington St at Constitution Beach</t>
  </si>
  <si>
    <t>Hyde Park Ave at Walk Hill St</t>
  </si>
  <si>
    <t>Washington St at Denton Terr</t>
  </si>
  <si>
    <t>Broadway at Maple St</t>
  </si>
  <si>
    <t>Adams St at Lonsdale St</t>
  </si>
  <si>
    <t>Mattapan T Stop</t>
  </si>
  <si>
    <t>Chelsea St at Vine St</t>
  </si>
  <si>
    <t>Washington St at Bradlee St</t>
  </si>
  <si>
    <t>Maverick St at Massport Path</t>
  </si>
  <si>
    <t>Boston Landing</t>
  </si>
  <si>
    <t>Four Corners - 157 Washington St</t>
  </si>
  <si>
    <t>Geiger Gibson Community Health Center</t>
  </si>
  <si>
    <t>Talbot Ave At Blue Hill Ave</t>
  </si>
  <si>
    <t>Northbourne Rd at Hyde Park Ave</t>
  </si>
  <si>
    <t>Encore</t>
  </si>
  <si>
    <t>Whittier St Health Center</t>
  </si>
  <si>
    <t>Glendale Square (Ferry St at Broadway)</t>
  </si>
  <si>
    <t>7 Acre Park</t>
  </si>
  <si>
    <t>Thetford Ave at Norfolk St</t>
  </si>
  <si>
    <t>Glendon St at Condor St</t>
  </si>
  <si>
    <t>Park St at Norwell St</t>
  </si>
  <si>
    <t>Morton St T</t>
  </si>
  <si>
    <t>Centre St at Parkway YMCA</t>
  </si>
  <si>
    <t>Centre St at W. Roxbury Post Office</t>
  </si>
  <si>
    <t>Mt. Hope St at Hyde Park Ave</t>
  </si>
  <si>
    <t>Mattapan Library</t>
  </si>
  <si>
    <t>American Legion Hwy at Canterbury St</t>
  </si>
  <si>
    <t>Washington St at Fuller St</t>
  </si>
  <si>
    <t>Blue Hill Ave at Almont St</t>
  </si>
  <si>
    <t>Central Ave at River St</t>
  </si>
  <si>
    <t>Spring St at Powell St</t>
  </si>
  <si>
    <t>Washington St at Walsh Playground</t>
  </si>
  <si>
    <t>start_name</t>
  </si>
  <si>
    <t>start_lat</t>
  </si>
  <si>
    <t>start_long</t>
  </si>
  <si>
    <t>end_name</t>
  </si>
  <si>
    <t>end_lat</t>
  </si>
  <si>
    <t>end_long</t>
  </si>
  <si>
    <t>imbalance</t>
  </si>
  <si>
    <t>absolute val</t>
  </si>
  <si>
    <t>Station Id</t>
  </si>
  <si>
    <t>Starts</t>
  </si>
  <si>
    <t>Station Name</t>
  </si>
  <si>
    <t>Latitude</t>
  </si>
  <si>
    <t>Longitude</t>
  </si>
  <si>
    <t>Ends</t>
  </si>
  <si>
    <t>7am-11am Imabalance</t>
  </si>
  <si>
    <t>Absolute Imbalance Value</t>
  </si>
  <si>
    <t>3pm-7pm Imbalance</t>
  </si>
  <si>
    <t>11am-3pm Imbalance</t>
  </si>
  <si>
    <t>Dock Count</t>
  </si>
  <si>
    <t>7am-11am Absolute Val</t>
  </si>
  <si>
    <t>11am-3pm Absolute Val</t>
  </si>
  <si>
    <t>3pm-7pm Absolute Val</t>
  </si>
  <si>
    <t>7am-11am Imbalance</t>
  </si>
  <si>
    <t>Avg Daily 7am-11am Imbalance</t>
  </si>
  <si>
    <t>Avg Daily 11am-3pm Imbalance</t>
  </si>
  <si>
    <t>Avg Daily 3pm-7pm Imbalance</t>
  </si>
  <si>
    <t>7am-8am Imbalance</t>
  </si>
  <si>
    <t>7am-8am Starts</t>
  </si>
  <si>
    <t>8am-9am Starts</t>
  </si>
  <si>
    <t>8am-9am Ends</t>
  </si>
  <si>
    <t>9am-10am Starts</t>
  </si>
  <si>
    <t>9am-10am Ends</t>
  </si>
  <si>
    <t>10am-11am Starts</t>
  </si>
  <si>
    <t>10am-11am Ends</t>
  </si>
  <si>
    <t>10am-11am Imbalance</t>
  </si>
  <si>
    <t>9am-10am  Imbalance</t>
  </si>
  <si>
    <t>8am-9am Imbalance</t>
  </si>
  <si>
    <t>7am-8am Ends</t>
  </si>
  <si>
    <t>More than 33%</t>
  </si>
  <si>
    <t>Over 33.3%</t>
  </si>
  <si>
    <t>6am-7am Starts</t>
  </si>
  <si>
    <t>6am-7am Ends</t>
  </si>
  <si>
    <t>6am-7am Imbalance</t>
  </si>
  <si>
    <t>3pm-4pm Starts</t>
  </si>
  <si>
    <t>3pm-4pm Ends</t>
  </si>
  <si>
    <t>4pm-5pm Starts</t>
  </si>
  <si>
    <t>4pm-5pm Ends</t>
  </si>
  <si>
    <t>5pm-6pm Starts</t>
  </si>
  <si>
    <t>5pm-6pm Ends</t>
  </si>
  <si>
    <t>6pm-7pm Starts</t>
  </si>
  <si>
    <t>6pm-7pm Ends</t>
  </si>
  <si>
    <t>7pm-8pm Starts</t>
  </si>
  <si>
    <t>7pm-8pm Ends</t>
  </si>
  <si>
    <t>11am-12pm Starts</t>
  </si>
  <si>
    <t>11am-12pm Ends</t>
  </si>
  <si>
    <t>8pm-9pm Starts</t>
  </si>
  <si>
    <t>8pm-9pm Ends</t>
  </si>
  <si>
    <t>12pm-1pm Starts</t>
  </si>
  <si>
    <t>12pm-1pm Ends</t>
  </si>
  <si>
    <t>% capacity</t>
  </si>
  <si>
    <t>6am-7am Daily Imbalance</t>
  </si>
  <si>
    <t>6am-7am Daily Abs Imb</t>
  </si>
  <si>
    <t>7am-8am Daily Imbalance</t>
  </si>
  <si>
    <t>7am-8am Daily Abs Imb</t>
  </si>
  <si>
    <t>7am-8am Relative Imbalance as % of Docks</t>
  </si>
  <si>
    <t>7am-8am Absolute Imbalance as % of Docks</t>
  </si>
  <si>
    <t>6am-7am Abs Imbas % of Docks</t>
  </si>
  <si>
    <t>6am-7am Imb as % of Docks</t>
  </si>
  <si>
    <t>8am-9am Daily Imb</t>
  </si>
  <si>
    <t>8am-9am Daily Abs Imb</t>
  </si>
  <si>
    <t>8am-9am Rel Imb as % of Docks</t>
  </si>
  <si>
    <t>8am-9am Abs Imb as % of Docks</t>
  </si>
  <si>
    <t>9am-10am Daily Imb</t>
  </si>
  <si>
    <t>9am-10am Daily Abs Imb</t>
  </si>
  <si>
    <t>9am-10am Rel Imb as % of Docks</t>
  </si>
  <si>
    <t>9am-10am Abs Imb as % of Docks</t>
  </si>
  <si>
    <t>10am-11am Abs Imb as % of Docks</t>
  </si>
  <si>
    <t>10am-11am Daily Imb</t>
  </si>
  <si>
    <t>10am-11am Daily Abs Imb</t>
  </si>
  <si>
    <t>10am-11am Rel Imb as % of Docks</t>
  </si>
  <si>
    <t>11am-12pm Imb</t>
  </si>
  <si>
    <t>12pm-1pm Imb</t>
  </si>
  <si>
    <t>12pm-1pm Daily Imb</t>
  </si>
  <si>
    <t>12pm-1pm Daily Abs Imb</t>
  </si>
  <si>
    <t>12pm-1pm Rel Imb as % of Docks</t>
  </si>
  <si>
    <t>12pm-1pm Abs Imb as % of Docks</t>
  </si>
  <si>
    <t>12pm-1pm Imb as % of Docks</t>
  </si>
  <si>
    <t>3pm-4pm Imb</t>
  </si>
  <si>
    <t>3pm-4pm Daily Imb</t>
  </si>
  <si>
    <t>3pm-4pm Daily Abs Imb</t>
  </si>
  <si>
    <t>3pm-4pm Rel Imb as % of Docks</t>
  </si>
  <si>
    <t>3pm-4pm Abs Imb as % of Docks</t>
  </si>
  <si>
    <t>4pm-5pm Imb</t>
  </si>
  <si>
    <t>4pm-5pm Daily Imb</t>
  </si>
  <si>
    <t>4pm-5pm Daily Abs Imb</t>
  </si>
  <si>
    <t>4pm-5pm Rel Imb as % of Docks</t>
  </si>
  <si>
    <t>4pm-5pm Abs Imb as % of Docks</t>
  </si>
  <si>
    <t>5pm-6pm Imb</t>
  </si>
  <si>
    <t>5pm-6pm Daily Imb</t>
  </si>
  <si>
    <t>5pm-6pm Daily Abs Imb</t>
  </si>
  <si>
    <t>5pm-6pm Rel Imb as % of Docks</t>
  </si>
  <si>
    <t>5pm-6pm Abs Imb as % of Docks</t>
  </si>
  <si>
    <t>6pm-7pm Imb</t>
  </si>
  <si>
    <t>7pm-8pm Imb</t>
  </si>
  <si>
    <t>7pm-8pm Daily Imb</t>
  </si>
  <si>
    <t>7pm-8pm Daily Abs Imb</t>
  </si>
  <si>
    <t>7pm-8pm Rel Imb as % of Docks</t>
  </si>
  <si>
    <t>7pm-8pm Abs Imb as % of Docks</t>
  </si>
  <si>
    <t>8pm-9pm Imb</t>
  </si>
  <si>
    <t>8pm-9pm Daily Imb</t>
  </si>
  <si>
    <t>8pm-9pm Daily Abs Imb</t>
  </si>
  <si>
    <t>8pm-9pm Imb as % of Docks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</si>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</sst>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2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8"/>
  <sheetViews>
    <sheetView workbookViewId="0">
      <selection sqref="A1:XFD1"/>
    </sheetView>
  </sheetViews>
  <sheetFormatPr defaultRowHeight="14.4" x14ac:dyDescent="0.3"/>
  <cols>
    <col min="1" max="1" width="8.77734375" bestFit="1" customWidth="1"/>
    <col min="3" max="3" width="13.21875" customWidth="1"/>
    <col min="4" max="5" width="14.88671875" customWidth="1"/>
    <col min="7" max="7" width="13.21875" customWidth="1"/>
    <col min="8" max="8" width="13.6640625" customWidth="1"/>
    <col min="9" max="9" width="14.88671875" customWidth="1"/>
    <col min="11" max="11" width="12.44140625" customWidth="1"/>
    <col min="12" max="12" width="11.44140625" customWidth="1"/>
    <col min="13" max="13" width="14.88671875" customWidth="1"/>
  </cols>
  <sheetData>
    <row r="1" spans="1:14" x14ac:dyDescent="0.3">
      <c r="A1" t="s">
        <v>339</v>
      </c>
      <c r="B1" t="s">
        <v>349</v>
      </c>
      <c r="C1" t="s">
        <v>353</v>
      </c>
      <c r="D1" t="s">
        <v>350</v>
      </c>
      <c r="E1" t="s">
        <v>354</v>
      </c>
      <c r="F1" t="s">
        <v>349</v>
      </c>
      <c r="G1" t="s">
        <v>348</v>
      </c>
      <c r="H1" t="s">
        <v>351</v>
      </c>
      <c r="I1" t="s">
        <v>355</v>
      </c>
      <c r="J1" t="s">
        <v>349</v>
      </c>
      <c r="K1" t="s">
        <v>347</v>
      </c>
      <c r="L1" t="s">
        <v>352</v>
      </c>
      <c r="M1" t="s">
        <v>356</v>
      </c>
      <c r="N1" t="s">
        <v>349</v>
      </c>
    </row>
    <row r="2" spans="1:14" x14ac:dyDescent="0.3">
      <c r="A2">
        <v>107</v>
      </c>
      <c r="B2">
        <v>19</v>
      </c>
      <c r="C2">
        <v>-23344</v>
      </c>
      <c r="D2">
        <v>23344</v>
      </c>
      <c r="E2" s="2">
        <f t="shared" ref="E2:E65" si="0">C2/365</f>
        <v>-63.956164383561642</v>
      </c>
      <c r="F2">
        <v>19</v>
      </c>
      <c r="G2">
        <v>-2604</v>
      </c>
      <c r="H2">
        <v>2604</v>
      </c>
      <c r="I2" s="2">
        <f t="shared" ref="I2:I65" si="1">G2/365</f>
        <v>-7.1342465753424653</v>
      </c>
      <c r="J2">
        <v>19</v>
      </c>
      <c r="K2">
        <v>16579</v>
      </c>
      <c r="L2">
        <f t="shared" ref="L2:L65" si="2">ABS(K2)</f>
        <v>16579</v>
      </c>
      <c r="M2" s="2">
        <f t="shared" ref="M2:M65" si="3">K2/365</f>
        <v>45.421917808219177</v>
      </c>
      <c r="N2">
        <v>19</v>
      </c>
    </row>
    <row r="3" spans="1:14" x14ac:dyDescent="0.3">
      <c r="A3">
        <v>80</v>
      </c>
      <c r="B3">
        <v>35</v>
      </c>
      <c r="C3">
        <v>-17734</v>
      </c>
      <c r="D3">
        <v>17734</v>
      </c>
      <c r="E3" s="2">
        <f t="shared" si="0"/>
        <v>-48.586301369863016</v>
      </c>
      <c r="F3">
        <v>35</v>
      </c>
      <c r="G3">
        <v>-2363</v>
      </c>
      <c r="H3">
        <v>2363</v>
      </c>
      <c r="I3" s="2">
        <f t="shared" si="1"/>
        <v>-6.4739726027397264</v>
      </c>
      <c r="J3">
        <v>35</v>
      </c>
      <c r="K3">
        <v>16888</v>
      </c>
      <c r="L3">
        <f t="shared" si="2"/>
        <v>16888</v>
      </c>
      <c r="M3" s="2">
        <f t="shared" si="3"/>
        <v>46.268493150684932</v>
      </c>
      <c r="N3">
        <v>35</v>
      </c>
    </row>
    <row r="4" spans="1:14" x14ac:dyDescent="0.3">
      <c r="A4">
        <v>190</v>
      </c>
      <c r="B4">
        <v>37</v>
      </c>
      <c r="C4">
        <v>15529</v>
      </c>
      <c r="D4">
        <v>15529</v>
      </c>
      <c r="E4" s="2">
        <f t="shared" si="0"/>
        <v>42.545205479452058</v>
      </c>
      <c r="F4">
        <v>37</v>
      </c>
      <c r="G4">
        <v>-2112</v>
      </c>
      <c r="H4">
        <v>2112</v>
      </c>
      <c r="I4" s="2">
        <f t="shared" si="1"/>
        <v>-5.7863013698630139</v>
      </c>
      <c r="J4">
        <v>37</v>
      </c>
      <c r="K4">
        <v>-26100</v>
      </c>
      <c r="L4">
        <f t="shared" si="2"/>
        <v>26100</v>
      </c>
      <c r="M4" s="2">
        <f t="shared" si="3"/>
        <v>-71.506849315068493</v>
      </c>
      <c r="N4">
        <v>37</v>
      </c>
    </row>
    <row r="5" spans="1:14" x14ac:dyDescent="0.3">
      <c r="A5">
        <v>24</v>
      </c>
      <c r="B5">
        <v>19</v>
      </c>
      <c r="C5">
        <v>-10735</v>
      </c>
      <c r="D5">
        <v>10735</v>
      </c>
      <c r="E5" s="2">
        <f t="shared" si="0"/>
        <v>-29.410958904109588</v>
      </c>
      <c r="F5">
        <v>19</v>
      </c>
      <c r="G5">
        <v>-180</v>
      </c>
      <c r="H5">
        <v>180</v>
      </c>
      <c r="I5" s="2">
        <f t="shared" si="1"/>
        <v>-0.49315068493150682</v>
      </c>
      <c r="J5">
        <v>19</v>
      </c>
      <c r="K5">
        <v>10295</v>
      </c>
      <c r="L5">
        <f t="shared" si="2"/>
        <v>10295</v>
      </c>
      <c r="M5" s="2">
        <f t="shared" si="3"/>
        <v>28.205479452054796</v>
      </c>
      <c r="N5">
        <v>19</v>
      </c>
    </row>
    <row r="6" spans="1:14" x14ac:dyDescent="0.3">
      <c r="A6">
        <v>11</v>
      </c>
      <c r="B6">
        <v>15</v>
      </c>
      <c r="C6">
        <v>-7736</v>
      </c>
      <c r="D6">
        <v>7736</v>
      </c>
      <c r="E6" s="2">
        <f t="shared" si="0"/>
        <v>-21.194520547945206</v>
      </c>
      <c r="F6">
        <v>15</v>
      </c>
      <c r="G6">
        <v>176</v>
      </c>
      <c r="H6">
        <v>176</v>
      </c>
      <c r="I6" s="2">
        <f t="shared" si="1"/>
        <v>0.48219178082191783</v>
      </c>
      <c r="J6">
        <v>15</v>
      </c>
      <c r="K6">
        <v>6346</v>
      </c>
      <c r="L6">
        <f t="shared" si="2"/>
        <v>6346</v>
      </c>
      <c r="M6" s="2">
        <f t="shared" si="3"/>
        <v>17.386301369863013</v>
      </c>
      <c r="N6">
        <v>15</v>
      </c>
    </row>
    <row r="7" spans="1:14" x14ac:dyDescent="0.3">
      <c r="A7">
        <v>109</v>
      </c>
      <c r="B7">
        <v>35</v>
      </c>
      <c r="C7">
        <v>5925</v>
      </c>
      <c r="D7">
        <v>5925</v>
      </c>
      <c r="E7" s="2">
        <f t="shared" si="0"/>
        <v>16.232876712328768</v>
      </c>
      <c r="F7">
        <v>35</v>
      </c>
      <c r="G7">
        <v>-162</v>
      </c>
      <c r="H7">
        <v>162</v>
      </c>
      <c r="I7" s="2">
        <f t="shared" si="1"/>
        <v>-0.44383561643835617</v>
      </c>
      <c r="J7">
        <v>35</v>
      </c>
      <c r="K7">
        <v>-5113</v>
      </c>
      <c r="L7">
        <f t="shared" si="2"/>
        <v>5113</v>
      </c>
      <c r="M7" s="2">
        <f t="shared" si="3"/>
        <v>-14.008219178082191</v>
      </c>
      <c r="N7">
        <v>35</v>
      </c>
    </row>
    <row r="8" spans="1:14" x14ac:dyDescent="0.3">
      <c r="A8">
        <v>67</v>
      </c>
      <c r="B8">
        <v>27</v>
      </c>
      <c r="C8">
        <v>-5373</v>
      </c>
      <c r="D8">
        <v>5373</v>
      </c>
      <c r="E8" s="2">
        <f t="shared" si="0"/>
        <v>-14.72054794520548</v>
      </c>
      <c r="F8">
        <v>27</v>
      </c>
      <c r="G8">
        <v>1004</v>
      </c>
      <c r="H8">
        <v>1004</v>
      </c>
      <c r="I8" s="2">
        <f t="shared" si="1"/>
        <v>2.7506849315068491</v>
      </c>
      <c r="J8">
        <v>27</v>
      </c>
      <c r="K8">
        <v>6141</v>
      </c>
      <c r="L8">
        <f t="shared" si="2"/>
        <v>6141</v>
      </c>
      <c r="M8" s="2">
        <f t="shared" si="3"/>
        <v>16.824657534246576</v>
      </c>
      <c r="N8">
        <v>27</v>
      </c>
    </row>
    <row r="9" spans="1:14" x14ac:dyDescent="0.3">
      <c r="A9">
        <v>116</v>
      </c>
      <c r="B9">
        <v>23</v>
      </c>
      <c r="C9">
        <v>5351</v>
      </c>
      <c r="D9">
        <v>5351</v>
      </c>
      <c r="E9" s="2">
        <f t="shared" si="0"/>
        <v>14.66027397260274</v>
      </c>
      <c r="F9">
        <v>23</v>
      </c>
      <c r="G9">
        <v>787</v>
      </c>
      <c r="H9">
        <v>787</v>
      </c>
      <c r="I9" s="2">
        <f t="shared" si="1"/>
        <v>2.1561643835616437</v>
      </c>
      <c r="J9">
        <v>23</v>
      </c>
      <c r="K9">
        <v>-2057</v>
      </c>
      <c r="L9">
        <f t="shared" si="2"/>
        <v>2057</v>
      </c>
      <c r="M9" s="2">
        <f t="shared" si="3"/>
        <v>-5.6356164383561644</v>
      </c>
      <c r="N9">
        <v>23</v>
      </c>
    </row>
    <row r="10" spans="1:14" x14ac:dyDescent="0.3">
      <c r="A10">
        <v>189</v>
      </c>
      <c r="B10">
        <v>23</v>
      </c>
      <c r="C10">
        <v>-5190</v>
      </c>
      <c r="D10">
        <v>5190</v>
      </c>
      <c r="E10" s="2">
        <f t="shared" si="0"/>
        <v>-14.219178082191782</v>
      </c>
      <c r="F10">
        <v>23</v>
      </c>
      <c r="G10">
        <v>333</v>
      </c>
      <c r="H10">
        <v>333</v>
      </c>
      <c r="I10" s="2">
        <f t="shared" si="1"/>
        <v>0.9123287671232877</v>
      </c>
      <c r="J10">
        <v>23</v>
      </c>
      <c r="K10">
        <v>7231</v>
      </c>
      <c r="L10">
        <f t="shared" si="2"/>
        <v>7231</v>
      </c>
      <c r="M10" s="2">
        <f t="shared" si="3"/>
        <v>19.81095890410959</v>
      </c>
      <c r="N10">
        <v>23</v>
      </c>
    </row>
    <row r="11" spans="1:14" x14ac:dyDescent="0.3">
      <c r="A11">
        <v>36</v>
      </c>
      <c r="B11">
        <v>33</v>
      </c>
      <c r="C11">
        <v>-4794</v>
      </c>
      <c r="D11">
        <v>4794</v>
      </c>
      <c r="E11" s="2">
        <f t="shared" si="0"/>
        <v>-13.134246575342466</v>
      </c>
      <c r="F11">
        <v>33</v>
      </c>
      <c r="G11">
        <v>-1075</v>
      </c>
      <c r="H11">
        <v>1075</v>
      </c>
      <c r="I11" s="2">
        <f t="shared" si="1"/>
        <v>-2.9452054794520546</v>
      </c>
      <c r="J11">
        <v>33</v>
      </c>
      <c r="K11">
        <v>2499</v>
      </c>
      <c r="L11">
        <f t="shared" si="2"/>
        <v>2499</v>
      </c>
      <c r="M11" s="2">
        <f t="shared" si="3"/>
        <v>6.8465753424657532</v>
      </c>
      <c r="N11">
        <v>33</v>
      </c>
    </row>
    <row r="12" spans="1:14" x14ac:dyDescent="0.3">
      <c r="A12">
        <v>14</v>
      </c>
      <c r="B12">
        <v>25</v>
      </c>
      <c r="C12">
        <v>-4745</v>
      </c>
      <c r="D12">
        <v>4745</v>
      </c>
      <c r="E12" s="2">
        <f t="shared" si="0"/>
        <v>-13</v>
      </c>
      <c r="F12">
        <v>25</v>
      </c>
      <c r="G12">
        <v>32</v>
      </c>
      <c r="H12">
        <v>32</v>
      </c>
      <c r="I12" s="2">
        <f t="shared" si="1"/>
        <v>8.7671232876712329E-2</v>
      </c>
      <c r="J12">
        <v>25</v>
      </c>
      <c r="K12">
        <v>5628</v>
      </c>
      <c r="L12">
        <f t="shared" si="2"/>
        <v>5628</v>
      </c>
      <c r="M12" s="2">
        <f t="shared" si="3"/>
        <v>15.419178082191781</v>
      </c>
      <c r="N12">
        <v>25</v>
      </c>
    </row>
    <row r="13" spans="1:14" x14ac:dyDescent="0.3">
      <c r="A13">
        <v>178</v>
      </c>
      <c r="B13">
        <v>19</v>
      </c>
      <c r="C13">
        <v>4666</v>
      </c>
      <c r="D13">
        <v>4666</v>
      </c>
      <c r="E13" s="2">
        <f t="shared" si="0"/>
        <v>12.783561643835617</v>
      </c>
      <c r="F13">
        <v>19</v>
      </c>
      <c r="G13">
        <v>1204</v>
      </c>
      <c r="H13">
        <v>1204</v>
      </c>
      <c r="I13" s="2">
        <f t="shared" si="1"/>
        <v>3.2986301369863016</v>
      </c>
      <c r="J13">
        <v>19</v>
      </c>
      <c r="K13">
        <v>-1478</v>
      </c>
      <c r="L13">
        <f t="shared" si="2"/>
        <v>1478</v>
      </c>
      <c r="M13" s="2">
        <f t="shared" si="3"/>
        <v>-4.0493150684931507</v>
      </c>
      <c r="N13">
        <v>19</v>
      </c>
    </row>
    <row r="14" spans="1:14" x14ac:dyDescent="0.3">
      <c r="A14">
        <v>381</v>
      </c>
      <c r="B14">
        <v>19</v>
      </c>
      <c r="C14">
        <v>4515</v>
      </c>
      <c r="D14">
        <v>4515</v>
      </c>
      <c r="E14" s="2">
        <f t="shared" si="0"/>
        <v>12.36986301369863</v>
      </c>
      <c r="F14">
        <v>19</v>
      </c>
      <c r="G14">
        <v>692</v>
      </c>
      <c r="H14">
        <v>692</v>
      </c>
      <c r="I14" s="2">
        <f t="shared" si="1"/>
        <v>1.8958904109589041</v>
      </c>
      <c r="J14">
        <v>19</v>
      </c>
      <c r="K14">
        <v>-2185</v>
      </c>
      <c r="L14">
        <f t="shared" si="2"/>
        <v>2185</v>
      </c>
      <c r="M14" s="2">
        <f t="shared" si="3"/>
        <v>-5.9863013698630141</v>
      </c>
      <c r="N14">
        <v>19</v>
      </c>
    </row>
    <row r="15" spans="1:14" x14ac:dyDescent="0.3">
      <c r="A15">
        <v>69</v>
      </c>
      <c r="B15">
        <v>19</v>
      </c>
      <c r="C15">
        <v>4402</v>
      </c>
      <c r="D15">
        <v>4402</v>
      </c>
      <c r="E15" s="2">
        <f t="shared" si="0"/>
        <v>12.06027397260274</v>
      </c>
      <c r="F15">
        <v>19</v>
      </c>
      <c r="G15">
        <v>231</v>
      </c>
      <c r="H15">
        <v>231</v>
      </c>
      <c r="I15" s="2">
        <f t="shared" si="1"/>
        <v>0.63287671232876708</v>
      </c>
      <c r="J15">
        <v>19</v>
      </c>
      <c r="K15">
        <v>-4523</v>
      </c>
      <c r="L15">
        <f t="shared" si="2"/>
        <v>4523</v>
      </c>
      <c r="M15" s="2">
        <f t="shared" si="3"/>
        <v>-12.391780821917807</v>
      </c>
      <c r="N15">
        <v>19</v>
      </c>
    </row>
    <row r="16" spans="1:14" x14ac:dyDescent="0.3">
      <c r="A16">
        <v>70</v>
      </c>
      <c r="B16">
        <v>23</v>
      </c>
      <c r="C16">
        <v>-4262</v>
      </c>
      <c r="D16">
        <v>4262</v>
      </c>
      <c r="E16" s="2">
        <f t="shared" si="0"/>
        <v>-11.676712328767124</v>
      </c>
      <c r="F16">
        <v>23</v>
      </c>
      <c r="G16">
        <v>-1009</v>
      </c>
      <c r="H16">
        <v>1009</v>
      </c>
      <c r="I16" s="2">
        <f t="shared" si="1"/>
        <v>-2.7643835616438355</v>
      </c>
      <c r="J16">
        <v>23</v>
      </c>
      <c r="K16">
        <v>2225</v>
      </c>
      <c r="L16">
        <f t="shared" si="2"/>
        <v>2225</v>
      </c>
      <c r="M16" s="2">
        <f t="shared" si="3"/>
        <v>6.095890410958904</v>
      </c>
      <c r="N16">
        <v>23</v>
      </c>
    </row>
    <row r="17" spans="1:14" x14ac:dyDescent="0.3">
      <c r="A17">
        <v>74</v>
      </c>
      <c r="B17">
        <v>19</v>
      </c>
      <c r="C17">
        <v>-4239</v>
      </c>
      <c r="D17">
        <v>4239</v>
      </c>
      <c r="E17" s="2">
        <f t="shared" si="0"/>
        <v>-11.613698630136986</v>
      </c>
      <c r="F17">
        <v>19</v>
      </c>
      <c r="G17">
        <v>-531</v>
      </c>
      <c r="H17">
        <v>531</v>
      </c>
      <c r="I17" s="2">
        <f t="shared" si="1"/>
        <v>-1.4547945205479451</v>
      </c>
      <c r="J17">
        <v>19</v>
      </c>
      <c r="K17">
        <v>1512</v>
      </c>
      <c r="L17">
        <f t="shared" si="2"/>
        <v>1512</v>
      </c>
      <c r="M17" s="2">
        <f t="shared" si="3"/>
        <v>4.1424657534246574</v>
      </c>
      <c r="N17">
        <v>19</v>
      </c>
    </row>
    <row r="18" spans="1:14" x14ac:dyDescent="0.3">
      <c r="A18">
        <v>179</v>
      </c>
      <c r="B18">
        <v>25</v>
      </c>
      <c r="C18">
        <v>4028</v>
      </c>
      <c r="D18">
        <v>4028</v>
      </c>
      <c r="E18" s="2">
        <f t="shared" si="0"/>
        <v>11.035616438356165</v>
      </c>
      <c r="F18">
        <v>25</v>
      </c>
      <c r="G18">
        <v>1112</v>
      </c>
      <c r="H18">
        <v>1112</v>
      </c>
      <c r="I18" s="2">
        <f t="shared" si="1"/>
        <v>3.0465753424657533</v>
      </c>
      <c r="J18">
        <v>25</v>
      </c>
      <c r="K18">
        <v>-1133</v>
      </c>
      <c r="L18">
        <f t="shared" si="2"/>
        <v>1133</v>
      </c>
      <c r="M18" s="2">
        <f t="shared" si="3"/>
        <v>-3.1041095890410957</v>
      </c>
      <c r="N18">
        <v>25</v>
      </c>
    </row>
    <row r="19" spans="1:14" x14ac:dyDescent="0.3">
      <c r="A19">
        <v>141</v>
      </c>
      <c r="B19">
        <v>15</v>
      </c>
      <c r="C19">
        <v>-3930</v>
      </c>
      <c r="D19">
        <v>3930</v>
      </c>
      <c r="E19" s="2">
        <f t="shared" si="0"/>
        <v>-10.767123287671232</v>
      </c>
      <c r="F19">
        <v>15</v>
      </c>
      <c r="G19">
        <v>-422</v>
      </c>
      <c r="H19">
        <v>422</v>
      </c>
      <c r="I19" s="2">
        <f t="shared" si="1"/>
        <v>-1.1561643835616437</v>
      </c>
      <c r="J19">
        <v>15</v>
      </c>
      <c r="K19">
        <v>3670</v>
      </c>
      <c r="L19">
        <f t="shared" si="2"/>
        <v>3670</v>
      </c>
      <c r="M19" s="2">
        <f t="shared" si="3"/>
        <v>10.054794520547945</v>
      </c>
      <c r="N19">
        <v>15</v>
      </c>
    </row>
    <row r="20" spans="1:14" x14ac:dyDescent="0.3">
      <c r="A20">
        <v>239</v>
      </c>
      <c r="B20">
        <v>15</v>
      </c>
      <c r="C20">
        <v>3867</v>
      </c>
      <c r="D20">
        <v>3867</v>
      </c>
      <c r="E20" s="2">
        <f t="shared" si="0"/>
        <v>10.594520547945205</v>
      </c>
      <c r="F20">
        <v>15</v>
      </c>
      <c r="G20">
        <v>337</v>
      </c>
      <c r="H20">
        <v>337</v>
      </c>
      <c r="I20" s="2">
        <f t="shared" si="1"/>
        <v>0.92328767123287669</v>
      </c>
      <c r="J20">
        <v>15</v>
      </c>
      <c r="K20">
        <v>-1561</v>
      </c>
      <c r="L20">
        <f t="shared" si="2"/>
        <v>1561</v>
      </c>
      <c r="M20" s="2">
        <f t="shared" si="3"/>
        <v>-4.2767123287671236</v>
      </c>
      <c r="N20">
        <v>15</v>
      </c>
    </row>
    <row r="21" spans="1:14" x14ac:dyDescent="0.3">
      <c r="A21">
        <v>41</v>
      </c>
      <c r="B21">
        <v>27</v>
      </c>
      <c r="C21">
        <v>3751</v>
      </c>
      <c r="D21">
        <v>3751</v>
      </c>
      <c r="E21" s="2">
        <f t="shared" si="0"/>
        <v>10.276712328767124</v>
      </c>
      <c r="F21">
        <v>27</v>
      </c>
      <c r="G21">
        <v>1191</v>
      </c>
      <c r="H21">
        <v>1191</v>
      </c>
      <c r="I21" s="2">
        <f t="shared" si="1"/>
        <v>3.2630136986301368</v>
      </c>
      <c r="J21">
        <v>27</v>
      </c>
      <c r="K21">
        <v>-2898</v>
      </c>
      <c r="L21">
        <f t="shared" si="2"/>
        <v>2898</v>
      </c>
      <c r="M21" s="2">
        <f t="shared" si="3"/>
        <v>-7.9397260273972599</v>
      </c>
      <c r="N21">
        <v>27</v>
      </c>
    </row>
    <row r="22" spans="1:14" x14ac:dyDescent="0.3">
      <c r="A22">
        <v>318</v>
      </c>
      <c r="B22">
        <v>19</v>
      </c>
      <c r="C22">
        <v>-3671</v>
      </c>
      <c r="D22">
        <v>3671</v>
      </c>
      <c r="E22" s="2">
        <f t="shared" si="0"/>
        <v>-10.057534246575342</v>
      </c>
      <c r="F22">
        <v>19</v>
      </c>
      <c r="G22">
        <v>296</v>
      </c>
      <c r="H22">
        <v>296</v>
      </c>
      <c r="I22" s="2">
        <f t="shared" si="1"/>
        <v>0.81095890410958904</v>
      </c>
      <c r="J22">
        <v>19</v>
      </c>
      <c r="K22">
        <v>3251</v>
      </c>
      <c r="L22">
        <f t="shared" si="2"/>
        <v>3251</v>
      </c>
      <c r="M22" s="2">
        <f t="shared" si="3"/>
        <v>8.9068493150684933</v>
      </c>
      <c r="N22">
        <v>19</v>
      </c>
    </row>
    <row r="23" spans="1:14" x14ac:dyDescent="0.3">
      <c r="A23">
        <v>136</v>
      </c>
      <c r="B23">
        <v>19</v>
      </c>
      <c r="C23">
        <v>-3580</v>
      </c>
      <c r="D23">
        <v>3580</v>
      </c>
      <c r="E23" s="2">
        <f t="shared" si="0"/>
        <v>-9.8082191780821919</v>
      </c>
      <c r="F23">
        <v>19</v>
      </c>
      <c r="G23">
        <v>252</v>
      </c>
      <c r="H23">
        <v>252</v>
      </c>
      <c r="I23" s="2">
        <f t="shared" si="1"/>
        <v>0.69041095890410964</v>
      </c>
      <c r="J23">
        <v>19</v>
      </c>
      <c r="K23">
        <v>2576</v>
      </c>
      <c r="L23">
        <f t="shared" si="2"/>
        <v>2576</v>
      </c>
      <c r="M23" s="2">
        <f t="shared" si="3"/>
        <v>7.0575342465753428</v>
      </c>
      <c r="N23">
        <v>19</v>
      </c>
    </row>
    <row r="24" spans="1:14" x14ac:dyDescent="0.3">
      <c r="A24">
        <v>225</v>
      </c>
      <c r="B24">
        <v>19</v>
      </c>
      <c r="C24">
        <v>3553</v>
      </c>
      <c r="D24">
        <v>3553</v>
      </c>
      <c r="E24" s="2">
        <f t="shared" si="0"/>
        <v>9.7342465753424658</v>
      </c>
      <c r="F24">
        <v>19</v>
      </c>
      <c r="G24">
        <v>489</v>
      </c>
      <c r="H24">
        <v>489</v>
      </c>
      <c r="I24" s="2">
        <f t="shared" si="1"/>
        <v>1.3397260273972602</v>
      </c>
      <c r="J24">
        <v>19</v>
      </c>
      <c r="K24">
        <v>-1443</v>
      </c>
      <c r="L24">
        <f t="shared" si="2"/>
        <v>1443</v>
      </c>
      <c r="M24" s="2">
        <f t="shared" si="3"/>
        <v>-3.9534246575342467</v>
      </c>
      <c r="N24">
        <v>19</v>
      </c>
    </row>
    <row r="25" spans="1:14" x14ac:dyDescent="0.3">
      <c r="A25">
        <v>139</v>
      </c>
      <c r="B25">
        <v>19</v>
      </c>
      <c r="C25">
        <v>3490</v>
      </c>
      <c r="D25">
        <v>3490</v>
      </c>
      <c r="E25" s="2">
        <f t="shared" si="0"/>
        <v>9.5616438356164384</v>
      </c>
      <c r="F25">
        <v>19</v>
      </c>
      <c r="G25">
        <v>27</v>
      </c>
      <c r="H25">
        <v>27</v>
      </c>
      <c r="I25" s="2">
        <f t="shared" si="1"/>
        <v>7.3972602739726029E-2</v>
      </c>
      <c r="J25">
        <v>19</v>
      </c>
      <c r="K25">
        <v>-1867</v>
      </c>
      <c r="L25">
        <f t="shared" si="2"/>
        <v>1867</v>
      </c>
      <c r="M25" s="2">
        <f t="shared" si="3"/>
        <v>-5.1150684931506847</v>
      </c>
      <c r="N25">
        <v>19</v>
      </c>
    </row>
    <row r="26" spans="1:14" x14ac:dyDescent="0.3">
      <c r="A26">
        <v>35</v>
      </c>
      <c r="B26">
        <v>23</v>
      </c>
      <c r="C26">
        <v>-3488</v>
      </c>
      <c r="D26">
        <v>3488</v>
      </c>
      <c r="E26" s="2">
        <f t="shared" si="0"/>
        <v>-9.5561643835616437</v>
      </c>
      <c r="F26">
        <v>23</v>
      </c>
      <c r="G26">
        <v>-29</v>
      </c>
      <c r="H26">
        <v>29</v>
      </c>
      <c r="I26" s="2">
        <f t="shared" si="1"/>
        <v>-7.9452054794520555E-2</v>
      </c>
      <c r="J26">
        <v>23</v>
      </c>
      <c r="K26">
        <v>2306</v>
      </c>
      <c r="L26">
        <f t="shared" si="2"/>
        <v>2306</v>
      </c>
      <c r="M26" s="2">
        <f t="shared" si="3"/>
        <v>6.3178082191780822</v>
      </c>
      <c r="N26">
        <v>23</v>
      </c>
    </row>
    <row r="27" spans="1:14" x14ac:dyDescent="0.3">
      <c r="A27">
        <v>66</v>
      </c>
      <c r="B27">
        <v>15</v>
      </c>
      <c r="C27">
        <v>3483</v>
      </c>
      <c r="D27">
        <v>3483</v>
      </c>
      <c r="E27" s="2">
        <f t="shared" si="0"/>
        <v>9.5424657534246577</v>
      </c>
      <c r="F27">
        <v>15</v>
      </c>
      <c r="G27">
        <v>755</v>
      </c>
      <c r="H27">
        <v>755</v>
      </c>
      <c r="I27" s="2">
        <f t="shared" si="1"/>
        <v>2.0684931506849313</v>
      </c>
      <c r="J27">
        <v>15</v>
      </c>
      <c r="K27">
        <v>-1863</v>
      </c>
      <c r="L27">
        <f t="shared" si="2"/>
        <v>1863</v>
      </c>
      <c r="M27" s="2">
        <f t="shared" si="3"/>
        <v>-5.1041095890410961</v>
      </c>
      <c r="N27">
        <v>15</v>
      </c>
    </row>
    <row r="28" spans="1:14" x14ac:dyDescent="0.3">
      <c r="A28">
        <v>144</v>
      </c>
      <c r="B28">
        <v>19</v>
      </c>
      <c r="C28">
        <v>-3316</v>
      </c>
      <c r="D28">
        <v>3316</v>
      </c>
      <c r="E28" s="2">
        <f t="shared" si="0"/>
        <v>-9.0849315068493155</v>
      </c>
      <c r="F28">
        <v>19</v>
      </c>
      <c r="G28">
        <v>-119</v>
      </c>
      <c r="H28">
        <v>119</v>
      </c>
      <c r="I28" s="2">
        <f t="shared" si="1"/>
        <v>-0.32602739726027397</v>
      </c>
      <c r="J28">
        <v>19</v>
      </c>
      <c r="K28">
        <v>2575</v>
      </c>
      <c r="L28">
        <f t="shared" si="2"/>
        <v>2575</v>
      </c>
      <c r="M28" s="2">
        <f t="shared" si="3"/>
        <v>7.0547945205479454</v>
      </c>
      <c r="N28">
        <v>19</v>
      </c>
    </row>
    <row r="29" spans="1:14" x14ac:dyDescent="0.3">
      <c r="A29">
        <v>228</v>
      </c>
      <c r="B29">
        <v>19</v>
      </c>
      <c r="C29">
        <v>-3305</v>
      </c>
      <c r="D29">
        <v>3305</v>
      </c>
      <c r="E29" s="2">
        <f t="shared" si="0"/>
        <v>-9.0547945205479454</v>
      </c>
      <c r="F29">
        <v>19</v>
      </c>
      <c r="G29">
        <v>310</v>
      </c>
      <c r="H29">
        <v>310</v>
      </c>
      <c r="I29" s="2">
        <f t="shared" si="1"/>
        <v>0.84931506849315064</v>
      </c>
      <c r="J29">
        <v>19</v>
      </c>
      <c r="K29">
        <v>3039</v>
      </c>
      <c r="L29">
        <f t="shared" si="2"/>
        <v>3039</v>
      </c>
      <c r="M29" s="2">
        <f t="shared" si="3"/>
        <v>8.3260273972602743</v>
      </c>
      <c r="N29">
        <v>19</v>
      </c>
    </row>
    <row r="30" spans="1:14" x14ac:dyDescent="0.3">
      <c r="A30">
        <v>108</v>
      </c>
      <c r="B30">
        <v>17</v>
      </c>
      <c r="C30">
        <v>-3274</v>
      </c>
      <c r="D30">
        <v>3274</v>
      </c>
      <c r="E30" s="2">
        <f t="shared" si="0"/>
        <v>-8.9698630136986299</v>
      </c>
      <c r="F30">
        <v>17</v>
      </c>
      <c r="G30">
        <v>-199</v>
      </c>
      <c r="H30">
        <v>199</v>
      </c>
      <c r="I30" s="2">
        <f t="shared" si="1"/>
        <v>-0.54520547945205478</v>
      </c>
      <c r="J30">
        <v>17</v>
      </c>
      <c r="K30">
        <v>2338</v>
      </c>
      <c r="L30">
        <f t="shared" si="2"/>
        <v>2338</v>
      </c>
      <c r="M30" s="2">
        <f t="shared" si="3"/>
        <v>6.4054794520547942</v>
      </c>
      <c r="N30">
        <v>17</v>
      </c>
    </row>
    <row r="31" spans="1:14" x14ac:dyDescent="0.3">
      <c r="A31">
        <v>91</v>
      </c>
      <c r="B31">
        <v>19</v>
      </c>
      <c r="C31">
        <v>-3272</v>
      </c>
      <c r="D31">
        <v>3272</v>
      </c>
      <c r="E31" s="2">
        <f t="shared" si="0"/>
        <v>-8.9643835616438352</v>
      </c>
      <c r="F31">
        <v>19</v>
      </c>
      <c r="G31">
        <v>1003</v>
      </c>
      <c r="H31">
        <v>1003</v>
      </c>
      <c r="I31" s="2">
        <f t="shared" si="1"/>
        <v>2.7479452054794522</v>
      </c>
      <c r="J31">
        <v>19</v>
      </c>
      <c r="K31">
        <v>4529</v>
      </c>
      <c r="L31">
        <f t="shared" si="2"/>
        <v>4529</v>
      </c>
      <c r="M31" s="2">
        <f t="shared" si="3"/>
        <v>12.408219178082192</v>
      </c>
      <c r="N31">
        <v>19</v>
      </c>
    </row>
    <row r="32" spans="1:14" x14ac:dyDescent="0.3">
      <c r="A32">
        <v>380</v>
      </c>
      <c r="B32">
        <v>18</v>
      </c>
      <c r="C32">
        <v>-3254</v>
      </c>
      <c r="D32">
        <v>3254</v>
      </c>
      <c r="E32" s="2">
        <f t="shared" si="0"/>
        <v>-8.9150684931506845</v>
      </c>
      <c r="F32">
        <v>18</v>
      </c>
      <c r="G32">
        <v>1102</v>
      </c>
      <c r="H32">
        <v>1102</v>
      </c>
      <c r="I32" s="2">
        <f t="shared" si="1"/>
        <v>3.0191780821917806</v>
      </c>
      <c r="J32">
        <v>18</v>
      </c>
      <c r="K32">
        <v>2171</v>
      </c>
      <c r="L32">
        <f t="shared" si="2"/>
        <v>2171</v>
      </c>
      <c r="M32" s="2">
        <f t="shared" si="3"/>
        <v>5.9479452054794519</v>
      </c>
      <c r="N32">
        <v>18</v>
      </c>
    </row>
    <row r="33" spans="1:14" x14ac:dyDescent="0.3">
      <c r="A33">
        <v>100</v>
      </c>
      <c r="B33">
        <v>25</v>
      </c>
      <c r="C33">
        <v>-3221</v>
      </c>
      <c r="D33">
        <v>3221</v>
      </c>
      <c r="E33" s="2">
        <f t="shared" si="0"/>
        <v>-8.8246575342465761</v>
      </c>
      <c r="F33">
        <v>25</v>
      </c>
      <c r="G33">
        <v>6</v>
      </c>
      <c r="H33">
        <v>6</v>
      </c>
      <c r="I33" s="2">
        <f t="shared" si="1"/>
        <v>1.643835616438356E-2</v>
      </c>
      <c r="J33">
        <v>25</v>
      </c>
      <c r="K33">
        <v>518</v>
      </c>
      <c r="L33">
        <f t="shared" si="2"/>
        <v>518</v>
      </c>
      <c r="M33" s="2">
        <f t="shared" si="3"/>
        <v>1.4191780821917808</v>
      </c>
      <c r="N33">
        <v>25</v>
      </c>
    </row>
    <row r="34" spans="1:14" x14ac:dyDescent="0.3">
      <c r="A34">
        <v>161</v>
      </c>
      <c r="B34">
        <v>23</v>
      </c>
      <c r="C34">
        <v>3215</v>
      </c>
      <c r="D34">
        <v>3215</v>
      </c>
      <c r="E34" s="2">
        <f t="shared" si="0"/>
        <v>8.8082191780821919</v>
      </c>
      <c r="F34">
        <v>23</v>
      </c>
      <c r="G34">
        <v>-50</v>
      </c>
      <c r="H34">
        <v>50</v>
      </c>
      <c r="I34" s="2">
        <f t="shared" si="1"/>
        <v>-0.13698630136986301</v>
      </c>
      <c r="J34">
        <v>23</v>
      </c>
      <c r="K34">
        <v>-3619</v>
      </c>
      <c r="L34">
        <f t="shared" si="2"/>
        <v>3619</v>
      </c>
      <c r="M34" s="2">
        <f t="shared" si="3"/>
        <v>-9.9150684931506845</v>
      </c>
      <c r="N34">
        <v>23</v>
      </c>
    </row>
    <row r="35" spans="1:14" x14ac:dyDescent="0.3">
      <c r="A35">
        <v>328</v>
      </c>
      <c r="B35">
        <v>15</v>
      </c>
      <c r="C35">
        <v>-3164</v>
      </c>
      <c r="D35">
        <v>3164</v>
      </c>
      <c r="E35" s="2">
        <f t="shared" si="0"/>
        <v>-8.668493150684931</v>
      </c>
      <c r="F35">
        <v>15</v>
      </c>
      <c r="G35">
        <v>92</v>
      </c>
      <c r="H35">
        <v>92</v>
      </c>
      <c r="I35" s="2">
        <f t="shared" si="1"/>
        <v>0.25205479452054796</v>
      </c>
      <c r="J35">
        <v>15</v>
      </c>
      <c r="K35">
        <v>683</v>
      </c>
      <c r="L35">
        <f t="shared" si="2"/>
        <v>683</v>
      </c>
      <c r="M35" s="2">
        <f t="shared" si="3"/>
        <v>1.8712328767123287</v>
      </c>
      <c r="N35">
        <v>15</v>
      </c>
    </row>
    <row r="36" spans="1:14" x14ac:dyDescent="0.3">
      <c r="A36">
        <v>23</v>
      </c>
      <c r="B36">
        <v>21</v>
      </c>
      <c r="C36">
        <v>-3133</v>
      </c>
      <c r="D36">
        <v>3133</v>
      </c>
      <c r="E36" s="2">
        <f t="shared" si="0"/>
        <v>-8.5835616438356173</v>
      </c>
      <c r="F36">
        <v>21</v>
      </c>
      <c r="G36">
        <v>-32</v>
      </c>
      <c r="H36">
        <v>32</v>
      </c>
      <c r="I36" s="2">
        <f t="shared" si="1"/>
        <v>-8.7671232876712329E-2</v>
      </c>
      <c r="J36">
        <v>21</v>
      </c>
      <c r="K36">
        <v>2466</v>
      </c>
      <c r="L36">
        <f t="shared" si="2"/>
        <v>2466</v>
      </c>
      <c r="M36" s="2">
        <f t="shared" si="3"/>
        <v>6.7561643835616438</v>
      </c>
      <c r="N36">
        <v>21</v>
      </c>
    </row>
    <row r="37" spans="1:14" x14ac:dyDescent="0.3">
      <c r="A37">
        <v>192</v>
      </c>
      <c r="B37">
        <v>19</v>
      </c>
      <c r="C37">
        <v>-3100</v>
      </c>
      <c r="D37">
        <v>3100</v>
      </c>
      <c r="E37" s="2">
        <f t="shared" si="0"/>
        <v>-8.493150684931507</v>
      </c>
      <c r="F37">
        <v>19</v>
      </c>
      <c r="G37">
        <v>340</v>
      </c>
      <c r="H37">
        <v>340</v>
      </c>
      <c r="I37" s="2">
        <f t="shared" si="1"/>
        <v>0.93150684931506844</v>
      </c>
      <c r="J37">
        <v>19</v>
      </c>
      <c r="K37">
        <v>3174</v>
      </c>
      <c r="L37">
        <f t="shared" si="2"/>
        <v>3174</v>
      </c>
      <c r="M37" s="2">
        <f t="shared" si="3"/>
        <v>8.6958904109589046</v>
      </c>
      <c r="N37">
        <v>19</v>
      </c>
    </row>
    <row r="38" spans="1:14" x14ac:dyDescent="0.3">
      <c r="A38">
        <v>78</v>
      </c>
      <c r="B38">
        <v>19</v>
      </c>
      <c r="C38">
        <v>3046</v>
      </c>
      <c r="D38">
        <v>3046</v>
      </c>
      <c r="E38" s="2">
        <f t="shared" si="0"/>
        <v>8.3452054794520549</v>
      </c>
      <c r="F38">
        <v>19</v>
      </c>
      <c r="G38">
        <v>108</v>
      </c>
      <c r="H38">
        <v>108</v>
      </c>
      <c r="I38" s="2">
        <f t="shared" si="1"/>
        <v>0.29589041095890412</v>
      </c>
      <c r="J38">
        <v>19</v>
      </c>
      <c r="K38">
        <v>-2881</v>
      </c>
      <c r="L38">
        <f t="shared" si="2"/>
        <v>2881</v>
      </c>
      <c r="M38" s="2">
        <f t="shared" si="3"/>
        <v>-7.8931506849315065</v>
      </c>
      <c r="N38">
        <v>19</v>
      </c>
    </row>
    <row r="39" spans="1:14" x14ac:dyDescent="0.3">
      <c r="A39">
        <v>64</v>
      </c>
      <c r="B39">
        <v>19</v>
      </c>
      <c r="C39">
        <v>-3042</v>
      </c>
      <c r="D39">
        <v>3042</v>
      </c>
      <c r="E39" s="2">
        <f t="shared" si="0"/>
        <v>-8.3342465753424655</v>
      </c>
      <c r="F39">
        <v>19</v>
      </c>
      <c r="G39">
        <v>-8</v>
      </c>
      <c r="H39">
        <v>8</v>
      </c>
      <c r="I39" s="2">
        <f t="shared" si="1"/>
        <v>-2.1917808219178082E-2</v>
      </c>
      <c r="J39">
        <v>19</v>
      </c>
      <c r="K39">
        <v>2054</v>
      </c>
      <c r="L39">
        <f t="shared" si="2"/>
        <v>2054</v>
      </c>
      <c r="M39" s="2">
        <f t="shared" si="3"/>
        <v>5.6273972602739724</v>
      </c>
      <c r="N39">
        <v>19</v>
      </c>
    </row>
    <row r="40" spans="1:14" x14ac:dyDescent="0.3">
      <c r="A40">
        <v>157</v>
      </c>
      <c r="B40">
        <v>15</v>
      </c>
      <c r="C40">
        <v>-3006</v>
      </c>
      <c r="D40">
        <v>3006</v>
      </c>
      <c r="E40" s="2">
        <f t="shared" si="0"/>
        <v>-8.2356164383561641</v>
      </c>
      <c r="F40">
        <v>15</v>
      </c>
      <c r="G40">
        <v>-93</v>
      </c>
      <c r="H40">
        <v>93</v>
      </c>
      <c r="I40" s="2">
        <f t="shared" si="1"/>
        <v>-0.25479452054794521</v>
      </c>
      <c r="J40">
        <v>15</v>
      </c>
      <c r="K40">
        <v>2711</v>
      </c>
      <c r="L40">
        <f t="shared" si="2"/>
        <v>2711</v>
      </c>
      <c r="M40" s="2">
        <f t="shared" si="3"/>
        <v>7.4273972602739722</v>
      </c>
      <c r="N40">
        <v>15</v>
      </c>
    </row>
    <row r="41" spans="1:14" x14ac:dyDescent="0.3">
      <c r="A41">
        <v>71</v>
      </c>
      <c r="B41">
        <v>23</v>
      </c>
      <c r="C41">
        <v>2949</v>
      </c>
      <c r="D41">
        <v>2949</v>
      </c>
      <c r="E41" s="2">
        <f t="shared" si="0"/>
        <v>8.0794520547945208</v>
      </c>
      <c r="F41">
        <v>23</v>
      </c>
      <c r="G41">
        <v>169</v>
      </c>
      <c r="H41">
        <v>169</v>
      </c>
      <c r="I41" s="2">
        <f t="shared" si="1"/>
        <v>0.46301369863013697</v>
      </c>
      <c r="J41">
        <v>23</v>
      </c>
      <c r="K41">
        <v>-1985</v>
      </c>
      <c r="L41">
        <f t="shared" si="2"/>
        <v>1985</v>
      </c>
      <c r="M41" s="2">
        <f t="shared" si="3"/>
        <v>-5.4383561643835616</v>
      </c>
      <c r="N41">
        <v>23</v>
      </c>
    </row>
    <row r="42" spans="1:14" x14ac:dyDescent="0.3">
      <c r="A42">
        <v>95</v>
      </c>
      <c r="B42">
        <v>15</v>
      </c>
      <c r="C42">
        <v>2864</v>
      </c>
      <c r="D42">
        <v>2864</v>
      </c>
      <c r="E42" s="2">
        <f t="shared" si="0"/>
        <v>7.8465753424657532</v>
      </c>
      <c r="F42">
        <v>15</v>
      </c>
      <c r="G42">
        <v>255</v>
      </c>
      <c r="H42">
        <v>255</v>
      </c>
      <c r="I42" s="2">
        <f t="shared" si="1"/>
        <v>0.69863013698630139</v>
      </c>
      <c r="J42">
        <v>15</v>
      </c>
      <c r="K42">
        <v>-1364</v>
      </c>
      <c r="L42">
        <f t="shared" si="2"/>
        <v>1364</v>
      </c>
      <c r="M42" s="2">
        <f t="shared" si="3"/>
        <v>-3.7369863013698632</v>
      </c>
      <c r="N42">
        <v>15</v>
      </c>
    </row>
    <row r="43" spans="1:14" x14ac:dyDescent="0.3">
      <c r="A43">
        <v>73</v>
      </c>
      <c r="B43">
        <v>15</v>
      </c>
      <c r="C43">
        <v>-2812</v>
      </c>
      <c r="D43">
        <v>2812</v>
      </c>
      <c r="E43" s="2">
        <f t="shared" si="0"/>
        <v>-7.7041095890410958</v>
      </c>
      <c r="F43">
        <v>15</v>
      </c>
      <c r="G43">
        <v>-85</v>
      </c>
      <c r="H43">
        <v>85</v>
      </c>
      <c r="I43" s="2">
        <f t="shared" si="1"/>
        <v>-0.23287671232876711</v>
      </c>
      <c r="J43">
        <v>15</v>
      </c>
      <c r="K43">
        <v>1768</v>
      </c>
      <c r="L43">
        <f t="shared" si="2"/>
        <v>1768</v>
      </c>
      <c r="M43" s="2">
        <f t="shared" si="3"/>
        <v>4.8438356164383558</v>
      </c>
      <c r="N43">
        <v>15</v>
      </c>
    </row>
    <row r="44" spans="1:14" x14ac:dyDescent="0.3">
      <c r="A44">
        <v>87</v>
      </c>
      <c r="B44">
        <v>15</v>
      </c>
      <c r="C44">
        <v>2792</v>
      </c>
      <c r="D44">
        <v>2792</v>
      </c>
      <c r="E44" s="2">
        <f t="shared" si="0"/>
        <v>7.6493150684931503</v>
      </c>
      <c r="F44">
        <v>15</v>
      </c>
      <c r="G44">
        <v>-172</v>
      </c>
      <c r="H44">
        <v>172</v>
      </c>
      <c r="I44" s="2">
        <f t="shared" si="1"/>
        <v>-0.47123287671232877</v>
      </c>
      <c r="J44">
        <v>15</v>
      </c>
      <c r="K44">
        <v>-1799</v>
      </c>
      <c r="L44">
        <f t="shared" si="2"/>
        <v>1799</v>
      </c>
      <c r="M44" s="2">
        <f t="shared" si="3"/>
        <v>-4.9287671232876713</v>
      </c>
      <c r="N44">
        <v>15</v>
      </c>
    </row>
    <row r="45" spans="1:14" x14ac:dyDescent="0.3">
      <c r="A45">
        <v>48</v>
      </c>
      <c r="B45">
        <v>19</v>
      </c>
      <c r="C45">
        <v>-2725</v>
      </c>
      <c r="D45">
        <v>2725</v>
      </c>
      <c r="E45" s="2">
        <f t="shared" si="0"/>
        <v>-7.4657534246575343</v>
      </c>
      <c r="F45">
        <v>19</v>
      </c>
      <c r="G45">
        <v>251</v>
      </c>
      <c r="H45">
        <v>251</v>
      </c>
      <c r="I45" s="2">
        <f t="shared" si="1"/>
        <v>0.68767123287671228</v>
      </c>
      <c r="J45">
        <v>19</v>
      </c>
      <c r="K45">
        <v>1930</v>
      </c>
      <c r="L45">
        <f t="shared" si="2"/>
        <v>1930</v>
      </c>
      <c r="M45" s="2">
        <f t="shared" si="3"/>
        <v>5.2876712328767121</v>
      </c>
      <c r="N45">
        <v>19</v>
      </c>
    </row>
    <row r="46" spans="1:14" x14ac:dyDescent="0.3">
      <c r="A46">
        <v>218</v>
      </c>
      <c r="B46">
        <v>15</v>
      </c>
      <c r="C46">
        <v>-2704</v>
      </c>
      <c r="D46">
        <v>2704</v>
      </c>
      <c r="E46" s="2">
        <f t="shared" si="0"/>
        <v>-7.4082191780821915</v>
      </c>
      <c r="F46">
        <v>15</v>
      </c>
      <c r="G46">
        <v>-81</v>
      </c>
      <c r="H46">
        <v>81</v>
      </c>
      <c r="I46" s="2">
        <f t="shared" si="1"/>
        <v>-0.22191780821917809</v>
      </c>
      <c r="J46">
        <v>15</v>
      </c>
      <c r="K46">
        <v>2628</v>
      </c>
      <c r="L46">
        <f t="shared" si="2"/>
        <v>2628</v>
      </c>
      <c r="M46" s="2">
        <f t="shared" si="3"/>
        <v>7.2</v>
      </c>
      <c r="N46">
        <v>15</v>
      </c>
    </row>
    <row r="47" spans="1:14" x14ac:dyDescent="0.3">
      <c r="A47">
        <v>85</v>
      </c>
      <c r="B47">
        <v>19</v>
      </c>
      <c r="C47">
        <v>-2683</v>
      </c>
      <c r="D47">
        <v>2683</v>
      </c>
      <c r="E47" s="2">
        <f t="shared" si="0"/>
        <v>-7.3506849315068497</v>
      </c>
      <c r="F47">
        <v>19</v>
      </c>
      <c r="G47">
        <v>-52</v>
      </c>
      <c r="H47">
        <v>52</v>
      </c>
      <c r="I47" s="2">
        <f t="shared" si="1"/>
        <v>-0.14246575342465753</v>
      </c>
      <c r="J47">
        <v>19</v>
      </c>
      <c r="K47">
        <v>1320</v>
      </c>
      <c r="L47">
        <f t="shared" si="2"/>
        <v>1320</v>
      </c>
      <c r="M47" s="2">
        <f t="shared" si="3"/>
        <v>3.6164383561643834</v>
      </c>
      <c r="N47">
        <v>19</v>
      </c>
    </row>
    <row r="48" spans="1:14" x14ac:dyDescent="0.3">
      <c r="A48">
        <v>121</v>
      </c>
      <c r="B48">
        <v>17</v>
      </c>
      <c r="C48">
        <v>2673</v>
      </c>
      <c r="D48">
        <v>2673</v>
      </c>
      <c r="E48" s="2">
        <f t="shared" si="0"/>
        <v>7.3232876712328769</v>
      </c>
      <c r="F48">
        <v>17</v>
      </c>
      <c r="G48">
        <v>339</v>
      </c>
      <c r="H48">
        <v>339</v>
      </c>
      <c r="I48" s="2">
        <f t="shared" si="1"/>
        <v>0.92876712328767119</v>
      </c>
      <c r="J48">
        <v>17</v>
      </c>
      <c r="K48">
        <v>-2123</v>
      </c>
      <c r="L48">
        <f t="shared" si="2"/>
        <v>2123</v>
      </c>
      <c r="M48" s="2">
        <f t="shared" si="3"/>
        <v>-5.816438356164384</v>
      </c>
      <c r="N48">
        <v>17</v>
      </c>
    </row>
    <row r="49" spans="1:14" x14ac:dyDescent="0.3">
      <c r="A49">
        <v>118</v>
      </c>
      <c r="B49">
        <v>19</v>
      </c>
      <c r="C49">
        <v>2673</v>
      </c>
      <c r="D49">
        <v>2673</v>
      </c>
      <c r="E49" s="2">
        <f t="shared" si="0"/>
        <v>7.3232876712328769</v>
      </c>
      <c r="F49">
        <v>19</v>
      </c>
      <c r="G49">
        <v>-93</v>
      </c>
      <c r="H49">
        <v>93</v>
      </c>
      <c r="I49" s="2">
        <f t="shared" si="1"/>
        <v>-0.25479452054794521</v>
      </c>
      <c r="J49">
        <v>19</v>
      </c>
      <c r="K49">
        <v>-1969</v>
      </c>
      <c r="L49">
        <f t="shared" si="2"/>
        <v>1969</v>
      </c>
      <c r="M49" s="2">
        <f t="shared" si="3"/>
        <v>-5.3945205479452056</v>
      </c>
      <c r="N49">
        <v>19</v>
      </c>
    </row>
    <row r="50" spans="1:14" x14ac:dyDescent="0.3">
      <c r="A50">
        <v>72</v>
      </c>
      <c r="B50">
        <v>23</v>
      </c>
      <c r="C50">
        <v>-2658</v>
      </c>
      <c r="D50">
        <v>2658</v>
      </c>
      <c r="E50" s="2">
        <f t="shared" si="0"/>
        <v>-7.2821917808219174</v>
      </c>
      <c r="F50">
        <v>23</v>
      </c>
      <c r="G50">
        <v>46</v>
      </c>
      <c r="H50">
        <v>46</v>
      </c>
      <c r="I50" s="2">
        <f t="shared" si="1"/>
        <v>0.12602739726027398</v>
      </c>
      <c r="J50">
        <v>23</v>
      </c>
      <c r="K50">
        <v>2414</v>
      </c>
      <c r="L50">
        <f t="shared" si="2"/>
        <v>2414</v>
      </c>
      <c r="M50" s="2">
        <f t="shared" si="3"/>
        <v>6.6136986301369864</v>
      </c>
      <c r="N50">
        <v>23</v>
      </c>
    </row>
    <row r="51" spans="1:14" x14ac:dyDescent="0.3">
      <c r="A51">
        <v>377</v>
      </c>
      <c r="B51">
        <v>19</v>
      </c>
      <c r="C51">
        <v>2616</v>
      </c>
      <c r="D51">
        <v>2616</v>
      </c>
      <c r="E51" s="2">
        <f t="shared" si="0"/>
        <v>7.1671232876712327</v>
      </c>
      <c r="F51">
        <v>19</v>
      </c>
      <c r="G51">
        <v>447</v>
      </c>
      <c r="H51">
        <v>447</v>
      </c>
      <c r="I51" s="2">
        <f t="shared" si="1"/>
        <v>1.2246575342465753</v>
      </c>
      <c r="J51">
        <v>19</v>
      </c>
      <c r="K51">
        <v>-836</v>
      </c>
      <c r="L51">
        <f t="shared" si="2"/>
        <v>836</v>
      </c>
      <c r="M51" s="2">
        <f t="shared" si="3"/>
        <v>-2.2904109589041095</v>
      </c>
      <c r="N51">
        <v>19</v>
      </c>
    </row>
    <row r="52" spans="1:14" x14ac:dyDescent="0.3">
      <c r="A52">
        <v>105</v>
      </c>
      <c r="B52">
        <v>19</v>
      </c>
      <c r="C52">
        <v>2572</v>
      </c>
      <c r="D52">
        <v>2572</v>
      </c>
      <c r="E52" s="2">
        <f t="shared" si="0"/>
        <v>7.0465753424657533</v>
      </c>
      <c r="F52">
        <v>19</v>
      </c>
      <c r="G52">
        <v>-168</v>
      </c>
      <c r="H52">
        <v>168</v>
      </c>
      <c r="I52" s="2">
        <f t="shared" si="1"/>
        <v>-0.46027397260273972</v>
      </c>
      <c r="J52">
        <v>19</v>
      </c>
      <c r="K52">
        <v>-2242</v>
      </c>
      <c r="L52">
        <f t="shared" si="2"/>
        <v>2242</v>
      </c>
      <c r="M52" s="2">
        <f t="shared" si="3"/>
        <v>-6.1424657534246574</v>
      </c>
      <c r="N52">
        <v>19</v>
      </c>
    </row>
    <row r="53" spans="1:14" x14ac:dyDescent="0.3">
      <c r="A53">
        <v>364</v>
      </c>
      <c r="B53">
        <v>19</v>
      </c>
      <c r="C53">
        <v>2559</v>
      </c>
      <c r="D53">
        <v>2559</v>
      </c>
      <c r="E53" s="2">
        <f t="shared" si="0"/>
        <v>7.0109589041095894</v>
      </c>
      <c r="F53">
        <v>19</v>
      </c>
      <c r="G53">
        <v>262</v>
      </c>
      <c r="H53">
        <v>262</v>
      </c>
      <c r="I53" s="2">
        <f t="shared" si="1"/>
        <v>0.71780821917808224</v>
      </c>
      <c r="J53">
        <v>19</v>
      </c>
      <c r="K53">
        <v>-1505</v>
      </c>
      <c r="L53">
        <f t="shared" si="2"/>
        <v>1505</v>
      </c>
      <c r="M53" s="2">
        <f t="shared" si="3"/>
        <v>-4.1232876712328768</v>
      </c>
      <c r="N53">
        <v>19</v>
      </c>
    </row>
    <row r="54" spans="1:14" x14ac:dyDescent="0.3">
      <c r="A54">
        <v>332</v>
      </c>
      <c r="B54">
        <v>15</v>
      </c>
      <c r="C54">
        <v>2513</v>
      </c>
      <c r="D54">
        <v>2513</v>
      </c>
      <c r="E54" s="2">
        <f t="shared" si="0"/>
        <v>6.8849315068493153</v>
      </c>
      <c r="F54">
        <v>15</v>
      </c>
      <c r="G54">
        <v>404</v>
      </c>
      <c r="H54">
        <v>404</v>
      </c>
      <c r="I54" s="2">
        <f t="shared" si="1"/>
        <v>1.106849315068493</v>
      </c>
      <c r="J54">
        <v>15</v>
      </c>
      <c r="K54">
        <v>-2093</v>
      </c>
      <c r="L54">
        <f t="shared" si="2"/>
        <v>2093</v>
      </c>
      <c r="M54" s="2">
        <f t="shared" si="3"/>
        <v>-5.7342465753424658</v>
      </c>
      <c r="N54">
        <v>15</v>
      </c>
    </row>
    <row r="55" spans="1:14" x14ac:dyDescent="0.3">
      <c r="A55">
        <v>42</v>
      </c>
      <c r="B55">
        <v>23</v>
      </c>
      <c r="C55">
        <v>-2489</v>
      </c>
      <c r="D55">
        <v>2489</v>
      </c>
      <c r="E55" s="2">
        <f t="shared" si="0"/>
        <v>-6.8191780821917805</v>
      </c>
      <c r="F55">
        <v>23</v>
      </c>
      <c r="G55">
        <v>-1048</v>
      </c>
      <c r="H55">
        <v>1048</v>
      </c>
      <c r="I55" s="2">
        <f t="shared" si="1"/>
        <v>-2.871232876712329</v>
      </c>
      <c r="J55">
        <v>23</v>
      </c>
      <c r="K55">
        <v>1307</v>
      </c>
      <c r="L55">
        <f t="shared" si="2"/>
        <v>1307</v>
      </c>
      <c r="M55" s="2">
        <f t="shared" si="3"/>
        <v>3.580821917808219</v>
      </c>
      <c r="N55">
        <v>23</v>
      </c>
    </row>
    <row r="56" spans="1:14" x14ac:dyDescent="0.3">
      <c r="A56">
        <v>135</v>
      </c>
      <c r="B56">
        <v>17</v>
      </c>
      <c r="C56">
        <v>-2472</v>
      </c>
      <c r="D56">
        <v>2472</v>
      </c>
      <c r="E56" s="2">
        <f t="shared" si="0"/>
        <v>-6.7726027397260271</v>
      </c>
      <c r="F56">
        <v>17</v>
      </c>
      <c r="G56">
        <v>399</v>
      </c>
      <c r="H56">
        <v>399</v>
      </c>
      <c r="I56" s="2">
        <f t="shared" si="1"/>
        <v>1.0931506849315069</v>
      </c>
      <c r="J56">
        <v>17</v>
      </c>
      <c r="K56">
        <v>2111</v>
      </c>
      <c r="L56">
        <f t="shared" si="2"/>
        <v>2111</v>
      </c>
      <c r="M56" s="2">
        <f t="shared" si="3"/>
        <v>5.7835616438356166</v>
      </c>
      <c r="N56">
        <v>17</v>
      </c>
    </row>
    <row r="57" spans="1:14" x14ac:dyDescent="0.3">
      <c r="A57">
        <v>79</v>
      </c>
      <c r="B57">
        <v>19</v>
      </c>
      <c r="C57">
        <v>2472</v>
      </c>
      <c r="D57">
        <v>2472</v>
      </c>
      <c r="E57" s="2">
        <f t="shared" si="0"/>
        <v>6.7726027397260271</v>
      </c>
      <c r="F57">
        <v>19</v>
      </c>
      <c r="G57">
        <v>256</v>
      </c>
      <c r="H57">
        <v>256</v>
      </c>
      <c r="I57" s="2">
        <f t="shared" si="1"/>
        <v>0.70136986301369864</v>
      </c>
      <c r="J57">
        <v>19</v>
      </c>
      <c r="K57">
        <v>-1391</v>
      </c>
      <c r="L57">
        <f t="shared" si="2"/>
        <v>1391</v>
      </c>
      <c r="M57" s="2">
        <f t="shared" si="3"/>
        <v>-3.8109589041095893</v>
      </c>
      <c r="N57">
        <v>19</v>
      </c>
    </row>
    <row r="58" spans="1:14" x14ac:dyDescent="0.3">
      <c r="A58">
        <v>84</v>
      </c>
      <c r="B58">
        <v>15</v>
      </c>
      <c r="C58">
        <v>-2398</v>
      </c>
      <c r="D58">
        <v>2398</v>
      </c>
      <c r="E58" s="2">
        <f t="shared" si="0"/>
        <v>-6.5698630136986305</v>
      </c>
      <c r="F58">
        <v>15</v>
      </c>
      <c r="G58">
        <v>-113</v>
      </c>
      <c r="H58">
        <v>113</v>
      </c>
      <c r="I58" s="2">
        <f t="shared" si="1"/>
        <v>-0.30958904109589042</v>
      </c>
      <c r="J58">
        <v>15</v>
      </c>
      <c r="K58">
        <v>1570</v>
      </c>
      <c r="L58">
        <f t="shared" si="2"/>
        <v>1570</v>
      </c>
      <c r="M58" s="2">
        <f t="shared" si="3"/>
        <v>4.3013698630136989</v>
      </c>
      <c r="N58">
        <v>15</v>
      </c>
    </row>
    <row r="59" spans="1:14" x14ac:dyDescent="0.3">
      <c r="A59">
        <v>21</v>
      </c>
      <c r="B59">
        <v>18</v>
      </c>
      <c r="C59">
        <v>-2374</v>
      </c>
      <c r="D59">
        <v>2374</v>
      </c>
      <c r="E59" s="2">
        <f t="shared" si="0"/>
        <v>-6.5041095890410956</v>
      </c>
      <c r="F59">
        <v>18</v>
      </c>
      <c r="G59">
        <v>144</v>
      </c>
      <c r="H59">
        <v>144</v>
      </c>
      <c r="I59" s="2">
        <f t="shared" si="1"/>
        <v>0.39452054794520547</v>
      </c>
      <c r="J59">
        <v>18</v>
      </c>
      <c r="K59">
        <v>2049</v>
      </c>
      <c r="L59">
        <f t="shared" si="2"/>
        <v>2049</v>
      </c>
      <c r="M59" s="2">
        <f t="shared" si="3"/>
        <v>5.6136986301369864</v>
      </c>
      <c r="N59">
        <v>18</v>
      </c>
    </row>
    <row r="60" spans="1:14" x14ac:dyDescent="0.3">
      <c r="A60">
        <v>117</v>
      </c>
      <c r="B60">
        <v>19</v>
      </c>
      <c r="C60">
        <v>-2371</v>
      </c>
      <c r="D60">
        <v>2371</v>
      </c>
      <c r="E60" s="2">
        <f t="shared" si="0"/>
        <v>-6.4958904109589044</v>
      </c>
      <c r="F60">
        <v>19</v>
      </c>
      <c r="G60">
        <v>454</v>
      </c>
      <c r="H60">
        <v>454</v>
      </c>
      <c r="I60" s="2">
        <f t="shared" si="1"/>
        <v>1.2438356164383562</v>
      </c>
      <c r="J60">
        <v>19</v>
      </c>
      <c r="K60">
        <v>2672</v>
      </c>
      <c r="L60">
        <f t="shared" si="2"/>
        <v>2672</v>
      </c>
      <c r="M60" s="2">
        <f t="shared" si="3"/>
        <v>7.3205479452054796</v>
      </c>
      <c r="N60">
        <v>19</v>
      </c>
    </row>
    <row r="61" spans="1:14" x14ac:dyDescent="0.3">
      <c r="A61">
        <v>386</v>
      </c>
      <c r="B61">
        <v>19</v>
      </c>
      <c r="C61">
        <v>2338</v>
      </c>
      <c r="D61">
        <v>2338</v>
      </c>
      <c r="E61" s="2">
        <f t="shared" si="0"/>
        <v>6.4054794520547942</v>
      </c>
      <c r="F61">
        <v>19</v>
      </c>
      <c r="G61">
        <v>266</v>
      </c>
      <c r="H61">
        <v>266</v>
      </c>
      <c r="I61" s="2">
        <f t="shared" si="1"/>
        <v>0.72876712328767124</v>
      </c>
      <c r="J61">
        <v>19</v>
      </c>
      <c r="K61">
        <v>-998</v>
      </c>
      <c r="L61">
        <f t="shared" si="2"/>
        <v>998</v>
      </c>
      <c r="M61" s="2">
        <f t="shared" si="3"/>
        <v>-2.7342465753424658</v>
      </c>
      <c r="N61">
        <v>19</v>
      </c>
    </row>
    <row r="62" spans="1:14" x14ac:dyDescent="0.3">
      <c r="A62">
        <v>77</v>
      </c>
      <c r="B62">
        <v>15</v>
      </c>
      <c r="C62">
        <v>2302</v>
      </c>
      <c r="D62">
        <v>2302</v>
      </c>
      <c r="E62" s="2">
        <f t="shared" si="0"/>
        <v>6.3068493150684928</v>
      </c>
      <c r="F62">
        <v>15</v>
      </c>
      <c r="G62">
        <v>356</v>
      </c>
      <c r="H62">
        <v>356</v>
      </c>
      <c r="I62" s="2">
        <f t="shared" si="1"/>
        <v>0.97534246575342465</v>
      </c>
      <c r="J62">
        <v>15</v>
      </c>
      <c r="K62">
        <v>-902</v>
      </c>
      <c r="L62">
        <f t="shared" si="2"/>
        <v>902</v>
      </c>
      <c r="M62" s="2">
        <f t="shared" si="3"/>
        <v>-2.4712328767123286</v>
      </c>
      <c r="N62">
        <v>15</v>
      </c>
    </row>
    <row r="63" spans="1:14" x14ac:dyDescent="0.3">
      <c r="A63">
        <v>338</v>
      </c>
      <c r="B63">
        <v>15</v>
      </c>
      <c r="C63">
        <v>2251</v>
      </c>
      <c r="D63">
        <v>2251</v>
      </c>
      <c r="E63" s="2">
        <f t="shared" si="0"/>
        <v>6.1671232876712327</v>
      </c>
      <c r="F63">
        <v>15</v>
      </c>
      <c r="G63">
        <v>408</v>
      </c>
      <c r="H63">
        <v>408</v>
      </c>
      <c r="I63" s="2">
        <f t="shared" si="1"/>
        <v>1.1178082191780823</v>
      </c>
      <c r="J63">
        <v>15</v>
      </c>
      <c r="K63">
        <v>-1127</v>
      </c>
      <c r="L63">
        <f t="shared" si="2"/>
        <v>1127</v>
      </c>
      <c r="M63" s="2">
        <f t="shared" si="3"/>
        <v>-3.0876712328767124</v>
      </c>
      <c r="N63">
        <v>15</v>
      </c>
    </row>
    <row r="64" spans="1:14" x14ac:dyDescent="0.3">
      <c r="A64">
        <v>378</v>
      </c>
      <c r="B64">
        <v>19</v>
      </c>
      <c r="C64">
        <v>2231</v>
      </c>
      <c r="D64">
        <v>2231</v>
      </c>
      <c r="E64" s="2">
        <f t="shared" si="0"/>
        <v>6.1123287671232873</v>
      </c>
      <c r="F64">
        <v>19</v>
      </c>
      <c r="G64">
        <v>128</v>
      </c>
      <c r="H64">
        <v>128</v>
      </c>
      <c r="I64" s="2">
        <f t="shared" si="1"/>
        <v>0.35068493150684932</v>
      </c>
      <c r="J64">
        <v>19</v>
      </c>
      <c r="K64">
        <v>-1246</v>
      </c>
      <c r="L64">
        <f t="shared" si="2"/>
        <v>1246</v>
      </c>
      <c r="M64" s="2">
        <f t="shared" si="3"/>
        <v>-3.4136986301369863</v>
      </c>
      <c r="N64">
        <v>19</v>
      </c>
    </row>
    <row r="65" spans="1:14" x14ac:dyDescent="0.3">
      <c r="A65">
        <v>7</v>
      </c>
      <c r="B65">
        <v>15</v>
      </c>
      <c r="C65">
        <v>-2175</v>
      </c>
      <c r="D65">
        <v>2175</v>
      </c>
      <c r="E65" s="2">
        <f t="shared" si="0"/>
        <v>-5.9589041095890414</v>
      </c>
      <c r="F65">
        <v>15</v>
      </c>
      <c r="G65">
        <v>98</v>
      </c>
      <c r="H65">
        <v>98</v>
      </c>
      <c r="I65" s="2">
        <f t="shared" si="1"/>
        <v>0.26849315068493151</v>
      </c>
      <c r="J65">
        <v>15</v>
      </c>
      <c r="K65">
        <v>1974</v>
      </c>
      <c r="L65">
        <f t="shared" si="2"/>
        <v>1974</v>
      </c>
      <c r="M65" s="2">
        <f t="shared" si="3"/>
        <v>5.4082191780821915</v>
      </c>
      <c r="N65">
        <v>15</v>
      </c>
    </row>
    <row r="66" spans="1:14" x14ac:dyDescent="0.3">
      <c r="A66">
        <v>25</v>
      </c>
      <c r="B66">
        <v>15</v>
      </c>
      <c r="C66">
        <v>2119</v>
      </c>
      <c r="D66">
        <v>2119</v>
      </c>
      <c r="E66" s="2">
        <f t="shared" ref="E66:E129" si="4">C66/365</f>
        <v>5.8054794520547945</v>
      </c>
      <c r="F66">
        <v>15</v>
      </c>
      <c r="G66">
        <v>182</v>
      </c>
      <c r="H66">
        <v>182</v>
      </c>
      <c r="I66" s="2">
        <f t="shared" ref="I66:I129" si="5">G66/365</f>
        <v>0.49863013698630138</v>
      </c>
      <c r="J66">
        <v>15</v>
      </c>
      <c r="K66">
        <v>-1732</v>
      </c>
      <c r="L66">
        <f t="shared" ref="L66:L129" si="6">ABS(K66)</f>
        <v>1732</v>
      </c>
      <c r="M66" s="2">
        <f t="shared" ref="M66:M129" si="7">K66/365</f>
        <v>-4.7452054794520544</v>
      </c>
      <c r="N66">
        <v>15</v>
      </c>
    </row>
    <row r="67" spans="1:14" x14ac:dyDescent="0.3">
      <c r="A67">
        <v>27</v>
      </c>
      <c r="B67">
        <v>23</v>
      </c>
      <c r="C67">
        <v>2115</v>
      </c>
      <c r="D67">
        <v>2115</v>
      </c>
      <c r="E67" s="2">
        <f t="shared" si="4"/>
        <v>5.7945205479452051</v>
      </c>
      <c r="F67">
        <v>23</v>
      </c>
      <c r="G67">
        <v>564</v>
      </c>
      <c r="H67">
        <v>564</v>
      </c>
      <c r="I67" s="2">
        <f t="shared" si="5"/>
        <v>1.5452054794520549</v>
      </c>
      <c r="J67">
        <v>23</v>
      </c>
      <c r="K67">
        <v>-1679</v>
      </c>
      <c r="L67">
        <f t="shared" si="6"/>
        <v>1679</v>
      </c>
      <c r="M67" s="2">
        <f t="shared" si="7"/>
        <v>-4.5999999999999996</v>
      </c>
      <c r="N67">
        <v>23</v>
      </c>
    </row>
    <row r="68" spans="1:14" x14ac:dyDescent="0.3">
      <c r="A68">
        <v>110</v>
      </c>
      <c r="B68">
        <v>15</v>
      </c>
      <c r="C68">
        <v>-2082</v>
      </c>
      <c r="D68">
        <v>2082</v>
      </c>
      <c r="E68" s="2">
        <f t="shared" si="4"/>
        <v>-5.7041095890410958</v>
      </c>
      <c r="F68">
        <v>15</v>
      </c>
      <c r="G68">
        <v>-403</v>
      </c>
      <c r="H68">
        <v>403</v>
      </c>
      <c r="I68" s="2">
        <f t="shared" si="5"/>
        <v>-1.1041095890410959</v>
      </c>
      <c r="J68">
        <v>15</v>
      </c>
      <c r="K68">
        <v>1560</v>
      </c>
      <c r="L68">
        <f t="shared" si="6"/>
        <v>1560</v>
      </c>
      <c r="M68" s="2">
        <f t="shared" si="7"/>
        <v>4.2739726027397262</v>
      </c>
      <c r="N68">
        <v>15</v>
      </c>
    </row>
    <row r="69" spans="1:14" x14ac:dyDescent="0.3">
      <c r="A69">
        <v>98</v>
      </c>
      <c r="B69">
        <v>23</v>
      </c>
      <c r="C69">
        <v>2077</v>
      </c>
      <c r="D69">
        <v>2077</v>
      </c>
      <c r="E69" s="2">
        <f t="shared" si="4"/>
        <v>5.6904109589041099</v>
      </c>
      <c r="F69">
        <v>23</v>
      </c>
      <c r="G69">
        <v>179</v>
      </c>
      <c r="H69">
        <v>179</v>
      </c>
      <c r="I69" s="2">
        <f t="shared" si="5"/>
        <v>0.49041095890410957</v>
      </c>
      <c r="J69">
        <v>23</v>
      </c>
      <c r="K69">
        <v>-1530</v>
      </c>
      <c r="L69">
        <f t="shared" si="6"/>
        <v>1530</v>
      </c>
      <c r="M69" s="2">
        <f t="shared" si="7"/>
        <v>-4.1917808219178081</v>
      </c>
      <c r="N69">
        <v>23</v>
      </c>
    </row>
    <row r="70" spans="1:14" x14ac:dyDescent="0.3">
      <c r="A70">
        <v>125</v>
      </c>
      <c r="B70">
        <v>15</v>
      </c>
      <c r="C70">
        <v>1991</v>
      </c>
      <c r="D70">
        <v>1991</v>
      </c>
      <c r="E70" s="2">
        <f t="shared" si="4"/>
        <v>5.4547945205479449</v>
      </c>
      <c r="F70">
        <v>15</v>
      </c>
      <c r="G70">
        <v>110</v>
      </c>
      <c r="H70">
        <v>110</v>
      </c>
      <c r="I70" s="2">
        <f t="shared" si="5"/>
        <v>0.30136986301369861</v>
      </c>
      <c r="J70">
        <v>15</v>
      </c>
      <c r="K70">
        <v>-1133</v>
      </c>
      <c r="L70">
        <f t="shared" si="6"/>
        <v>1133</v>
      </c>
      <c r="M70" s="2">
        <f t="shared" si="7"/>
        <v>-3.1041095890410957</v>
      </c>
      <c r="N70">
        <v>15</v>
      </c>
    </row>
    <row r="71" spans="1:14" x14ac:dyDescent="0.3">
      <c r="A71">
        <v>8</v>
      </c>
      <c r="B71">
        <v>19</v>
      </c>
      <c r="C71">
        <v>1980</v>
      </c>
      <c r="D71">
        <v>1980</v>
      </c>
      <c r="E71" s="2">
        <f t="shared" si="4"/>
        <v>5.4246575342465757</v>
      </c>
      <c r="F71">
        <v>19</v>
      </c>
      <c r="G71">
        <v>230</v>
      </c>
      <c r="H71">
        <v>230</v>
      </c>
      <c r="I71" s="2">
        <f t="shared" si="5"/>
        <v>0.63013698630136983</v>
      </c>
      <c r="J71">
        <v>19</v>
      </c>
      <c r="K71">
        <v>-1330</v>
      </c>
      <c r="L71">
        <f t="shared" si="6"/>
        <v>1330</v>
      </c>
      <c r="M71" s="2">
        <f t="shared" si="7"/>
        <v>-3.6438356164383561</v>
      </c>
      <c r="N71">
        <v>19</v>
      </c>
    </row>
    <row r="72" spans="1:14" x14ac:dyDescent="0.3">
      <c r="A72">
        <v>372</v>
      </c>
      <c r="B72">
        <v>19</v>
      </c>
      <c r="C72">
        <v>-1977</v>
      </c>
      <c r="D72">
        <v>1977</v>
      </c>
      <c r="E72" s="2">
        <f t="shared" si="4"/>
        <v>-5.4164383561643836</v>
      </c>
      <c r="F72">
        <v>19</v>
      </c>
      <c r="G72">
        <v>-694</v>
      </c>
      <c r="H72">
        <v>694</v>
      </c>
      <c r="I72" s="2">
        <f t="shared" si="5"/>
        <v>-1.9013698630136986</v>
      </c>
      <c r="J72">
        <v>19</v>
      </c>
      <c r="K72">
        <v>1028</v>
      </c>
      <c r="L72">
        <f t="shared" si="6"/>
        <v>1028</v>
      </c>
      <c r="M72" s="2">
        <f t="shared" si="7"/>
        <v>2.8164383561643835</v>
      </c>
      <c r="N72">
        <v>19</v>
      </c>
    </row>
    <row r="73" spans="1:14" x14ac:dyDescent="0.3">
      <c r="A73">
        <v>345</v>
      </c>
      <c r="B73">
        <v>19</v>
      </c>
      <c r="C73">
        <v>-1953</v>
      </c>
      <c r="D73">
        <v>1953</v>
      </c>
      <c r="E73" s="2">
        <f t="shared" si="4"/>
        <v>-5.3506849315068497</v>
      </c>
      <c r="F73">
        <v>19</v>
      </c>
      <c r="G73">
        <v>-310</v>
      </c>
      <c r="H73">
        <v>310</v>
      </c>
      <c r="I73" s="2">
        <f t="shared" si="5"/>
        <v>-0.84931506849315064</v>
      </c>
      <c r="J73">
        <v>19</v>
      </c>
      <c r="K73">
        <v>1484</v>
      </c>
      <c r="L73">
        <f t="shared" si="6"/>
        <v>1484</v>
      </c>
      <c r="M73" s="2">
        <f t="shared" si="7"/>
        <v>4.065753424657534</v>
      </c>
      <c r="N73">
        <v>19</v>
      </c>
    </row>
    <row r="74" spans="1:14" x14ac:dyDescent="0.3">
      <c r="A74">
        <v>363</v>
      </c>
      <c r="B74">
        <v>19</v>
      </c>
      <c r="C74">
        <v>1929</v>
      </c>
      <c r="D74">
        <v>1929</v>
      </c>
      <c r="E74" s="2">
        <f t="shared" si="4"/>
        <v>5.2849315068493148</v>
      </c>
      <c r="F74">
        <v>19</v>
      </c>
      <c r="G74">
        <v>-147</v>
      </c>
      <c r="H74">
        <v>147</v>
      </c>
      <c r="I74" s="2">
        <f t="shared" si="5"/>
        <v>-0.40273972602739727</v>
      </c>
      <c r="J74">
        <v>19</v>
      </c>
      <c r="K74">
        <v>-2028</v>
      </c>
      <c r="L74">
        <f t="shared" si="6"/>
        <v>2028</v>
      </c>
      <c r="M74" s="2">
        <f t="shared" si="7"/>
        <v>-5.5561643835616437</v>
      </c>
      <c r="N74">
        <v>19</v>
      </c>
    </row>
    <row r="75" spans="1:14" x14ac:dyDescent="0.3">
      <c r="A75">
        <v>169</v>
      </c>
      <c r="B75">
        <v>19</v>
      </c>
      <c r="C75">
        <v>1922</v>
      </c>
      <c r="D75">
        <v>1922</v>
      </c>
      <c r="E75" s="2">
        <f t="shared" si="4"/>
        <v>5.2657534246575342</v>
      </c>
      <c r="F75">
        <v>19</v>
      </c>
      <c r="G75">
        <v>182</v>
      </c>
      <c r="H75">
        <v>182</v>
      </c>
      <c r="I75" s="2">
        <f t="shared" si="5"/>
        <v>0.49863013698630138</v>
      </c>
      <c r="J75">
        <v>19</v>
      </c>
      <c r="K75">
        <v>-1714</v>
      </c>
      <c r="L75">
        <f t="shared" si="6"/>
        <v>1714</v>
      </c>
      <c r="M75" s="2">
        <f t="shared" si="7"/>
        <v>-4.6958904109589037</v>
      </c>
      <c r="N75">
        <v>19</v>
      </c>
    </row>
    <row r="76" spans="1:14" x14ac:dyDescent="0.3">
      <c r="A76">
        <v>171</v>
      </c>
      <c r="B76">
        <v>23</v>
      </c>
      <c r="C76">
        <v>1913</v>
      </c>
      <c r="D76">
        <v>1913</v>
      </c>
      <c r="E76" s="2">
        <f t="shared" si="4"/>
        <v>5.2410958904109588</v>
      </c>
      <c r="F76">
        <v>23</v>
      </c>
      <c r="G76">
        <v>66</v>
      </c>
      <c r="H76">
        <v>66</v>
      </c>
      <c r="I76" s="2">
        <f t="shared" si="5"/>
        <v>0.18082191780821918</v>
      </c>
      <c r="J76">
        <v>23</v>
      </c>
      <c r="K76">
        <v>-1363</v>
      </c>
      <c r="L76">
        <f t="shared" si="6"/>
        <v>1363</v>
      </c>
      <c r="M76" s="2">
        <f t="shared" si="7"/>
        <v>-3.7342465753424658</v>
      </c>
      <c r="N76">
        <v>23</v>
      </c>
    </row>
    <row r="77" spans="1:14" x14ac:dyDescent="0.3">
      <c r="A77">
        <v>31</v>
      </c>
      <c r="B77">
        <v>19</v>
      </c>
      <c r="C77">
        <v>-1890</v>
      </c>
      <c r="D77">
        <v>1890</v>
      </c>
      <c r="E77" s="2">
        <f t="shared" si="4"/>
        <v>-5.1780821917808222</v>
      </c>
      <c r="F77">
        <v>19</v>
      </c>
      <c r="G77">
        <v>83</v>
      </c>
      <c r="H77">
        <v>83</v>
      </c>
      <c r="I77" s="2">
        <f t="shared" si="5"/>
        <v>0.22739726027397261</v>
      </c>
      <c r="J77">
        <v>19</v>
      </c>
      <c r="K77">
        <v>1918</v>
      </c>
      <c r="L77">
        <f t="shared" si="6"/>
        <v>1918</v>
      </c>
      <c r="M77" s="2">
        <f t="shared" si="7"/>
        <v>5.2547945205479456</v>
      </c>
      <c r="N77">
        <v>19</v>
      </c>
    </row>
    <row r="78" spans="1:14" x14ac:dyDescent="0.3">
      <c r="A78">
        <v>10</v>
      </c>
      <c r="B78">
        <v>11</v>
      </c>
      <c r="C78">
        <v>-1869</v>
      </c>
      <c r="D78">
        <v>1869</v>
      </c>
      <c r="E78" s="2">
        <f t="shared" si="4"/>
        <v>-5.1205479452054794</v>
      </c>
      <c r="F78">
        <v>11</v>
      </c>
      <c r="G78">
        <v>455</v>
      </c>
      <c r="H78">
        <v>455</v>
      </c>
      <c r="I78" s="2">
        <f t="shared" si="5"/>
        <v>1.2465753424657535</v>
      </c>
      <c r="J78">
        <v>11</v>
      </c>
      <c r="K78">
        <v>851</v>
      </c>
      <c r="L78">
        <f t="shared" si="6"/>
        <v>851</v>
      </c>
      <c r="M78" s="2">
        <f t="shared" si="7"/>
        <v>2.3315068493150686</v>
      </c>
      <c r="N78">
        <v>11</v>
      </c>
    </row>
    <row r="79" spans="1:14" x14ac:dyDescent="0.3">
      <c r="A79">
        <v>61</v>
      </c>
      <c r="B79">
        <v>19</v>
      </c>
      <c r="C79">
        <v>-1866</v>
      </c>
      <c r="D79">
        <v>1866</v>
      </c>
      <c r="E79" s="2">
        <f t="shared" si="4"/>
        <v>-5.1123287671232873</v>
      </c>
      <c r="F79">
        <v>19</v>
      </c>
      <c r="G79">
        <v>95</v>
      </c>
      <c r="H79">
        <v>95</v>
      </c>
      <c r="I79" s="2">
        <f t="shared" si="5"/>
        <v>0.26027397260273971</v>
      </c>
      <c r="J79">
        <v>19</v>
      </c>
      <c r="K79">
        <v>1121</v>
      </c>
      <c r="L79">
        <f t="shared" si="6"/>
        <v>1121</v>
      </c>
      <c r="M79" s="2">
        <f t="shared" si="7"/>
        <v>3.0712328767123287</v>
      </c>
      <c r="N79">
        <v>19</v>
      </c>
    </row>
    <row r="80" spans="1:14" x14ac:dyDescent="0.3">
      <c r="A80">
        <v>4</v>
      </c>
      <c r="B80">
        <v>19</v>
      </c>
      <c r="C80">
        <v>1854</v>
      </c>
      <c r="D80">
        <v>1854</v>
      </c>
      <c r="E80" s="2">
        <f t="shared" si="4"/>
        <v>5.0794520547945208</v>
      </c>
      <c r="F80">
        <v>19</v>
      </c>
      <c r="G80">
        <v>124</v>
      </c>
      <c r="H80">
        <v>124</v>
      </c>
      <c r="I80" s="2">
        <f t="shared" si="5"/>
        <v>0.33972602739726027</v>
      </c>
      <c r="J80">
        <v>19</v>
      </c>
      <c r="K80">
        <v>-2032</v>
      </c>
      <c r="L80">
        <f t="shared" si="6"/>
        <v>2032</v>
      </c>
      <c r="M80" s="2">
        <f t="shared" si="7"/>
        <v>-5.5671232876712331</v>
      </c>
      <c r="N80">
        <v>19</v>
      </c>
    </row>
    <row r="81" spans="1:14" x14ac:dyDescent="0.3">
      <c r="A81">
        <v>376</v>
      </c>
      <c r="B81">
        <v>15</v>
      </c>
      <c r="C81">
        <v>1845</v>
      </c>
      <c r="D81">
        <v>1845</v>
      </c>
      <c r="E81" s="2">
        <f t="shared" si="4"/>
        <v>5.0547945205479454</v>
      </c>
      <c r="F81">
        <v>15</v>
      </c>
      <c r="G81">
        <v>185</v>
      </c>
      <c r="H81">
        <v>185</v>
      </c>
      <c r="I81" s="2">
        <f t="shared" si="5"/>
        <v>0.50684931506849318</v>
      </c>
      <c r="J81">
        <v>15</v>
      </c>
      <c r="K81">
        <v>-1143</v>
      </c>
      <c r="L81">
        <f t="shared" si="6"/>
        <v>1143</v>
      </c>
      <c r="M81" s="2">
        <f t="shared" si="7"/>
        <v>-3.1315068493150684</v>
      </c>
      <c r="N81">
        <v>15</v>
      </c>
    </row>
    <row r="82" spans="1:14" x14ac:dyDescent="0.3">
      <c r="A82">
        <v>82</v>
      </c>
      <c r="B82">
        <v>15</v>
      </c>
      <c r="C82">
        <v>1766</v>
      </c>
      <c r="D82">
        <v>1766</v>
      </c>
      <c r="E82" s="2">
        <f t="shared" si="4"/>
        <v>4.838356164383562</v>
      </c>
      <c r="F82">
        <v>15</v>
      </c>
      <c r="G82">
        <v>514</v>
      </c>
      <c r="H82">
        <v>514</v>
      </c>
      <c r="I82" s="2">
        <f t="shared" si="5"/>
        <v>1.4082191780821918</v>
      </c>
      <c r="J82">
        <v>15</v>
      </c>
      <c r="K82">
        <v>-1018</v>
      </c>
      <c r="L82">
        <f t="shared" si="6"/>
        <v>1018</v>
      </c>
      <c r="M82" s="2">
        <f t="shared" si="7"/>
        <v>-2.7890410958904108</v>
      </c>
      <c r="N82">
        <v>15</v>
      </c>
    </row>
    <row r="83" spans="1:14" x14ac:dyDescent="0.3">
      <c r="A83">
        <v>143</v>
      </c>
      <c r="B83">
        <v>23</v>
      </c>
      <c r="C83">
        <v>-1755</v>
      </c>
      <c r="D83">
        <v>1755</v>
      </c>
      <c r="E83" s="2">
        <f t="shared" si="4"/>
        <v>-4.8082191780821919</v>
      </c>
      <c r="F83">
        <v>23</v>
      </c>
      <c r="G83">
        <v>357</v>
      </c>
      <c r="H83">
        <v>357</v>
      </c>
      <c r="I83" s="2">
        <f t="shared" si="5"/>
        <v>0.9780821917808219</v>
      </c>
      <c r="J83">
        <v>23</v>
      </c>
      <c r="K83">
        <v>1518</v>
      </c>
      <c r="L83">
        <f t="shared" si="6"/>
        <v>1518</v>
      </c>
      <c r="M83" s="2">
        <f t="shared" si="7"/>
        <v>4.1589041095890407</v>
      </c>
      <c r="N83">
        <v>23</v>
      </c>
    </row>
    <row r="84" spans="1:14" x14ac:dyDescent="0.3">
      <c r="A84">
        <v>119</v>
      </c>
      <c r="B84">
        <v>15</v>
      </c>
      <c r="C84">
        <v>1741</v>
      </c>
      <c r="D84">
        <v>1741</v>
      </c>
      <c r="E84" s="2">
        <f t="shared" si="4"/>
        <v>4.7698630136986298</v>
      </c>
      <c r="F84">
        <v>15</v>
      </c>
      <c r="G84">
        <v>-283</v>
      </c>
      <c r="H84">
        <v>283</v>
      </c>
      <c r="I84" s="2">
        <f t="shared" si="5"/>
        <v>-0.77534246575342469</v>
      </c>
      <c r="J84">
        <v>15</v>
      </c>
      <c r="K84">
        <v>-2034</v>
      </c>
      <c r="L84">
        <f t="shared" si="6"/>
        <v>2034</v>
      </c>
      <c r="M84" s="2">
        <f t="shared" si="7"/>
        <v>-5.5726027397260278</v>
      </c>
      <c r="N84">
        <v>15</v>
      </c>
    </row>
    <row r="85" spans="1:14" x14ac:dyDescent="0.3">
      <c r="A85">
        <v>206</v>
      </c>
      <c r="B85">
        <v>23</v>
      </c>
      <c r="C85">
        <v>-1698</v>
      </c>
      <c r="D85">
        <v>1698</v>
      </c>
      <c r="E85" s="2">
        <f t="shared" si="4"/>
        <v>-4.6520547945205477</v>
      </c>
      <c r="F85">
        <v>23</v>
      </c>
      <c r="G85">
        <v>225</v>
      </c>
      <c r="H85">
        <v>225</v>
      </c>
      <c r="I85" s="2">
        <f t="shared" si="5"/>
        <v>0.61643835616438358</v>
      </c>
      <c r="J85">
        <v>23</v>
      </c>
      <c r="K85">
        <v>3134</v>
      </c>
      <c r="L85">
        <f t="shared" si="6"/>
        <v>3134</v>
      </c>
      <c r="M85" s="2">
        <f t="shared" si="7"/>
        <v>8.5863013698630137</v>
      </c>
      <c r="N85">
        <v>23</v>
      </c>
    </row>
    <row r="86" spans="1:14" x14ac:dyDescent="0.3">
      <c r="A86">
        <v>137</v>
      </c>
      <c r="B86">
        <v>15</v>
      </c>
      <c r="C86">
        <v>1677</v>
      </c>
      <c r="D86">
        <v>1677</v>
      </c>
      <c r="E86" s="2">
        <f t="shared" si="4"/>
        <v>4.5945205479452058</v>
      </c>
      <c r="F86">
        <v>15</v>
      </c>
      <c r="G86">
        <v>191</v>
      </c>
      <c r="H86">
        <v>191</v>
      </c>
      <c r="I86" s="2">
        <f t="shared" si="5"/>
        <v>0.52328767123287667</v>
      </c>
      <c r="J86">
        <v>15</v>
      </c>
      <c r="K86">
        <v>-950</v>
      </c>
      <c r="L86">
        <f t="shared" si="6"/>
        <v>950</v>
      </c>
      <c r="M86" s="2">
        <f t="shared" si="7"/>
        <v>-2.6027397260273974</v>
      </c>
      <c r="N86">
        <v>15</v>
      </c>
    </row>
    <row r="87" spans="1:14" x14ac:dyDescent="0.3">
      <c r="A87">
        <v>103</v>
      </c>
      <c r="B87">
        <v>15</v>
      </c>
      <c r="C87">
        <v>1669</v>
      </c>
      <c r="D87">
        <v>1669</v>
      </c>
      <c r="E87" s="2">
        <f t="shared" si="4"/>
        <v>4.5726027397260278</v>
      </c>
      <c r="F87">
        <v>15</v>
      </c>
      <c r="G87">
        <v>198</v>
      </c>
      <c r="H87">
        <v>198</v>
      </c>
      <c r="I87" s="2">
        <f t="shared" si="5"/>
        <v>0.54246575342465753</v>
      </c>
      <c r="J87">
        <v>15</v>
      </c>
      <c r="K87">
        <v>-957</v>
      </c>
      <c r="L87">
        <f t="shared" si="6"/>
        <v>957</v>
      </c>
      <c r="M87" s="2">
        <f t="shared" si="7"/>
        <v>-2.6219178082191781</v>
      </c>
      <c r="N87">
        <v>15</v>
      </c>
    </row>
    <row r="88" spans="1:14" x14ac:dyDescent="0.3">
      <c r="A88">
        <v>227</v>
      </c>
      <c r="B88">
        <v>19</v>
      </c>
      <c r="C88">
        <v>-1641</v>
      </c>
      <c r="D88">
        <v>1641</v>
      </c>
      <c r="E88" s="2">
        <f t="shared" si="4"/>
        <v>-4.4958904109589044</v>
      </c>
      <c r="F88">
        <v>19</v>
      </c>
      <c r="G88">
        <v>156</v>
      </c>
      <c r="H88">
        <v>156</v>
      </c>
      <c r="I88" s="2">
        <f t="shared" si="5"/>
        <v>0.42739726027397262</v>
      </c>
      <c r="J88">
        <v>19</v>
      </c>
      <c r="K88">
        <v>790</v>
      </c>
      <c r="L88">
        <f t="shared" si="6"/>
        <v>790</v>
      </c>
      <c r="M88" s="2">
        <f t="shared" si="7"/>
        <v>2.1643835616438358</v>
      </c>
      <c r="N88">
        <v>19</v>
      </c>
    </row>
    <row r="89" spans="1:14" x14ac:dyDescent="0.3">
      <c r="A89">
        <v>352</v>
      </c>
      <c r="B89">
        <v>15</v>
      </c>
      <c r="C89">
        <v>-1638</v>
      </c>
      <c r="D89">
        <v>1638</v>
      </c>
      <c r="E89" s="2">
        <f t="shared" si="4"/>
        <v>-4.4876712328767123</v>
      </c>
      <c r="F89">
        <v>15</v>
      </c>
      <c r="G89">
        <v>-107</v>
      </c>
      <c r="H89">
        <v>107</v>
      </c>
      <c r="I89" s="2">
        <f t="shared" si="5"/>
        <v>-0.29315068493150687</v>
      </c>
      <c r="J89">
        <v>15</v>
      </c>
      <c r="K89">
        <v>1206</v>
      </c>
      <c r="L89">
        <f t="shared" si="6"/>
        <v>1206</v>
      </c>
      <c r="M89" s="2">
        <f t="shared" si="7"/>
        <v>3.3041095890410959</v>
      </c>
      <c r="N89">
        <v>15</v>
      </c>
    </row>
    <row r="90" spans="1:14" x14ac:dyDescent="0.3">
      <c r="A90">
        <v>327</v>
      </c>
      <c r="B90">
        <v>15</v>
      </c>
      <c r="C90">
        <v>1637</v>
      </c>
      <c r="D90">
        <v>1637</v>
      </c>
      <c r="E90" s="2">
        <f t="shared" si="4"/>
        <v>4.484931506849315</v>
      </c>
      <c r="F90">
        <v>15</v>
      </c>
      <c r="G90">
        <v>-91</v>
      </c>
      <c r="H90">
        <v>91</v>
      </c>
      <c r="I90" s="2">
        <f t="shared" si="5"/>
        <v>-0.24931506849315069</v>
      </c>
      <c r="J90">
        <v>15</v>
      </c>
      <c r="K90">
        <v>-1522</v>
      </c>
      <c r="L90">
        <f t="shared" si="6"/>
        <v>1522</v>
      </c>
      <c r="M90" s="2">
        <f t="shared" si="7"/>
        <v>-4.1698630136986301</v>
      </c>
      <c r="N90">
        <v>15</v>
      </c>
    </row>
    <row r="91" spans="1:14" x14ac:dyDescent="0.3">
      <c r="A91">
        <v>374</v>
      </c>
      <c r="B91">
        <v>19</v>
      </c>
      <c r="C91">
        <v>-1622</v>
      </c>
      <c r="D91">
        <v>1622</v>
      </c>
      <c r="E91" s="2">
        <f t="shared" si="4"/>
        <v>-4.4438356164383563</v>
      </c>
      <c r="F91">
        <v>19</v>
      </c>
      <c r="G91">
        <v>-245</v>
      </c>
      <c r="H91">
        <v>245</v>
      </c>
      <c r="I91" s="2">
        <f t="shared" si="5"/>
        <v>-0.67123287671232879</v>
      </c>
      <c r="J91">
        <v>19</v>
      </c>
      <c r="K91">
        <v>1275</v>
      </c>
      <c r="L91">
        <f t="shared" si="6"/>
        <v>1275</v>
      </c>
      <c r="M91" s="2">
        <f t="shared" si="7"/>
        <v>3.493150684931507</v>
      </c>
      <c r="N91">
        <v>19</v>
      </c>
    </row>
    <row r="92" spans="1:14" x14ac:dyDescent="0.3">
      <c r="A92">
        <v>59</v>
      </c>
      <c r="B92">
        <v>19</v>
      </c>
      <c r="C92">
        <v>-1619</v>
      </c>
      <c r="D92">
        <v>1619</v>
      </c>
      <c r="E92" s="2">
        <f t="shared" si="4"/>
        <v>-4.4356164383561643</v>
      </c>
      <c r="F92">
        <v>19</v>
      </c>
      <c r="G92">
        <v>-248</v>
      </c>
      <c r="H92">
        <v>248</v>
      </c>
      <c r="I92" s="2">
        <f t="shared" si="5"/>
        <v>-0.67945205479452053</v>
      </c>
      <c r="J92">
        <v>19</v>
      </c>
      <c r="K92">
        <v>991</v>
      </c>
      <c r="L92">
        <f t="shared" si="6"/>
        <v>991</v>
      </c>
      <c r="M92" s="2">
        <f t="shared" si="7"/>
        <v>2.7150684931506848</v>
      </c>
      <c r="N92">
        <v>19</v>
      </c>
    </row>
    <row r="93" spans="1:14" x14ac:dyDescent="0.3">
      <c r="A93">
        <v>26</v>
      </c>
      <c r="B93">
        <v>15</v>
      </c>
      <c r="C93">
        <v>1619</v>
      </c>
      <c r="D93">
        <v>1619</v>
      </c>
      <c r="E93" s="2">
        <f t="shared" si="4"/>
        <v>4.4356164383561643</v>
      </c>
      <c r="F93">
        <v>15</v>
      </c>
      <c r="G93">
        <v>-133</v>
      </c>
      <c r="H93">
        <v>133</v>
      </c>
      <c r="I93" s="2">
        <f t="shared" si="5"/>
        <v>-0.36438356164383562</v>
      </c>
      <c r="J93">
        <v>15</v>
      </c>
      <c r="K93">
        <v>-1436</v>
      </c>
      <c r="L93">
        <f t="shared" si="6"/>
        <v>1436</v>
      </c>
      <c r="M93" s="2">
        <f t="shared" si="7"/>
        <v>-3.9342465753424656</v>
      </c>
      <c r="N93">
        <v>15</v>
      </c>
    </row>
    <row r="94" spans="1:14" x14ac:dyDescent="0.3">
      <c r="A94">
        <v>151</v>
      </c>
      <c r="B94">
        <v>19</v>
      </c>
      <c r="C94">
        <v>-1615</v>
      </c>
      <c r="D94">
        <v>1615</v>
      </c>
      <c r="E94" s="2">
        <f t="shared" si="4"/>
        <v>-4.4246575342465757</v>
      </c>
      <c r="F94">
        <v>19</v>
      </c>
      <c r="G94">
        <v>-95</v>
      </c>
      <c r="H94">
        <v>95</v>
      </c>
      <c r="I94" s="2">
        <f t="shared" si="5"/>
        <v>-0.26027397260273971</v>
      </c>
      <c r="J94">
        <v>19</v>
      </c>
      <c r="K94">
        <v>1331</v>
      </c>
      <c r="L94">
        <f t="shared" si="6"/>
        <v>1331</v>
      </c>
      <c r="M94" s="2">
        <f t="shared" si="7"/>
        <v>3.6465753424657534</v>
      </c>
      <c r="N94">
        <v>19</v>
      </c>
    </row>
    <row r="95" spans="1:14" x14ac:dyDescent="0.3">
      <c r="A95">
        <v>370</v>
      </c>
      <c r="B95">
        <v>19</v>
      </c>
      <c r="C95">
        <v>-1611</v>
      </c>
      <c r="D95">
        <v>1611</v>
      </c>
      <c r="E95" s="2">
        <f t="shared" si="4"/>
        <v>-4.4136986301369863</v>
      </c>
      <c r="F95">
        <v>19</v>
      </c>
      <c r="G95">
        <v>-653</v>
      </c>
      <c r="H95">
        <v>653</v>
      </c>
      <c r="I95" s="2">
        <f t="shared" si="5"/>
        <v>-1.789041095890411</v>
      </c>
      <c r="J95">
        <v>19</v>
      </c>
      <c r="K95">
        <v>298</v>
      </c>
      <c r="L95">
        <f t="shared" si="6"/>
        <v>298</v>
      </c>
      <c r="M95" s="2">
        <f t="shared" si="7"/>
        <v>0.81643835616438354</v>
      </c>
      <c r="N95">
        <v>19</v>
      </c>
    </row>
    <row r="96" spans="1:14" x14ac:dyDescent="0.3">
      <c r="A96">
        <v>379</v>
      </c>
      <c r="B96">
        <v>15</v>
      </c>
      <c r="C96">
        <v>1601</v>
      </c>
      <c r="D96">
        <v>1601</v>
      </c>
      <c r="E96" s="2">
        <f t="shared" si="4"/>
        <v>4.3863013698630136</v>
      </c>
      <c r="F96">
        <v>15</v>
      </c>
      <c r="G96">
        <v>-37</v>
      </c>
      <c r="H96">
        <v>37</v>
      </c>
      <c r="I96" s="2">
        <f t="shared" si="5"/>
        <v>-0.10136986301369863</v>
      </c>
      <c r="J96">
        <v>15</v>
      </c>
      <c r="K96">
        <v>-1486</v>
      </c>
      <c r="L96">
        <f t="shared" si="6"/>
        <v>1486</v>
      </c>
      <c r="M96" s="2">
        <f t="shared" si="7"/>
        <v>-4.0712328767123287</v>
      </c>
      <c r="N96">
        <v>15</v>
      </c>
    </row>
    <row r="97" spans="1:14" x14ac:dyDescent="0.3">
      <c r="A97">
        <v>50</v>
      </c>
      <c r="B97">
        <v>15</v>
      </c>
      <c r="C97">
        <v>-1598</v>
      </c>
      <c r="D97">
        <v>1598</v>
      </c>
      <c r="E97" s="2">
        <f t="shared" si="4"/>
        <v>-4.3780821917808215</v>
      </c>
      <c r="F97">
        <v>15</v>
      </c>
      <c r="G97">
        <v>132</v>
      </c>
      <c r="H97">
        <v>132</v>
      </c>
      <c r="I97" s="2">
        <f t="shared" si="5"/>
        <v>0.36164383561643837</v>
      </c>
      <c r="J97">
        <v>15</v>
      </c>
      <c r="K97">
        <v>1089</v>
      </c>
      <c r="L97">
        <f t="shared" si="6"/>
        <v>1089</v>
      </c>
      <c r="M97" s="2">
        <f t="shared" si="7"/>
        <v>2.9835616438356163</v>
      </c>
      <c r="N97">
        <v>15</v>
      </c>
    </row>
    <row r="98" spans="1:14" x14ac:dyDescent="0.3">
      <c r="A98">
        <v>94</v>
      </c>
      <c r="B98">
        <v>11</v>
      </c>
      <c r="C98">
        <v>1590</v>
      </c>
      <c r="D98">
        <v>1590</v>
      </c>
      <c r="E98" s="2">
        <f t="shared" si="4"/>
        <v>4.3561643835616435</v>
      </c>
      <c r="F98">
        <v>11</v>
      </c>
      <c r="G98">
        <v>-190</v>
      </c>
      <c r="H98">
        <v>190</v>
      </c>
      <c r="I98" s="2">
        <f t="shared" si="5"/>
        <v>-0.52054794520547942</v>
      </c>
      <c r="J98">
        <v>11</v>
      </c>
      <c r="K98">
        <v>-1241</v>
      </c>
      <c r="L98">
        <f t="shared" si="6"/>
        <v>1241</v>
      </c>
      <c r="M98" s="2">
        <f t="shared" si="7"/>
        <v>-3.4</v>
      </c>
      <c r="N98">
        <v>11</v>
      </c>
    </row>
    <row r="99" spans="1:14" x14ac:dyDescent="0.3">
      <c r="A99">
        <v>40</v>
      </c>
      <c r="B99">
        <v>19</v>
      </c>
      <c r="C99">
        <v>1584</v>
      </c>
      <c r="D99">
        <v>1584</v>
      </c>
      <c r="E99" s="2">
        <f t="shared" si="4"/>
        <v>4.3397260273972602</v>
      </c>
      <c r="F99">
        <v>19</v>
      </c>
      <c r="G99">
        <v>-306</v>
      </c>
      <c r="H99">
        <v>306</v>
      </c>
      <c r="I99" s="2">
        <f t="shared" si="5"/>
        <v>-0.83835616438356164</v>
      </c>
      <c r="J99">
        <v>19</v>
      </c>
      <c r="K99">
        <v>-2241</v>
      </c>
      <c r="L99">
        <f t="shared" si="6"/>
        <v>2241</v>
      </c>
      <c r="M99" s="2">
        <f t="shared" si="7"/>
        <v>-6.13972602739726</v>
      </c>
      <c r="N99">
        <v>19</v>
      </c>
    </row>
    <row r="100" spans="1:14" x14ac:dyDescent="0.3">
      <c r="A100">
        <v>354</v>
      </c>
      <c r="B100">
        <v>15</v>
      </c>
      <c r="C100">
        <v>1557</v>
      </c>
      <c r="D100">
        <v>1557</v>
      </c>
      <c r="E100" s="2">
        <f t="shared" si="4"/>
        <v>4.2657534246575342</v>
      </c>
      <c r="F100">
        <v>15</v>
      </c>
      <c r="G100">
        <v>479</v>
      </c>
      <c r="H100">
        <v>479</v>
      </c>
      <c r="I100" s="2">
        <f t="shared" si="5"/>
        <v>1.3123287671232877</v>
      </c>
      <c r="J100">
        <v>15</v>
      </c>
      <c r="K100">
        <v>-181</v>
      </c>
      <c r="L100">
        <f t="shared" si="6"/>
        <v>181</v>
      </c>
      <c r="M100" s="2">
        <f t="shared" si="7"/>
        <v>-0.49589041095890413</v>
      </c>
      <c r="N100">
        <v>15</v>
      </c>
    </row>
    <row r="101" spans="1:14" x14ac:dyDescent="0.3">
      <c r="A101">
        <v>57</v>
      </c>
      <c r="B101">
        <v>14</v>
      </c>
      <c r="C101">
        <v>1544</v>
      </c>
      <c r="D101">
        <v>1544</v>
      </c>
      <c r="E101" s="2">
        <f t="shared" si="4"/>
        <v>4.2301369863013702</v>
      </c>
      <c r="F101">
        <v>14</v>
      </c>
      <c r="G101">
        <v>-193</v>
      </c>
      <c r="H101">
        <v>193</v>
      </c>
      <c r="I101" s="2">
        <f t="shared" si="5"/>
        <v>-0.52876712328767128</v>
      </c>
      <c r="J101">
        <v>14</v>
      </c>
      <c r="K101">
        <v>-1577</v>
      </c>
      <c r="L101">
        <f t="shared" si="6"/>
        <v>1577</v>
      </c>
      <c r="M101" s="2">
        <f t="shared" si="7"/>
        <v>-4.3205479452054796</v>
      </c>
      <c r="N101">
        <v>14</v>
      </c>
    </row>
    <row r="102" spans="1:14" x14ac:dyDescent="0.3">
      <c r="A102">
        <v>398</v>
      </c>
      <c r="B102">
        <v>19</v>
      </c>
      <c r="C102">
        <v>-1540</v>
      </c>
      <c r="D102">
        <v>1540</v>
      </c>
      <c r="E102" s="2">
        <f t="shared" si="4"/>
        <v>-4.2191780821917808</v>
      </c>
      <c r="F102">
        <v>19</v>
      </c>
      <c r="G102">
        <v>333</v>
      </c>
      <c r="H102">
        <v>333</v>
      </c>
      <c r="I102" s="2">
        <f t="shared" si="5"/>
        <v>0.9123287671232877</v>
      </c>
      <c r="J102">
        <v>19</v>
      </c>
      <c r="K102">
        <v>1488</v>
      </c>
      <c r="L102">
        <f t="shared" si="6"/>
        <v>1488</v>
      </c>
      <c r="M102" s="2">
        <f t="shared" si="7"/>
        <v>4.0767123287671234</v>
      </c>
      <c r="N102">
        <v>19</v>
      </c>
    </row>
    <row r="103" spans="1:14" x14ac:dyDescent="0.3">
      <c r="A103">
        <v>115</v>
      </c>
      <c r="B103">
        <v>19</v>
      </c>
      <c r="C103">
        <v>1537</v>
      </c>
      <c r="D103">
        <v>1537</v>
      </c>
      <c r="E103" s="2">
        <f t="shared" si="4"/>
        <v>4.2109589041095887</v>
      </c>
      <c r="F103">
        <v>19</v>
      </c>
      <c r="G103">
        <v>-8</v>
      </c>
      <c r="H103">
        <v>8</v>
      </c>
      <c r="I103" s="2">
        <f t="shared" si="5"/>
        <v>-2.1917808219178082E-2</v>
      </c>
      <c r="J103">
        <v>19</v>
      </c>
      <c r="K103">
        <v>-1885</v>
      </c>
      <c r="L103">
        <f t="shared" si="6"/>
        <v>1885</v>
      </c>
      <c r="M103" s="2">
        <f t="shared" si="7"/>
        <v>-5.1643835616438354</v>
      </c>
      <c r="N103">
        <v>19</v>
      </c>
    </row>
    <row r="104" spans="1:14" x14ac:dyDescent="0.3">
      <c r="A104">
        <v>39</v>
      </c>
      <c r="B104">
        <v>23</v>
      </c>
      <c r="C104">
        <v>1533</v>
      </c>
      <c r="D104">
        <v>1533</v>
      </c>
      <c r="E104" s="2">
        <f t="shared" si="4"/>
        <v>4.2</v>
      </c>
      <c r="F104">
        <v>23</v>
      </c>
      <c r="G104">
        <v>-54</v>
      </c>
      <c r="H104">
        <v>54</v>
      </c>
      <c r="I104" s="2">
        <f t="shared" si="5"/>
        <v>-0.14794520547945206</v>
      </c>
      <c r="J104">
        <v>23</v>
      </c>
      <c r="K104">
        <v>-963</v>
      </c>
      <c r="L104">
        <f t="shared" si="6"/>
        <v>963</v>
      </c>
      <c r="M104" s="2">
        <f t="shared" si="7"/>
        <v>-2.6383561643835618</v>
      </c>
      <c r="N104">
        <v>23</v>
      </c>
    </row>
    <row r="105" spans="1:14" x14ac:dyDescent="0.3">
      <c r="A105">
        <v>90</v>
      </c>
      <c r="B105">
        <v>19</v>
      </c>
      <c r="C105">
        <v>-1531</v>
      </c>
      <c r="D105">
        <v>1531</v>
      </c>
      <c r="E105" s="2">
        <f t="shared" si="4"/>
        <v>-4.1945205479452055</v>
      </c>
      <c r="F105">
        <v>19</v>
      </c>
      <c r="G105">
        <v>424</v>
      </c>
      <c r="H105">
        <v>424</v>
      </c>
      <c r="I105" s="2">
        <f t="shared" si="5"/>
        <v>1.1616438356164382</v>
      </c>
      <c r="J105">
        <v>19</v>
      </c>
      <c r="K105">
        <v>1519</v>
      </c>
      <c r="L105">
        <f t="shared" si="6"/>
        <v>1519</v>
      </c>
      <c r="M105" s="2">
        <f t="shared" si="7"/>
        <v>4.161643835616438</v>
      </c>
      <c r="N105">
        <v>19</v>
      </c>
    </row>
    <row r="106" spans="1:14" x14ac:dyDescent="0.3">
      <c r="A106">
        <v>99</v>
      </c>
      <c r="B106">
        <v>15</v>
      </c>
      <c r="C106">
        <v>1489</v>
      </c>
      <c r="D106">
        <v>1489</v>
      </c>
      <c r="E106" s="2">
        <f t="shared" si="4"/>
        <v>4.0794520547945208</v>
      </c>
      <c r="F106">
        <v>15</v>
      </c>
      <c r="G106">
        <v>114</v>
      </c>
      <c r="H106">
        <v>114</v>
      </c>
      <c r="I106" s="2">
        <f t="shared" si="5"/>
        <v>0.31232876712328766</v>
      </c>
      <c r="J106">
        <v>15</v>
      </c>
      <c r="K106">
        <v>-879</v>
      </c>
      <c r="L106">
        <f t="shared" si="6"/>
        <v>879</v>
      </c>
      <c r="M106" s="2">
        <f t="shared" si="7"/>
        <v>-2.408219178082192</v>
      </c>
      <c r="N106">
        <v>15</v>
      </c>
    </row>
    <row r="107" spans="1:14" x14ac:dyDescent="0.3">
      <c r="A107">
        <v>195</v>
      </c>
      <c r="B107">
        <v>23</v>
      </c>
      <c r="C107">
        <v>1479</v>
      </c>
      <c r="D107">
        <v>1479</v>
      </c>
      <c r="E107" s="2">
        <f t="shared" si="4"/>
        <v>4.0520547945205481</v>
      </c>
      <c r="F107">
        <v>23</v>
      </c>
      <c r="G107">
        <v>44</v>
      </c>
      <c r="H107">
        <v>44</v>
      </c>
      <c r="I107" s="2">
        <f t="shared" si="5"/>
        <v>0.12054794520547946</v>
      </c>
      <c r="J107">
        <v>23</v>
      </c>
      <c r="K107">
        <v>-924</v>
      </c>
      <c r="L107">
        <f t="shared" si="6"/>
        <v>924</v>
      </c>
      <c r="M107" s="2">
        <f t="shared" si="7"/>
        <v>-2.5315068493150683</v>
      </c>
      <c r="N107">
        <v>23</v>
      </c>
    </row>
    <row r="108" spans="1:14" x14ac:dyDescent="0.3">
      <c r="A108">
        <v>426</v>
      </c>
      <c r="B108">
        <v>27</v>
      </c>
      <c r="C108">
        <v>-1450</v>
      </c>
      <c r="D108">
        <v>1450</v>
      </c>
      <c r="E108" s="2">
        <f t="shared" si="4"/>
        <v>-3.9726027397260273</v>
      </c>
      <c r="F108">
        <v>27</v>
      </c>
      <c r="G108">
        <v>0</v>
      </c>
      <c r="H108">
        <v>0</v>
      </c>
      <c r="I108" s="2">
        <f t="shared" si="5"/>
        <v>0</v>
      </c>
      <c r="J108">
        <v>27</v>
      </c>
      <c r="K108">
        <v>1035</v>
      </c>
      <c r="L108">
        <f t="shared" si="6"/>
        <v>1035</v>
      </c>
      <c r="M108" s="2">
        <f t="shared" si="7"/>
        <v>2.8356164383561642</v>
      </c>
      <c r="N108">
        <v>27</v>
      </c>
    </row>
    <row r="109" spans="1:14" x14ac:dyDescent="0.3">
      <c r="A109">
        <v>185</v>
      </c>
      <c r="B109">
        <v>15</v>
      </c>
      <c r="C109">
        <v>-1434</v>
      </c>
      <c r="D109">
        <v>1434</v>
      </c>
      <c r="E109" s="2">
        <f t="shared" si="4"/>
        <v>-3.9287671232876713</v>
      </c>
      <c r="F109">
        <v>15</v>
      </c>
      <c r="G109">
        <v>153</v>
      </c>
      <c r="H109">
        <v>153</v>
      </c>
      <c r="I109" s="2">
        <f t="shared" si="5"/>
        <v>0.41917808219178082</v>
      </c>
      <c r="J109">
        <v>15</v>
      </c>
      <c r="K109">
        <v>1538</v>
      </c>
      <c r="L109">
        <f t="shared" si="6"/>
        <v>1538</v>
      </c>
      <c r="M109" s="2">
        <f t="shared" si="7"/>
        <v>4.2136986301369861</v>
      </c>
      <c r="N109">
        <v>15</v>
      </c>
    </row>
    <row r="110" spans="1:14" x14ac:dyDescent="0.3">
      <c r="A110">
        <v>234</v>
      </c>
      <c r="B110">
        <v>15</v>
      </c>
      <c r="C110">
        <v>1420</v>
      </c>
      <c r="D110">
        <v>1420</v>
      </c>
      <c r="E110" s="2">
        <f t="shared" si="4"/>
        <v>3.8904109589041096</v>
      </c>
      <c r="F110">
        <v>15</v>
      </c>
      <c r="G110">
        <v>293</v>
      </c>
      <c r="H110">
        <v>293</v>
      </c>
      <c r="I110" s="2">
        <f t="shared" si="5"/>
        <v>0.80273972602739729</v>
      </c>
      <c r="J110">
        <v>15</v>
      </c>
      <c r="K110">
        <v>-376</v>
      </c>
      <c r="L110">
        <f t="shared" si="6"/>
        <v>376</v>
      </c>
      <c r="M110" s="2">
        <f t="shared" si="7"/>
        <v>-1.0301369863013699</v>
      </c>
      <c r="N110">
        <v>15</v>
      </c>
    </row>
    <row r="111" spans="1:14" x14ac:dyDescent="0.3">
      <c r="A111">
        <v>384</v>
      </c>
      <c r="B111">
        <v>19</v>
      </c>
      <c r="C111">
        <v>-1419</v>
      </c>
      <c r="D111">
        <v>1419</v>
      </c>
      <c r="E111" s="2">
        <f t="shared" si="4"/>
        <v>-3.8876712328767122</v>
      </c>
      <c r="F111">
        <v>19</v>
      </c>
      <c r="G111">
        <v>-198</v>
      </c>
      <c r="H111">
        <v>198</v>
      </c>
      <c r="I111" s="2">
        <f t="shared" si="5"/>
        <v>-0.54246575342465753</v>
      </c>
      <c r="J111">
        <v>19</v>
      </c>
      <c r="K111">
        <v>1030</v>
      </c>
      <c r="L111">
        <f t="shared" si="6"/>
        <v>1030</v>
      </c>
      <c r="M111" s="2">
        <f t="shared" si="7"/>
        <v>2.8219178082191783</v>
      </c>
      <c r="N111">
        <v>19</v>
      </c>
    </row>
    <row r="112" spans="1:14" x14ac:dyDescent="0.3">
      <c r="A112">
        <v>53</v>
      </c>
      <c r="B112">
        <v>19</v>
      </c>
      <c r="C112">
        <v>1418</v>
      </c>
      <c r="D112">
        <v>1418</v>
      </c>
      <c r="E112" s="2">
        <f t="shared" si="4"/>
        <v>3.8849315068493149</v>
      </c>
      <c r="F112">
        <v>19</v>
      </c>
      <c r="G112">
        <v>-969</v>
      </c>
      <c r="H112">
        <v>969</v>
      </c>
      <c r="I112" s="2">
        <f t="shared" si="5"/>
        <v>-2.6547945205479451</v>
      </c>
      <c r="J112">
        <v>19</v>
      </c>
      <c r="K112">
        <v>-1684</v>
      </c>
      <c r="L112">
        <f t="shared" si="6"/>
        <v>1684</v>
      </c>
      <c r="M112" s="2">
        <f t="shared" si="7"/>
        <v>-4.6136986301369864</v>
      </c>
      <c r="N112">
        <v>19</v>
      </c>
    </row>
    <row r="113" spans="1:14" x14ac:dyDescent="0.3">
      <c r="A113">
        <v>226</v>
      </c>
      <c r="B113">
        <v>15</v>
      </c>
      <c r="C113">
        <v>1413</v>
      </c>
      <c r="D113">
        <v>1413</v>
      </c>
      <c r="E113" s="2">
        <f t="shared" si="4"/>
        <v>3.871232876712329</v>
      </c>
      <c r="F113">
        <v>15</v>
      </c>
      <c r="G113">
        <v>168</v>
      </c>
      <c r="H113">
        <v>168</v>
      </c>
      <c r="I113" s="2">
        <f t="shared" si="5"/>
        <v>0.46027397260273972</v>
      </c>
      <c r="J113">
        <v>15</v>
      </c>
      <c r="K113">
        <v>-897</v>
      </c>
      <c r="L113">
        <f t="shared" si="6"/>
        <v>897</v>
      </c>
      <c r="M113" s="2">
        <f t="shared" si="7"/>
        <v>-2.4575342465753423</v>
      </c>
      <c r="N113">
        <v>15</v>
      </c>
    </row>
    <row r="114" spans="1:14" x14ac:dyDescent="0.3">
      <c r="A114">
        <v>181</v>
      </c>
      <c r="B114">
        <v>19</v>
      </c>
      <c r="C114">
        <v>1380</v>
      </c>
      <c r="D114">
        <v>1380</v>
      </c>
      <c r="E114" s="2">
        <f t="shared" si="4"/>
        <v>3.7808219178082192</v>
      </c>
      <c r="F114">
        <v>19</v>
      </c>
      <c r="G114">
        <v>82</v>
      </c>
      <c r="H114">
        <v>82</v>
      </c>
      <c r="I114" s="2">
        <f t="shared" si="5"/>
        <v>0.22465753424657534</v>
      </c>
      <c r="J114">
        <v>19</v>
      </c>
      <c r="K114">
        <v>-1086</v>
      </c>
      <c r="L114">
        <f t="shared" si="6"/>
        <v>1086</v>
      </c>
      <c r="M114" s="2">
        <f t="shared" si="7"/>
        <v>-2.9753424657534246</v>
      </c>
      <c r="N114">
        <v>19</v>
      </c>
    </row>
    <row r="115" spans="1:14" x14ac:dyDescent="0.3">
      <c r="A115">
        <v>20</v>
      </c>
      <c r="B115">
        <v>23</v>
      </c>
      <c r="C115">
        <v>1366</v>
      </c>
      <c r="D115">
        <v>1366</v>
      </c>
      <c r="E115" s="2">
        <f t="shared" si="4"/>
        <v>3.7424657534246575</v>
      </c>
      <c r="F115">
        <v>23</v>
      </c>
      <c r="G115">
        <v>-1029</v>
      </c>
      <c r="H115">
        <v>1029</v>
      </c>
      <c r="I115" s="2">
        <f t="shared" si="5"/>
        <v>-2.8191780821917809</v>
      </c>
      <c r="J115">
        <v>23</v>
      </c>
      <c r="K115">
        <v>-2545</v>
      </c>
      <c r="L115">
        <f t="shared" si="6"/>
        <v>2545</v>
      </c>
      <c r="M115" s="2">
        <f t="shared" si="7"/>
        <v>-6.9726027397260273</v>
      </c>
      <c r="N115">
        <v>23</v>
      </c>
    </row>
    <row r="116" spans="1:14" x14ac:dyDescent="0.3">
      <c r="A116">
        <v>54</v>
      </c>
      <c r="B116">
        <v>15</v>
      </c>
      <c r="C116">
        <v>-1316</v>
      </c>
      <c r="D116">
        <v>1316</v>
      </c>
      <c r="E116" s="2">
        <f t="shared" si="4"/>
        <v>-3.6054794520547944</v>
      </c>
      <c r="F116">
        <v>15</v>
      </c>
      <c r="G116">
        <v>-204</v>
      </c>
      <c r="H116">
        <v>204</v>
      </c>
      <c r="I116" s="2">
        <f t="shared" si="5"/>
        <v>-0.55890410958904113</v>
      </c>
      <c r="J116">
        <v>15</v>
      </c>
      <c r="K116">
        <v>739</v>
      </c>
      <c r="L116">
        <f t="shared" si="6"/>
        <v>739</v>
      </c>
      <c r="M116" s="2">
        <f t="shared" si="7"/>
        <v>2.0246575342465754</v>
      </c>
      <c r="N116">
        <v>15</v>
      </c>
    </row>
    <row r="117" spans="1:14" x14ac:dyDescent="0.3">
      <c r="A117">
        <v>76</v>
      </c>
      <c r="B117">
        <v>17</v>
      </c>
      <c r="C117">
        <v>1308</v>
      </c>
      <c r="D117">
        <v>1308</v>
      </c>
      <c r="E117" s="2">
        <f t="shared" si="4"/>
        <v>3.5835616438356164</v>
      </c>
      <c r="F117">
        <v>17</v>
      </c>
      <c r="G117">
        <v>216</v>
      </c>
      <c r="H117">
        <v>216</v>
      </c>
      <c r="I117" s="2">
        <f t="shared" si="5"/>
        <v>0.59178082191780823</v>
      </c>
      <c r="J117">
        <v>17</v>
      </c>
      <c r="K117">
        <v>-1868</v>
      </c>
      <c r="L117">
        <f t="shared" si="6"/>
        <v>1868</v>
      </c>
      <c r="M117" s="2">
        <f t="shared" si="7"/>
        <v>-5.117808219178082</v>
      </c>
      <c r="N117">
        <v>17</v>
      </c>
    </row>
    <row r="118" spans="1:14" x14ac:dyDescent="0.3">
      <c r="A118">
        <v>176</v>
      </c>
      <c r="B118">
        <v>15</v>
      </c>
      <c r="C118">
        <v>1255</v>
      </c>
      <c r="D118">
        <v>1255</v>
      </c>
      <c r="E118" s="2">
        <f t="shared" si="4"/>
        <v>3.4383561643835616</v>
      </c>
      <c r="F118">
        <v>15</v>
      </c>
      <c r="G118">
        <v>-44</v>
      </c>
      <c r="H118">
        <v>44</v>
      </c>
      <c r="I118" s="2">
        <f t="shared" si="5"/>
        <v>-0.12054794520547946</v>
      </c>
      <c r="J118">
        <v>15</v>
      </c>
      <c r="K118">
        <v>-1564</v>
      </c>
      <c r="L118">
        <f t="shared" si="6"/>
        <v>1564</v>
      </c>
      <c r="M118" s="2">
        <f t="shared" si="7"/>
        <v>-4.2849315068493148</v>
      </c>
      <c r="N118">
        <v>15</v>
      </c>
    </row>
    <row r="119" spans="1:14" x14ac:dyDescent="0.3">
      <c r="A119">
        <v>280</v>
      </c>
      <c r="B119">
        <v>19</v>
      </c>
      <c r="C119">
        <v>1252</v>
      </c>
      <c r="D119">
        <v>1252</v>
      </c>
      <c r="E119" s="2">
        <f t="shared" si="4"/>
        <v>3.43013698630137</v>
      </c>
      <c r="F119">
        <v>19</v>
      </c>
      <c r="G119">
        <v>75</v>
      </c>
      <c r="H119">
        <v>75</v>
      </c>
      <c r="I119" s="2">
        <f t="shared" si="5"/>
        <v>0.20547945205479451</v>
      </c>
      <c r="J119">
        <v>19</v>
      </c>
      <c r="K119">
        <v>-790</v>
      </c>
      <c r="L119">
        <f t="shared" si="6"/>
        <v>790</v>
      </c>
      <c r="M119" s="2">
        <f t="shared" si="7"/>
        <v>-2.1643835616438358</v>
      </c>
      <c r="N119">
        <v>19</v>
      </c>
    </row>
    <row r="120" spans="1:14" x14ac:dyDescent="0.3">
      <c r="A120">
        <v>413</v>
      </c>
      <c r="B120">
        <v>19</v>
      </c>
      <c r="C120">
        <v>1247</v>
      </c>
      <c r="D120">
        <v>1247</v>
      </c>
      <c r="E120" s="2">
        <f t="shared" si="4"/>
        <v>3.4164383561643836</v>
      </c>
      <c r="F120">
        <v>19</v>
      </c>
      <c r="G120">
        <v>110</v>
      </c>
      <c r="H120">
        <v>110</v>
      </c>
      <c r="I120" s="2">
        <f t="shared" si="5"/>
        <v>0.30136986301369861</v>
      </c>
      <c r="J120">
        <v>19</v>
      </c>
      <c r="K120">
        <v>-664</v>
      </c>
      <c r="L120">
        <f t="shared" si="6"/>
        <v>664</v>
      </c>
      <c r="M120" s="2">
        <f t="shared" si="7"/>
        <v>-1.8191780821917809</v>
      </c>
      <c r="N120">
        <v>19</v>
      </c>
    </row>
    <row r="121" spans="1:14" x14ac:dyDescent="0.3">
      <c r="A121">
        <v>29</v>
      </c>
      <c r="B121">
        <v>15</v>
      </c>
      <c r="C121">
        <v>-1238</v>
      </c>
      <c r="D121">
        <v>1238</v>
      </c>
      <c r="E121" s="2">
        <f t="shared" si="4"/>
        <v>-3.3917808219178083</v>
      </c>
      <c r="F121">
        <v>15</v>
      </c>
      <c r="G121">
        <v>243</v>
      </c>
      <c r="H121">
        <v>243</v>
      </c>
      <c r="I121" s="2">
        <f t="shared" si="5"/>
        <v>0.66575342465753429</v>
      </c>
      <c r="J121">
        <v>15</v>
      </c>
      <c r="K121">
        <v>971</v>
      </c>
      <c r="L121">
        <f t="shared" si="6"/>
        <v>971</v>
      </c>
      <c r="M121" s="2">
        <f t="shared" si="7"/>
        <v>2.6602739726027398</v>
      </c>
      <c r="N121">
        <v>15</v>
      </c>
    </row>
    <row r="122" spans="1:14" x14ac:dyDescent="0.3">
      <c r="A122">
        <v>131</v>
      </c>
      <c r="B122">
        <v>18</v>
      </c>
      <c r="C122">
        <v>1223</v>
      </c>
      <c r="D122">
        <v>1223</v>
      </c>
      <c r="E122" s="2">
        <f t="shared" si="4"/>
        <v>3.3506849315068492</v>
      </c>
      <c r="F122">
        <v>18</v>
      </c>
      <c r="G122">
        <v>35</v>
      </c>
      <c r="H122">
        <v>35</v>
      </c>
      <c r="I122" s="2">
        <f t="shared" si="5"/>
        <v>9.5890410958904104E-2</v>
      </c>
      <c r="J122">
        <v>18</v>
      </c>
      <c r="K122">
        <v>-1128</v>
      </c>
      <c r="L122">
        <f t="shared" si="6"/>
        <v>1128</v>
      </c>
      <c r="M122" s="2">
        <f t="shared" si="7"/>
        <v>-3.0904109589041098</v>
      </c>
      <c r="N122">
        <v>18</v>
      </c>
    </row>
    <row r="123" spans="1:14" x14ac:dyDescent="0.3">
      <c r="A123">
        <v>188</v>
      </c>
      <c r="B123">
        <v>15</v>
      </c>
      <c r="C123">
        <v>1211</v>
      </c>
      <c r="D123">
        <v>1211</v>
      </c>
      <c r="E123" s="2">
        <f t="shared" si="4"/>
        <v>3.3178082191780822</v>
      </c>
      <c r="F123">
        <v>15</v>
      </c>
      <c r="G123">
        <v>121</v>
      </c>
      <c r="H123">
        <v>121</v>
      </c>
      <c r="I123" s="2">
        <f t="shared" si="5"/>
        <v>0.33150684931506852</v>
      </c>
      <c r="J123">
        <v>15</v>
      </c>
      <c r="K123">
        <v>-1022</v>
      </c>
      <c r="L123">
        <f t="shared" si="6"/>
        <v>1022</v>
      </c>
      <c r="M123" s="2">
        <f t="shared" si="7"/>
        <v>-2.8</v>
      </c>
      <c r="N123">
        <v>15</v>
      </c>
    </row>
    <row r="124" spans="1:14" x14ac:dyDescent="0.3">
      <c r="A124">
        <v>222</v>
      </c>
      <c r="B124">
        <v>14</v>
      </c>
      <c r="C124">
        <v>1199</v>
      </c>
      <c r="D124">
        <v>1199</v>
      </c>
      <c r="E124" s="2">
        <f t="shared" si="4"/>
        <v>3.2849315068493152</v>
      </c>
      <c r="F124">
        <v>14</v>
      </c>
      <c r="G124">
        <v>-82</v>
      </c>
      <c r="H124">
        <v>82</v>
      </c>
      <c r="I124" s="2">
        <f t="shared" si="5"/>
        <v>-0.22465753424657534</v>
      </c>
      <c r="J124">
        <v>14</v>
      </c>
      <c r="K124">
        <v>-1119</v>
      </c>
      <c r="L124">
        <f t="shared" si="6"/>
        <v>1119</v>
      </c>
      <c r="M124" s="2">
        <f t="shared" si="7"/>
        <v>-3.0657534246575344</v>
      </c>
      <c r="N124">
        <v>14</v>
      </c>
    </row>
    <row r="125" spans="1:14" x14ac:dyDescent="0.3">
      <c r="A125">
        <v>403</v>
      </c>
      <c r="B125">
        <v>15</v>
      </c>
      <c r="C125">
        <v>1197</v>
      </c>
      <c r="D125">
        <v>1197</v>
      </c>
      <c r="E125" s="2">
        <f t="shared" si="4"/>
        <v>3.2794520547945205</v>
      </c>
      <c r="F125">
        <v>15</v>
      </c>
      <c r="G125">
        <v>106</v>
      </c>
      <c r="H125">
        <v>106</v>
      </c>
      <c r="I125" s="2">
        <f t="shared" si="5"/>
        <v>0.29041095890410956</v>
      </c>
      <c r="J125">
        <v>15</v>
      </c>
      <c r="K125">
        <v>-879</v>
      </c>
      <c r="L125">
        <f t="shared" si="6"/>
        <v>879</v>
      </c>
      <c r="M125" s="2">
        <f t="shared" si="7"/>
        <v>-2.408219178082192</v>
      </c>
      <c r="N125">
        <v>15</v>
      </c>
    </row>
    <row r="126" spans="1:14" x14ac:dyDescent="0.3">
      <c r="A126">
        <v>156</v>
      </c>
      <c r="B126">
        <v>15</v>
      </c>
      <c r="C126">
        <v>1143</v>
      </c>
      <c r="D126">
        <v>1143</v>
      </c>
      <c r="E126" s="2">
        <f t="shared" si="4"/>
        <v>3.1315068493150684</v>
      </c>
      <c r="F126">
        <v>15</v>
      </c>
      <c r="G126">
        <v>245</v>
      </c>
      <c r="H126">
        <v>245</v>
      </c>
      <c r="I126" s="2">
        <f t="shared" si="5"/>
        <v>0.67123287671232879</v>
      </c>
      <c r="J126">
        <v>15</v>
      </c>
      <c r="K126">
        <v>-285</v>
      </c>
      <c r="L126">
        <f t="shared" si="6"/>
        <v>285</v>
      </c>
      <c r="M126" s="2">
        <f t="shared" si="7"/>
        <v>-0.78082191780821919</v>
      </c>
      <c r="N126">
        <v>15</v>
      </c>
    </row>
    <row r="127" spans="1:14" x14ac:dyDescent="0.3">
      <c r="A127">
        <v>358</v>
      </c>
      <c r="B127">
        <v>19</v>
      </c>
      <c r="C127">
        <v>1132</v>
      </c>
      <c r="D127">
        <v>1132</v>
      </c>
      <c r="E127" s="2">
        <f t="shared" si="4"/>
        <v>3.1013698630136988</v>
      </c>
      <c r="F127">
        <v>19</v>
      </c>
      <c r="G127">
        <v>-62</v>
      </c>
      <c r="H127">
        <v>62</v>
      </c>
      <c r="I127" s="2">
        <f t="shared" si="5"/>
        <v>-0.16986301369863013</v>
      </c>
      <c r="J127">
        <v>19</v>
      </c>
      <c r="K127">
        <v>-982</v>
      </c>
      <c r="L127">
        <f t="shared" si="6"/>
        <v>982</v>
      </c>
      <c r="M127" s="2">
        <f t="shared" si="7"/>
        <v>-2.6904109589041094</v>
      </c>
      <c r="N127">
        <v>19</v>
      </c>
    </row>
    <row r="128" spans="1:14" x14ac:dyDescent="0.3">
      <c r="A128">
        <v>362</v>
      </c>
      <c r="B128">
        <v>19</v>
      </c>
      <c r="C128">
        <v>1131</v>
      </c>
      <c r="D128">
        <v>1131</v>
      </c>
      <c r="E128" s="2">
        <f t="shared" si="4"/>
        <v>3.0986301369863014</v>
      </c>
      <c r="F128">
        <v>19</v>
      </c>
      <c r="G128">
        <v>-34</v>
      </c>
      <c r="H128">
        <v>34</v>
      </c>
      <c r="I128" s="2">
        <f t="shared" si="5"/>
        <v>-9.3150684931506855E-2</v>
      </c>
      <c r="J128">
        <v>19</v>
      </c>
      <c r="K128">
        <v>-1229</v>
      </c>
      <c r="L128">
        <f t="shared" si="6"/>
        <v>1229</v>
      </c>
      <c r="M128" s="2">
        <f t="shared" si="7"/>
        <v>-3.3671232876712329</v>
      </c>
      <c r="N128">
        <v>19</v>
      </c>
    </row>
    <row r="129" spans="1:14" x14ac:dyDescent="0.3">
      <c r="A129">
        <v>366</v>
      </c>
      <c r="B129">
        <v>15</v>
      </c>
      <c r="C129">
        <v>1123</v>
      </c>
      <c r="D129">
        <v>1123</v>
      </c>
      <c r="E129" s="2">
        <f t="shared" si="4"/>
        <v>3.0767123287671234</v>
      </c>
      <c r="F129">
        <v>15</v>
      </c>
      <c r="G129">
        <v>-17</v>
      </c>
      <c r="H129">
        <v>17</v>
      </c>
      <c r="I129" s="2">
        <f t="shared" si="5"/>
        <v>-4.6575342465753428E-2</v>
      </c>
      <c r="J129">
        <v>15</v>
      </c>
      <c r="K129">
        <v>-1027</v>
      </c>
      <c r="L129">
        <f t="shared" si="6"/>
        <v>1027</v>
      </c>
      <c r="M129" s="2">
        <f t="shared" si="7"/>
        <v>-2.8136986301369862</v>
      </c>
      <c r="N129">
        <v>15</v>
      </c>
    </row>
    <row r="130" spans="1:14" x14ac:dyDescent="0.3">
      <c r="A130">
        <v>282</v>
      </c>
      <c r="B130">
        <v>15</v>
      </c>
      <c r="C130">
        <v>1076</v>
      </c>
      <c r="D130">
        <v>1076</v>
      </c>
      <c r="E130" s="2">
        <f t="shared" ref="E130:E193" si="8">C130/365</f>
        <v>2.9479452054794519</v>
      </c>
      <c r="F130">
        <v>15</v>
      </c>
      <c r="G130">
        <v>190</v>
      </c>
      <c r="H130">
        <v>190</v>
      </c>
      <c r="I130" s="2">
        <f t="shared" ref="I130:I193" si="9">G130/365</f>
        <v>0.52054794520547942</v>
      </c>
      <c r="J130">
        <v>15</v>
      </c>
      <c r="K130">
        <v>-1046</v>
      </c>
      <c r="L130">
        <f t="shared" ref="L130:L193" si="10">ABS(K130)</f>
        <v>1046</v>
      </c>
      <c r="M130" s="2">
        <f t="shared" ref="M130:M193" si="11">K130/365</f>
        <v>-2.8657534246575342</v>
      </c>
      <c r="N130">
        <v>15</v>
      </c>
    </row>
    <row r="131" spans="1:14" x14ac:dyDescent="0.3">
      <c r="A131">
        <v>175</v>
      </c>
      <c r="B131">
        <v>17</v>
      </c>
      <c r="C131">
        <v>1074</v>
      </c>
      <c r="D131">
        <v>1074</v>
      </c>
      <c r="E131" s="2">
        <f t="shared" si="8"/>
        <v>2.9424657534246577</v>
      </c>
      <c r="F131">
        <v>17</v>
      </c>
      <c r="G131">
        <v>234</v>
      </c>
      <c r="H131">
        <v>234</v>
      </c>
      <c r="I131" s="2">
        <f t="shared" si="9"/>
        <v>0.64109589041095894</v>
      </c>
      <c r="J131">
        <v>17</v>
      </c>
      <c r="K131">
        <v>-465</v>
      </c>
      <c r="L131">
        <f t="shared" si="10"/>
        <v>465</v>
      </c>
      <c r="M131" s="2">
        <f t="shared" si="11"/>
        <v>-1.273972602739726</v>
      </c>
      <c r="N131">
        <v>17</v>
      </c>
    </row>
    <row r="132" spans="1:14" x14ac:dyDescent="0.3">
      <c r="A132">
        <v>22</v>
      </c>
      <c r="B132">
        <v>47</v>
      </c>
      <c r="C132">
        <v>-1067</v>
      </c>
      <c r="D132">
        <v>1067</v>
      </c>
      <c r="E132" s="2">
        <f t="shared" si="8"/>
        <v>-2.9232876712328766</v>
      </c>
      <c r="F132">
        <v>47</v>
      </c>
      <c r="G132">
        <v>-795</v>
      </c>
      <c r="H132">
        <v>795</v>
      </c>
      <c r="I132" s="2">
        <f t="shared" si="9"/>
        <v>-2.1780821917808217</v>
      </c>
      <c r="J132">
        <v>47</v>
      </c>
      <c r="K132">
        <v>1463</v>
      </c>
      <c r="L132">
        <f t="shared" si="10"/>
        <v>1463</v>
      </c>
      <c r="M132" s="2">
        <f t="shared" si="11"/>
        <v>4.0082191780821921</v>
      </c>
      <c r="N132">
        <v>47</v>
      </c>
    </row>
    <row r="133" spans="1:14" x14ac:dyDescent="0.3">
      <c r="A133">
        <v>113</v>
      </c>
      <c r="B133">
        <v>15</v>
      </c>
      <c r="C133">
        <v>1048</v>
      </c>
      <c r="D133">
        <v>1048</v>
      </c>
      <c r="E133" s="2">
        <f t="shared" si="8"/>
        <v>2.871232876712329</v>
      </c>
      <c r="F133">
        <v>15</v>
      </c>
      <c r="G133">
        <v>-58</v>
      </c>
      <c r="H133">
        <v>58</v>
      </c>
      <c r="I133" s="2">
        <f t="shared" si="9"/>
        <v>-0.15890410958904111</v>
      </c>
      <c r="J133">
        <v>15</v>
      </c>
      <c r="K133">
        <v>-1014</v>
      </c>
      <c r="L133">
        <f t="shared" si="10"/>
        <v>1014</v>
      </c>
      <c r="M133" s="2">
        <f t="shared" si="11"/>
        <v>-2.7780821917808218</v>
      </c>
      <c r="N133">
        <v>15</v>
      </c>
    </row>
    <row r="134" spans="1:14" x14ac:dyDescent="0.3">
      <c r="A134">
        <v>16</v>
      </c>
      <c r="B134">
        <v>19</v>
      </c>
      <c r="C134">
        <v>-1047</v>
      </c>
      <c r="D134">
        <v>1047</v>
      </c>
      <c r="E134" s="2">
        <f t="shared" si="8"/>
        <v>-2.8684931506849316</v>
      </c>
      <c r="F134">
        <v>19</v>
      </c>
      <c r="G134">
        <v>-265</v>
      </c>
      <c r="H134">
        <v>265</v>
      </c>
      <c r="I134" s="2">
        <f t="shared" si="9"/>
        <v>-0.72602739726027399</v>
      </c>
      <c r="J134">
        <v>19</v>
      </c>
      <c r="K134">
        <v>1706</v>
      </c>
      <c r="L134">
        <f t="shared" si="10"/>
        <v>1706</v>
      </c>
      <c r="M134" s="2">
        <f t="shared" si="11"/>
        <v>4.6739726027397257</v>
      </c>
      <c r="N134">
        <v>19</v>
      </c>
    </row>
    <row r="135" spans="1:14" x14ac:dyDescent="0.3">
      <c r="A135">
        <v>104</v>
      </c>
      <c r="B135">
        <v>19</v>
      </c>
      <c r="C135">
        <v>1041</v>
      </c>
      <c r="D135">
        <v>1041</v>
      </c>
      <c r="E135" s="2">
        <f t="shared" si="8"/>
        <v>2.8520547945205479</v>
      </c>
      <c r="F135">
        <v>19</v>
      </c>
      <c r="G135">
        <v>251</v>
      </c>
      <c r="H135">
        <v>251</v>
      </c>
      <c r="I135" s="2">
        <f t="shared" si="9"/>
        <v>0.68767123287671228</v>
      </c>
      <c r="J135">
        <v>19</v>
      </c>
      <c r="K135">
        <v>-1149</v>
      </c>
      <c r="L135">
        <f t="shared" si="10"/>
        <v>1149</v>
      </c>
      <c r="M135" s="2">
        <f t="shared" si="11"/>
        <v>-3.1479452054794521</v>
      </c>
      <c r="N135">
        <v>19</v>
      </c>
    </row>
    <row r="136" spans="1:14" x14ac:dyDescent="0.3">
      <c r="A136">
        <v>12</v>
      </c>
      <c r="B136">
        <v>18</v>
      </c>
      <c r="C136">
        <v>-1024</v>
      </c>
      <c r="D136">
        <v>1024</v>
      </c>
      <c r="E136" s="2">
        <f t="shared" si="8"/>
        <v>-2.8054794520547945</v>
      </c>
      <c r="F136">
        <v>18</v>
      </c>
      <c r="G136">
        <v>-364</v>
      </c>
      <c r="H136">
        <v>364</v>
      </c>
      <c r="I136" s="2">
        <f t="shared" si="9"/>
        <v>-0.99726027397260275</v>
      </c>
      <c r="J136">
        <v>18</v>
      </c>
      <c r="K136">
        <v>16</v>
      </c>
      <c r="L136">
        <f t="shared" si="10"/>
        <v>16</v>
      </c>
      <c r="M136" s="2">
        <f t="shared" si="11"/>
        <v>4.3835616438356165E-2</v>
      </c>
      <c r="N136">
        <v>18</v>
      </c>
    </row>
    <row r="137" spans="1:14" x14ac:dyDescent="0.3">
      <c r="A137">
        <v>60</v>
      </c>
      <c r="B137">
        <v>19</v>
      </c>
      <c r="C137">
        <v>1022</v>
      </c>
      <c r="D137">
        <v>1022</v>
      </c>
      <c r="E137" s="2">
        <f t="shared" si="8"/>
        <v>2.8</v>
      </c>
      <c r="F137">
        <v>19</v>
      </c>
      <c r="G137">
        <v>-748</v>
      </c>
      <c r="H137">
        <v>748</v>
      </c>
      <c r="I137" s="2">
        <f t="shared" si="9"/>
        <v>-2.0493150684931507</v>
      </c>
      <c r="J137">
        <v>19</v>
      </c>
      <c r="K137">
        <v>-189</v>
      </c>
      <c r="L137">
        <f t="shared" si="10"/>
        <v>189</v>
      </c>
      <c r="M137" s="2">
        <f t="shared" si="11"/>
        <v>-0.51780821917808217</v>
      </c>
      <c r="N137">
        <v>19</v>
      </c>
    </row>
    <row r="138" spans="1:14" x14ac:dyDescent="0.3">
      <c r="A138">
        <v>145</v>
      </c>
      <c r="B138">
        <v>19</v>
      </c>
      <c r="C138">
        <v>999</v>
      </c>
      <c r="D138">
        <v>999</v>
      </c>
      <c r="E138" s="2">
        <f t="shared" si="8"/>
        <v>2.7369863013698632</v>
      </c>
      <c r="F138">
        <v>19</v>
      </c>
      <c r="G138">
        <v>167</v>
      </c>
      <c r="H138">
        <v>167</v>
      </c>
      <c r="I138" s="2">
        <f t="shared" si="9"/>
        <v>0.45753424657534247</v>
      </c>
      <c r="J138">
        <v>19</v>
      </c>
      <c r="K138">
        <v>-662</v>
      </c>
      <c r="L138">
        <f t="shared" si="10"/>
        <v>662</v>
      </c>
      <c r="M138" s="2">
        <f t="shared" si="11"/>
        <v>-1.8136986301369864</v>
      </c>
      <c r="N138">
        <v>19</v>
      </c>
    </row>
    <row r="139" spans="1:14" x14ac:dyDescent="0.3">
      <c r="A139">
        <v>415</v>
      </c>
      <c r="B139">
        <v>19</v>
      </c>
      <c r="C139">
        <v>-995</v>
      </c>
      <c r="D139">
        <v>995</v>
      </c>
      <c r="E139" s="2">
        <f t="shared" si="8"/>
        <v>-2.7260273972602738</v>
      </c>
      <c r="F139">
        <v>19</v>
      </c>
      <c r="G139">
        <v>91</v>
      </c>
      <c r="H139">
        <v>91</v>
      </c>
      <c r="I139" s="2">
        <f t="shared" si="9"/>
        <v>0.24931506849315069</v>
      </c>
      <c r="J139">
        <v>19</v>
      </c>
      <c r="K139">
        <v>953</v>
      </c>
      <c r="L139">
        <f t="shared" si="10"/>
        <v>953</v>
      </c>
      <c r="M139" s="2">
        <f t="shared" si="11"/>
        <v>2.6109589041095891</v>
      </c>
      <c r="N139">
        <v>19</v>
      </c>
    </row>
    <row r="140" spans="1:14" x14ac:dyDescent="0.3">
      <c r="A140">
        <v>235</v>
      </c>
      <c r="B140">
        <v>15</v>
      </c>
      <c r="C140">
        <v>984</v>
      </c>
      <c r="D140">
        <v>984</v>
      </c>
      <c r="E140" s="2">
        <f t="shared" si="8"/>
        <v>2.6958904109589041</v>
      </c>
      <c r="F140">
        <v>15</v>
      </c>
      <c r="G140">
        <v>97</v>
      </c>
      <c r="H140">
        <v>97</v>
      </c>
      <c r="I140" s="2">
        <f t="shared" si="9"/>
        <v>0.26575342465753427</v>
      </c>
      <c r="J140">
        <v>15</v>
      </c>
      <c r="K140">
        <v>-630</v>
      </c>
      <c r="L140">
        <f t="shared" si="10"/>
        <v>630</v>
      </c>
      <c r="M140" s="2">
        <f t="shared" si="11"/>
        <v>-1.726027397260274</v>
      </c>
      <c r="N140">
        <v>15</v>
      </c>
    </row>
    <row r="141" spans="1:14" x14ac:dyDescent="0.3">
      <c r="A141">
        <v>15</v>
      </c>
      <c r="B141">
        <v>15</v>
      </c>
      <c r="C141">
        <v>982</v>
      </c>
      <c r="D141">
        <v>982</v>
      </c>
      <c r="E141" s="2">
        <f t="shared" si="8"/>
        <v>2.6904109589041094</v>
      </c>
      <c r="F141">
        <v>15</v>
      </c>
      <c r="G141">
        <v>-148</v>
      </c>
      <c r="H141">
        <v>148</v>
      </c>
      <c r="I141" s="2">
        <f t="shared" si="9"/>
        <v>-0.40547945205479452</v>
      </c>
      <c r="J141">
        <v>15</v>
      </c>
      <c r="K141">
        <v>-1066</v>
      </c>
      <c r="L141">
        <f t="shared" si="10"/>
        <v>1066</v>
      </c>
      <c r="M141" s="2">
        <f t="shared" si="11"/>
        <v>-2.9205479452054797</v>
      </c>
      <c r="N141">
        <v>15</v>
      </c>
    </row>
    <row r="142" spans="1:14" x14ac:dyDescent="0.3">
      <c r="A142">
        <v>437</v>
      </c>
      <c r="B142">
        <v>19</v>
      </c>
      <c r="C142">
        <v>971</v>
      </c>
      <c r="D142">
        <v>971</v>
      </c>
      <c r="E142" s="2">
        <f t="shared" si="8"/>
        <v>2.6602739726027398</v>
      </c>
      <c r="F142">
        <v>19</v>
      </c>
      <c r="G142">
        <v>89</v>
      </c>
      <c r="H142">
        <v>89</v>
      </c>
      <c r="I142" s="2">
        <f t="shared" si="9"/>
        <v>0.24383561643835616</v>
      </c>
      <c r="J142">
        <v>19</v>
      </c>
      <c r="K142">
        <v>-372</v>
      </c>
      <c r="L142">
        <f t="shared" si="10"/>
        <v>372</v>
      </c>
      <c r="M142" s="2">
        <f t="shared" si="11"/>
        <v>-1.0191780821917809</v>
      </c>
      <c r="N142">
        <v>19</v>
      </c>
    </row>
    <row r="143" spans="1:14" x14ac:dyDescent="0.3">
      <c r="A143">
        <v>329</v>
      </c>
      <c r="B143">
        <v>15</v>
      </c>
      <c r="C143">
        <v>968</v>
      </c>
      <c r="D143">
        <v>968</v>
      </c>
      <c r="E143" s="2">
        <f t="shared" si="8"/>
        <v>2.6520547945205482</v>
      </c>
      <c r="F143">
        <v>15</v>
      </c>
      <c r="G143">
        <v>157</v>
      </c>
      <c r="H143">
        <v>157</v>
      </c>
      <c r="I143" s="2">
        <f t="shared" si="9"/>
        <v>0.43013698630136987</v>
      </c>
      <c r="J143">
        <v>15</v>
      </c>
      <c r="K143">
        <v>-452</v>
      </c>
      <c r="L143">
        <f t="shared" si="10"/>
        <v>452</v>
      </c>
      <c r="M143" s="2">
        <f t="shared" si="11"/>
        <v>-1.2383561643835617</v>
      </c>
      <c r="N143">
        <v>15</v>
      </c>
    </row>
    <row r="144" spans="1:14" x14ac:dyDescent="0.3">
      <c r="A144">
        <v>167</v>
      </c>
      <c r="B144">
        <v>15</v>
      </c>
      <c r="C144">
        <v>913</v>
      </c>
      <c r="D144">
        <v>913</v>
      </c>
      <c r="E144" s="2">
        <f t="shared" si="8"/>
        <v>2.5013698630136987</v>
      </c>
      <c r="F144">
        <v>15</v>
      </c>
      <c r="G144">
        <v>73</v>
      </c>
      <c r="H144">
        <v>73</v>
      </c>
      <c r="I144" s="2">
        <f t="shared" si="9"/>
        <v>0.2</v>
      </c>
      <c r="J144">
        <v>15</v>
      </c>
      <c r="K144">
        <v>-873</v>
      </c>
      <c r="L144">
        <f t="shared" si="10"/>
        <v>873</v>
      </c>
      <c r="M144" s="2">
        <f t="shared" si="11"/>
        <v>-2.3917808219178083</v>
      </c>
      <c r="N144">
        <v>15</v>
      </c>
    </row>
    <row r="145" spans="1:14" x14ac:dyDescent="0.3">
      <c r="A145">
        <v>407</v>
      </c>
      <c r="B145">
        <v>19</v>
      </c>
      <c r="C145">
        <v>873</v>
      </c>
      <c r="D145">
        <v>873</v>
      </c>
      <c r="E145" s="2">
        <f t="shared" si="8"/>
        <v>2.3917808219178083</v>
      </c>
      <c r="F145">
        <v>19</v>
      </c>
      <c r="G145">
        <v>226</v>
      </c>
      <c r="H145">
        <v>226</v>
      </c>
      <c r="I145" s="2">
        <f t="shared" si="9"/>
        <v>0.61917808219178083</v>
      </c>
      <c r="J145">
        <v>19</v>
      </c>
      <c r="K145">
        <v>35</v>
      </c>
      <c r="L145">
        <f t="shared" si="10"/>
        <v>35</v>
      </c>
      <c r="M145" s="2">
        <f t="shared" si="11"/>
        <v>9.5890410958904104E-2</v>
      </c>
      <c r="N145">
        <v>19</v>
      </c>
    </row>
    <row r="146" spans="1:14" x14ac:dyDescent="0.3">
      <c r="A146">
        <v>149</v>
      </c>
      <c r="B146">
        <v>18</v>
      </c>
      <c r="C146">
        <v>871</v>
      </c>
      <c r="D146">
        <v>871</v>
      </c>
      <c r="E146" s="2">
        <f t="shared" si="8"/>
        <v>2.3863013698630136</v>
      </c>
      <c r="F146">
        <v>18</v>
      </c>
      <c r="G146">
        <v>33</v>
      </c>
      <c r="H146">
        <v>33</v>
      </c>
      <c r="I146" s="2">
        <f t="shared" si="9"/>
        <v>9.0410958904109592E-2</v>
      </c>
      <c r="J146">
        <v>18</v>
      </c>
      <c r="K146">
        <v>-810</v>
      </c>
      <c r="L146">
        <f t="shared" si="10"/>
        <v>810</v>
      </c>
      <c r="M146" s="2">
        <f t="shared" si="11"/>
        <v>-2.2191780821917808</v>
      </c>
      <c r="N146">
        <v>18</v>
      </c>
    </row>
    <row r="147" spans="1:14" x14ac:dyDescent="0.3">
      <c r="A147">
        <v>102</v>
      </c>
      <c r="B147">
        <v>15</v>
      </c>
      <c r="C147">
        <v>849</v>
      </c>
      <c r="D147">
        <v>849</v>
      </c>
      <c r="E147" s="2">
        <f t="shared" si="8"/>
        <v>2.3260273972602739</v>
      </c>
      <c r="F147">
        <v>15</v>
      </c>
      <c r="G147">
        <v>165</v>
      </c>
      <c r="H147">
        <v>165</v>
      </c>
      <c r="I147" s="2">
        <f t="shared" si="9"/>
        <v>0.45205479452054792</v>
      </c>
      <c r="J147">
        <v>15</v>
      </c>
      <c r="K147">
        <v>-623</v>
      </c>
      <c r="L147">
        <f t="shared" si="10"/>
        <v>623</v>
      </c>
      <c r="M147" s="2">
        <f t="shared" si="11"/>
        <v>-1.7068493150684931</v>
      </c>
      <c r="N147">
        <v>15</v>
      </c>
    </row>
    <row r="148" spans="1:14" x14ac:dyDescent="0.3">
      <c r="A148">
        <v>385</v>
      </c>
      <c r="B148">
        <v>15</v>
      </c>
      <c r="C148">
        <v>-840</v>
      </c>
      <c r="D148">
        <v>840</v>
      </c>
      <c r="E148" s="2">
        <f t="shared" si="8"/>
        <v>-2.3013698630136985</v>
      </c>
      <c r="F148">
        <v>15</v>
      </c>
      <c r="G148">
        <v>140</v>
      </c>
      <c r="H148">
        <v>140</v>
      </c>
      <c r="I148" s="2">
        <f t="shared" si="9"/>
        <v>0.38356164383561642</v>
      </c>
      <c r="J148">
        <v>15</v>
      </c>
      <c r="K148">
        <v>1041</v>
      </c>
      <c r="L148">
        <f t="shared" si="10"/>
        <v>1041</v>
      </c>
      <c r="M148" s="2">
        <f t="shared" si="11"/>
        <v>2.8520547945205479</v>
      </c>
      <c r="N148">
        <v>15</v>
      </c>
    </row>
    <row r="149" spans="1:14" x14ac:dyDescent="0.3">
      <c r="A149">
        <v>124</v>
      </c>
      <c r="B149">
        <v>15</v>
      </c>
      <c r="C149">
        <v>840</v>
      </c>
      <c r="D149">
        <v>840</v>
      </c>
      <c r="E149" s="2">
        <f t="shared" si="8"/>
        <v>2.3013698630136985</v>
      </c>
      <c r="F149">
        <v>15</v>
      </c>
      <c r="G149">
        <v>-71</v>
      </c>
      <c r="H149">
        <v>71</v>
      </c>
      <c r="I149" s="2">
        <f t="shared" si="9"/>
        <v>-0.19452054794520549</v>
      </c>
      <c r="J149">
        <v>15</v>
      </c>
      <c r="K149">
        <v>-795</v>
      </c>
      <c r="L149">
        <f t="shared" si="10"/>
        <v>795</v>
      </c>
      <c r="M149" s="2">
        <f t="shared" si="11"/>
        <v>-2.1780821917808217</v>
      </c>
      <c r="N149">
        <v>15</v>
      </c>
    </row>
    <row r="150" spans="1:14" x14ac:dyDescent="0.3">
      <c r="A150">
        <v>279</v>
      </c>
      <c r="B150">
        <v>19</v>
      </c>
      <c r="C150">
        <v>826</v>
      </c>
      <c r="D150">
        <v>826</v>
      </c>
      <c r="E150" s="2">
        <f t="shared" si="8"/>
        <v>2.2630136986301368</v>
      </c>
      <c r="F150">
        <v>19</v>
      </c>
      <c r="G150">
        <v>73</v>
      </c>
      <c r="H150">
        <v>73</v>
      </c>
      <c r="I150" s="2">
        <f t="shared" si="9"/>
        <v>0.2</v>
      </c>
      <c r="J150">
        <v>19</v>
      </c>
      <c r="K150">
        <v>-671</v>
      </c>
      <c r="L150">
        <f t="shared" si="10"/>
        <v>671</v>
      </c>
      <c r="M150" s="2">
        <f t="shared" si="11"/>
        <v>-1.8383561643835618</v>
      </c>
      <c r="N150">
        <v>19</v>
      </c>
    </row>
    <row r="151" spans="1:14" x14ac:dyDescent="0.3">
      <c r="A151">
        <v>43</v>
      </c>
      <c r="B151">
        <v>15</v>
      </c>
      <c r="C151">
        <v>-825</v>
      </c>
      <c r="D151">
        <v>825</v>
      </c>
      <c r="E151" s="2">
        <f t="shared" si="8"/>
        <v>-2.2602739726027399</v>
      </c>
      <c r="F151">
        <v>15</v>
      </c>
      <c r="G151">
        <v>-301</v>
      </c>
      <c r="H151">
        <v>301</v>
      </c>
      <c r="I151" s="2">
        <f t="shared" si="9"/>
        <v>-0.8246575342465754</v>
      </c>
      <c r="J151">
        <v>15</v>
      </c>
      <c r="K151">
        <v>271</v>
      </c>
      <c r="L151">
        <f t="shared" si="10"/>
        <v>271</v>
      </c>
      <c r="M151" s="2">
        <f t="shared" si="11"/>
        <v>0.74246575342465748</v>
      </c>
      <c r="N151">
        <v>15</v>
      </c>
    </row>
    <row r="152" spans="1:14" x14ac:dyDescent="0.3">
      <c r="A152">
        <v>152</v>
      </c>
      <c r="B152">
        <v>15</v>
      </c>
      <c r="C152">
        <v>819</v>
      </c>
      <c r="D152">
        <v>819</v>
      </c>
      <c r="E152" s="2">
        <f t="shared" si="8"/>
        <v>2.2438356164383562</v>
      </c>
      <c r="F152">
        <v>15</v>
      </c>
      <c r="G152">
        <v>-9</v>
      </c>
      <c r="H152">
        <v>9</v>
      </c>
      <c r="I152" s="2">
        <f t="shared" si="9"/>
        <v>-2.4657534246575342E-2</v>
      </c>
      <c r="J152">
        <v>15</v>
      </c>
      <c r="K152">
        <v>-1152</v>
      </c>
      <c r="L152">
        <f t="shared" si="10"/>
        <v>1152</v>
      </c>
      <c r="M152" s="2">
        <f t="shared" si="11"/>
        <v>-3.1561643835616437</v>
      </c>
      <c r="N152">
        <v>15</v>
      </c>
    </row>
    <row r="153" spans="1:14" x14ac:dyDescent="0.3">
      <c r="A153">
        <v>333</v>
      </c>
      <c r="B153">
        <v>25</v>
      </c>
      <c r="C153">
        <v>813</v>
      </c>
      <c r="D153">
        <v>813</v>
      </c>
      <c r="E153" s="2">
        <f t="shared" si="8"/>
        <v>2.2273972602739724</v>
      </c>
      <c r="F153">
        <v>25</v>
      </c>
      <c r="G153">
        <v>28</v>
      </c>
      <c r="H153">
        <v>28</v>
      </c>
      <c r="I153" s="2">
        <f t="shared" si="9"/>
        <v>7.6712328767123292E-2</v>
      </c>
      <c r="J153">
        <v>25</v>
      </c>
      <c r="K153">
        <v>-579</v>
      </c>
      <c r="L153">
        <f t="shared" si="10"/>
        <v>579</v>
      </c>
      <c r="M153" s="2">
        <f t="shared" si="11"/>
        <v>-1.5863013698630137</v>
      </c>
      <c r="N153">
        <v>25</v>
      </c>
    </row>
    <row r="154" spans="1:14" x14ac:dyDescent="0.3">
      <c r="A154">
        <v>360</v>
      </c>
      <c r="B154">
        <v>15</v>
      </c>
      <c r="C154">
        <v>803</v>
      </c>
      <c r="D154">
        <v>803</v>
      </c>
      <c r="E154" s="2">
        <f t="shared" si="8"/>
        <v>2.2000000000000002</v>
      </c>
      <c r="F154">
        <v>15</v>
      </c>
      <c r="G154">
        <v>40</v>
      </c>
      <c r="H154">
        <v>40</v>
      </c>
      <c r="I154" s="2">
        <f t="shared" si="9"/>
        <v>0.1095890410958904</v>
      </c>
      <c r="J154">
        <v>15</v>
      </c>
      <c r="K154">
        <v>-525</v>
      </c>
      <c r="L154">
        <f t="shared" si="10"/>
        <v>525</v>
      </c>
      <c r="M154" s="2">
        <f t="shared" si="11"/>
        <v>-1.4383561643835616</v>
      </c>
      <c r="N154">
        <v>15</v>
      </c>
    </row>
    <row r="155" spans="1:14" x14ac:dyDescent="0.3">
      <c r="A155">
        <v>409</v>
      </c>
      <c r="B155">
        <v>19</v>
      </c>
      <c r="C155">
        <v>801</v>
      </c>
      <c r="D155">
        <v>801</v>
      </c>
      <c r="E155" s="2">
        <f t="shared" si="8"/>
        <v>2.1945205479452055</v>
      </c>
      <c r="F155">
        <v>19</v>
      </c>
      <c r="G155">
        <v>129</v>
      </c>
      <c r="H155">
        <v>129</v>
      </c>
      <c r="I155" s="2">
        <f t="shared" si="9"/>
        <v>0.35342465753424657</v>
      </c>
      <c r="J155">
        <v>19</v>
      </c>
      <c r="K155">
        <v>-332</v>
      </c>
      <c r="L155">
        <f t="shared" si="10"/>
        <v>332</v>
      </c>
      <c r="M155" s="2">
        <f t="shared" si="11"/>
        <v>-0.90958904109589045</v>
      </c>
      <c r="N155">
        <v>19</v>
      </c>
    </row>
    <row r="156" spans="1:14" x14ac:dyDescent="0.3">
      <c r="A156">
        <v>89</v>
      </c>
      <c r="B156">
        <v>19</v>
      </c>
      <c r="C156">
        <v>-797</v>
      </c>
      <c r="D156">
        <v>797</v>
      </c>
      <c r="E156" s="2">
        <f t="shared" si="8"/>
        <v>-2.1835616438356165</v>
      </c>
      <c r="F156">
        <v>19</v>
      </c>
      <c r="G156">
        <v>-418</v>
      </c>
      <c r="H156">
        <v>418</v>
      </c>
      <c r="I156" s="2">
        <f t="shared" si="9"/>
        <v>-1.1452054794520548</v>
      </c>
      <c r="J156">
        <v>19</v>
      </c>
      <c r="K156">
        <v>408</v>
      </c>
      <c r="L156">
        <f t="shared" si="10"/>
        <v>408</v>
      </c>
      <c r="M156" s="2">
        <f t="shared" si="11"/>
        <v>1.1178082191780823</v>
      </c>
      <c r="N156">
        <v>19</v>
      </c>
    </row>
    <row r="157" spans="1:14" x14ac:dyDescent="0.3">
      <c r="A157">
        <v>402</v>
      </c>
      <c r="B157">
        <v>15</v>
      </c>
      <c r="C157">
        <v>792</v>
      </c>
      <c r="D157">
        <v>792</v>
      </c>
      <c r="E157" s="2">
        <f t="shared" si="8"/>
        <v>2.1698630136986301</v>
      </c>
      <c r="F157">
        <v>15</v>
      </c>
      <c r="G157">
        <v>199</v>
      </c>
      <c r="H157">
        <v>199</v>
      </c>
      <c r="I157" s="2">
        <f t="shared" si="9"/>
        <v>0.54520547945205478</v>
      </c>
      <c r="J157">
        <v>15</v>
      </c>
      <c r="K157">
        <v>-253</v>
      </c>
      <c r="L157">
        <f t="shared" si="10"/>
        <v>253</v>
      </c>
      <c r="M157" s="2">
        <f t="shared" si="11"/>
        <v>-0.69315068493150689</v>
      </c>
      <c r="N157">
        <v>15</v>
      </c>
    </row>
    <row r="158" spans="1:14" x14ac:dyDescent="0.3">
      <c r="A158">
        <v>111</v>
      </c>
      <c r="B158">
        <v>15</v>
      </c>
      <c r="C158">
        <v>776</v>
      </c>
      <c r="D158">
        <v>776</v>
      </c>
      <c r="E158" s="2">
        <f t="shared" si="8"/>
        <v>2.1260273972602741</v>
      </c>
      <c r="F158">
        <v>15</v>
      </c>
      <c r="G158">
        <v>202</v>
      </c>
      <c r="H158">
        <v>202</v>
      </c>
      <c r="I158" s="2">
        <f t="shared" si="9"/>
        <v>0.55342465753424652</v>
      </c>
      <c r="J158">
        <v>15</v>
      </c>
      <c r="K158">
        <v>-575</v>
      </c>
      <c r="L158">
        <f t="shared" si="10"/>
        <v>575</v>
      </c>
      <c r="M158" s="2">
        <f t="shared" si="11"/>
        <v>-1.5753424657534247</v>
      </c>
      <c r="N158">
        <v>15</v>
      </c>
    </row>
    <row r="159" spans="1:14" x14ac:dyDescent="0.3">
      <c r="A159">
        <v>408</v>
      </c>
      <c r="B159">
        <v>15</v>
      </c>
      <c r="C159">
        <v>774</v>
      </c>
      <c r="D159">
        <v>774</v>
      </c>
      <c r="E159" s="2">
        <f t="shared" si="8"/>
        <v>2.1205479452054794</v>
      </c>
      <c r="F159">
        <v>15</v>
      </c>
      <c r="G159">
        <v>50</v>
      </c>
      <c r="H159">
        <v>50</v>
      </c>
      <c r="I159" s="2">
        <f t="shared" si="9"/>
        <v>0.13698630136986301</v>
      </c>
      <c r="J159">
        <v>15</v>
      </c>
      <c r="K159">
        <v>-523</v>
      </c>
      <c r="L159">
        <f t="shared" si="10"/>
        <v>523</v>
      </c>
      <c r="M159" s="2">
        <f t="shared" si="11"/>
        <v>-1.4328767123287671</v>
      </c>
      <c r="N159">
        <v>15</v>
      </c>
    </row>
    <row r="160" spans="1:14" x14ac:dyDescent="0.3">
      <c r="A160">
        <v>160</v>
      </c>
      <c r="B160">
        <v>14</v>
      </c>
      <c r="C160">
        <v>-764</v>
      </c>
      <c r="D160">
        <v>764</v>
      </c>
      <c r="E160" s="2">
        <f t="shared" si="8"/>
        <v>-2.0931506849315067</v>
      </c>
      <c r="F160">
        <v>14</v>
      </c>
      <c r="G160">
        <v>-424</v>
      </c>
      <c r="H160">
        <v>424</v>
      </c>
      <c r="I160" s="2">
        <f t="shared" si="9"/>
        <v>-1.1616438356164382</v>
      </c>
      <c r="J160">
        <v>14</v>
      </c>
      <c r="K160">
        <v>690</v>
      </c>
      <c r="L160">
        <f t="shared" si="10"/>
        <v>690</v>
      </c>
      <c r="M160" s="2">
        <f t="shared" si="11"/>
        <v>1.8904109589041096</v>
      </c>
      <c r="N160">
        <v>14</v>
      </c>
    </row>
    <row r="161" spans="1:14" x14ac:dyDescent="0.3">
      <c r="A161">
        <v>330</v>
      </c>
      <c r="B161">
        <v>15</v>
      </c>
      <c r="C161">
        <v>764</v>
      </c>
      <c r="D161">
        <v>764</v>
      </c>
      <c r="E161" s="2">
        <f t="shared" si="8"/>
        <v>2.0931506849315067</v>
      </c>
      <c r="F161">
        <v>15</v>
      </c>
      <c r="G161">
        <v>31</v>
      </c>
      <c r="H161">
        <v>31</v>
      </c>
      <c r="I161" s="2">
        <f t="shared" si="9"/>
        <v>8.4931506849315067E-2</v>
      </c>
      <c r="J161">
        <v>15</v>
      </c>
      <c r="K161">
        <v>-1027</v>
      </c>
      <c r="L161">
        <f t="shared" si="10"/>
        <v>1027</v>
      </c>
      <c r="M161" s="2">
        <f t="shared" si="11"/>
        <v>-2.8136986301369862</v>
      </c>
      <c r="N161">
        <v>15</v>
      </c>
    </row>
    <row r="162" spans="1:14" x14ac:dyDescent="0.3">
      <c r="A162">
        <v>65</v>
      </c>
      <c r="B162">
        <v>23</v>
      </c>
      <c r="C162">
        <v>-763</v>
      </c>
      <c r="D162">
        <v>763</v>
      </c>
      <c r="E162" s="2">
        <f t="shared" si="8"/>
        <v>-2.0904109589041098</v>
      </c>
      <c r="F162">
        <v>23</v>
      </c>
      <c r="G162">
        <v>161</v>
      </c>
      <c r="H162">
        <v>161</v>
      </c>
      <c r="I162" s="2">
        <f t="shared" si="9"/>
        <v>0.44109589041095892</v>
      </c>
      <c r="J162">
        <v>23</v>
      </c>
      <c r="K162">
        <v>750</v>
      </c>
      <c r="L162">
        <f t="shared" si="10"/>
        <v>750</v>
      </c>
      <c r="M162" s="2">
        <f t="shared" si="11"/>
        <v>2.0547945205479454</v>
      </c>
      <c r="N162">
        <v>23</v>
      </c>
    </row>
    <row r="163" spans="1:14" x14ac:dyDescent="0.3">
      <c r="A163">
        <v>412</v>
      </c>
      <c r="B163">
        <v>19</v>
      </c>
      <c r="C163">
        <v>739</v>
      </c>
      <c r="D163">
        <v>739</v>
      </c>
      <c r="E163" s="2">
        <f t="shared" si="8"/>
        <v>2.0246575342465754</v>
      </c>
      <c r="F163">
        <v>19</v>
      </c>
      <c r="G163">
        <v>-45</v>
      </c>
      <c r="H163">
        <v>45</v>
      </c>
      <c r="I163" s="2">
        <f t="shared" si="9"/>
        <v>-0.12328767123287671</v>
      </c>
      <c r="J163">
        <v>19</v>
      </c>
      <c r="K163">
        <v>-596</v>
      </c>
      <c r="L163">
        <f t="shared" si="10"/>
        <v>596</v>
      </c>
      <c r="M163" s="2">
        <f t="shared" si="11"/>
        <v>-1.6328767123287671</v>
      </c>
      <c r="N163">
        <v>19</v>
      </c>
    </row>
    <row r="164" spans="1:14" x14ac:dyDescent="0.3">
      <c r="A164">
        <v>3</v>
      </c>
      <c r="B164">
        <v>15</v>
      </c>
      <c r="C164">
        <v>-736</v>
      </c>
      <c r="D164">
        <v>736</v>
      </c>
      <c r="E164" s="2">
        <f t="shared" si="8"/>
        <v>-2.0164383561643837</v>
      </c>
      <c r="F164">
        <v>15</v>
      </c>
      <c r="G164">
        <v>-8</v>
      </c>
      <c r="H164">
        <v>8</v>
      </c>
      <c r="I164" s="2">
        <f t="shared" si="9"/>
        <v>-2.1917808219178082E-2</v>
      </c>
      <c r="J164">
        <v>15</v>
      </c>
      <c r="K164">
        <v>705</v>
      </c>
      <c r="L164">
        <f t="shared" si="10"/>
        <v>705</v>
      </c>
      <c r="M164" s="2">
        <f t="shared" si="11"/>
        <v>1.9315068493150684</v>
      </c>
      <c r="N164">
        <v>15</v>
      </c>
    </row>
    <row r="165" spans="1:14" x14ac:dyDescent="0.3">
      <c r="A165">
        <v>33</v>
      </c>
      <c r="B165">
        <v>27</v>
      </c>
      <c r="C165">
        <v>731</v>
      </c>
      <c r="D165">
        <v>731</v>
      </c>
      <c r="E165" s="2">
        <f t="shared" si="8"/>
        <v>2.0027397260273974</v>
      </c>
      <c r="F165">
        <v>27</v>
      </c>
      <c r="G165">
        <v>-567</v>
      </c>
      <c r="H165">
        <v>567</v>
      </c>
      <c r="I165" s="2">
        <f t="shared" si="9"/>
        <v>-1.5534246575342465</v>
      </c>
      <c r="J165">
        <v>27</v>
      </c>
      <c r="K165">
        <v>-1897</v>
      </c>
      <c r="L165">
        <f t="shared" si="10"/>
        <v>1897</v>
      </c>
      <c r="M165" s="2">
        <f t="shared" si="11"/>
        <v>-5.1972602739726028</v>
      </c>
      <c r="N165">
        <v>27</v>
      </c>
    </row>
    <row r="166" spans="1:14" x14ac:dyDescent="0.3">
      <c r="A166">
        <v>13</v>
      </c>
      <c r="B166">
        <v>19</v>
      </c>
      <c r="C166">
        <v>-723</v>
      </c>
      <c r="D166">
        <v>723</v>
      </c>
      <c r="E166" s="2">
        <f t="shared" si="8"/>
        <v>-1.9808219178082191</v>
      </c>
      <c r="F166">
        <v>19</v>
      </c>
      <c r="G166">
        <v>292</v>
      </c>
      <c r="H166">
        <v>292</v>
      </c>
      <c r="I166" s="2">
        <f t="shared" si="9"/>
        <v>0.8</v>
      </c>
      <c r="J166">
        <v>19</v>
      </c>
      <c r="K166">
        <v>1435</v>
      </c>
      <c r="L166">
        <f t="shared" si="10"/>
        <v>1435</v>
      </c>
      <c r="M166" s="2">
        <f t="shared" si="11"/>
        <v>3.9315068493150687</v>
      </c>
      <c r="N166">
        <v>19</v>
      </c>
    </row>
    <row r="167" spans="1:14" x14ac:dyDescent="0.3">
      <c r="A167">
        <v>331</v>
      </c>
      <c r="B167">
        <v>15</v>
      </c>
      <c r="C167">
        <v>-714</v>
      </c>
      <c r="D167">
        <v>714</v>
      </c>
      <c r="E167" s="2">
        <f t="shared" si="8"/>
        <v>-1.9561643835616438</v>
      </c>
      <c r="F167">
        <v>15</v>
      </c>
      <c r="G167">
        <v>123</v>
      </c>
      <c r="H167">
        <v>123</v>
      </c>
      <c r="I167" s="2">
        <f t="shared" si="9"/>
        <v>0.33698630136986302</v>
      </c>
      <c r="J167">
        <v>15</v>
      </c>
      <c r="K167">
        <v>962</v>
      </c>
      <c r="L167">
        <f t="shared" si="10"/>
        <v>962</v>
      </c>
      <c r="M167" s="2">
        <f t="shared" si="11"/>
        <v>2.6356164383561644</v>
      </c>
      <c r="N167">
        <v>15</v>
      </c>
    </row>
    <row r="168" spans="1:14" x14ac:dyDescent="0.3">
      <c r="A168">
        <v>400</v>
      </c>
      <c r="B168">
        <v>27</v>
      </c>
      <c r="C168">
        <v>704</v>
      </c>
      <c r="D168">
        <v>704</v>
      </c>
      <c r="E168" s="2">
        <f t="shared" si="8"/>
        <v>1.9287671232876713</v>
      </c>
      <c r="F168">
        <v>27</v>
      </c>
      <c r="G168">
        <v>-285</v>
      </c>
      <c r="H168">
        <v>285</v>
      </c>
      <c r="I168" s="2">
        <f t="shared" si="9"/>
        <v>-0.78082191780821919</v>
      </c>
      <c r="J168">
        <v>27</v>
      </c>
      <c r="K168">
        <v>-1140</v>
      </c>
      <c r="L168">
        <f t="shared" si="10"/>
        <v>1140</v>
      </c>
      <c r="M168" s="2">
        <f t="shared" si="11"/>
        <v>-3.1232876712328768</v>
      </c>
      <c r="N168">
        <v>27</v>
      </c>
    </row>
    <row r="169" spans="1:14" x14ac:dyDescent="0.3">
      <c r="A169">
        <v>114</v>
      </c>
      <c r="B169">
        <v>15</v>
      </c>
      <c r="C169">
        <v>674</v>
      </c>
      <c r="D169">
        <v>674</v>
      </c>
      <c r="E169" s="2">
        <f t="shared" si="8"/>
        <v>1.8465753424657534</v>
      </c>
      <c r="F169">
        <v>15</v>
      </c>
      <c r="G169">
        <v>84</v>
      </c>
      <c r="H169">
        <v>84</v>
      </c>
      <c r="I169" s="2">
        <f t="shared" si="9"/>
        <v>0.23013698630136986</v>
      </c>
      <c r="J169">
        <v>15</v>
      </c>
      <c r="K169">
        <v>-179</v>
      </c>
      <c r="L169">
        <f t="shared" si="10"/>
        <v>179</v>
      </c>
      <c r="M169" s="2">
        <f t="shared" si="11"/>
        <v>-0.49041095890410957</v>
      </c>
      <c r="N169">
        <v>15</v>
      </c>
    </row>
    <row r="170" spans="1:14" x14ac:dyDescent="0.3">
      <c r="A170">
        <v>159</v>
      </c>
      <c r="B170">
        <v>15</v>
      </c>
      <c r="C170">
        <v>660</v>
      </c>
      <c r="D170">
        <v>660</v>
      </c>
      <c r="E170" s="2">
        <f t="shared" si="8"/>
        <v>1.8082191780821917</v>
      </c>
      <c r="F170">
        <v>15</v>
      </c>
      <c r="G170">
        <v>229</v>
      </c>
      <c r="H170">
        <v>229</v>
      </c>
      <c r="I170" s="2">
        <f t="shared" si="9"/>
        <v>0.62739726027397258</v>
      </c>
      <c r="J170">
        <v>15</v>
      </c>
      <c r="K170">
        <v>-49</v>
      </c>
      <c r="L170">
        <f t="shared" si="10"/>
        <v>49</v>
      </c>
      <c r="M170" s="2">
        <f t="shared" si="11"/>
        <v>-0.13424657534246576</v>
      </c>
      <c r="N170">
        <v>15</v>
      </c>
    </row>
    <row r="171" spans="1:14" x14ac:dyDescent="0.3">
      <c r="A171">
        <v>30</v>
      </c>
      <c r="B171">
        <v>15</v>
      </c>
      <c r="C171">
        <v>-655</v>
      </c>
      <c r="D171">
        <v>655</v>
      </c>
      <c r="E171" s="2">
        <f t="shared" si="8"/>
        <v>-1.7945205479452055</v>
      </c>
      <c r="F171">
        <v>15</v>
      </c>
      <c r="G171">
        <v>260</v>
      </c>
      <c r="H171">
        <v>260</v>
      </c>
      <c r="I171" s="2">
        <f t="shared" si="9"/>
        <v>0.71232876712328763</v>
      </c>
      <c r="J171">
        <v>15</v>
      </c>
      <c r="K171">
        <v>986</v>
      </c>
      <c r="L171">
        <f t="shared" si="10"/>
        <v>986</v>
      </c>
      <c r="M171" s="2">
        <f t="shared" si="11"/>
        <v>2.7013698630136984</v>
      </c>
      <c r="N171">
        <v>15</v>
      </c>
    </row>
    <row r="172" spans="1:14" x14ac:dyDescent="0.3">
      <c r="A172">
        <v>86</v>
      </c>
      <c r="B172">
        <v>19</v>
      </c>
      <c r="C172">
        <v>650</v>
      </c>
      <c r="D172">
        <v>650</v>
      </c>
      <c r="E172" s="2">
        <f t="shared" si="8"/>
        <v>1.7808219178082192</v>
      </c>
      <c r="F172">
        <v>19</v>
      </c>
      <c r="G172">
        <v>-171</v>
      </c>
      <c r="H172">
        <v>171</v>
      </c>
      <c r="I172" s="2">
        <f t="shared" si="9"/>
        <v>-0.46849315068493153</v>
      </c>
      <c r="J172">
        <v>19</v>
      </c>
      <c r="K172">
        <v>-847</v>
      </c>
      <c r="L172">
        <f t="shared" si="10"/>
        <v>847</v>
      </c>
      <c r="M172" s="2">
        <f t="shared" si="11"/>
        <v>-2.3205479452054796</v>
      </c>
      <c r="N172">
        <v>19</v>
      </c>
    </row>
    <row r="173" spans="1:14" x14ac:dyDescent="0.3">
      <c r="A173">
        <v>197</v>
      </c>
      <c r="B173">
        <v>15</v>
      </c>
      <c r="C173">
        <v>650</v>
      </c>
      <c r="D173">
        <v>650</v>
      </c>
      <c r="E173" s="2">
        <f t="shared" si="8"/>
        <v>1.7808219178082192</v>
      </c>
      <c r="F173">
        <v>15</v>
      </c>
      <c r="G173">
        <v>103</v>
      </c>
      <c r="H173">
        <v>103</v>
      </c>
      <c r="I173" s="2">
        <f t="shared" si="9"/>
        <v>0.28219178082191781</v>
      </c>
      <c r="J173">
        <v>15</v>
      </c>
      <c r="K173">
        <v>-238</v>
      </c>
      <c r="L173">
        <f t="shared" si="10"/>
        <v>238</v>
      </c>
      <c r="M173" s="2">
        <f t="shared" si="11"/>
        <v>-0.65205479452054793</v>
      </c>
      <c r="N173">
        <v>15</v>
      </c>
    </row>
    <row r="174" spans="1:14" x14ac:dyDescent="0.3">
      <c r="A174">
        <v>37</v>
      </c>
      <c r="B174">
        <v>15</v>
      </c>
      <c r="C174">
        <v>-650</v>
      </c>
      <c r="D174">
        <v>650</v>
      </c>
      <c r="E174" s="2">
        <f t="shared" si="8"/>
        <v>-1.7808219178082192</v>
      </c>
      <c r="F174">
        <v>15</v>
      </c>
      <c r="G174">
        <v>99</v>
      </c>
      <c r="H174">
        <v>99</v>
      </c>
      <c r="I174" s="2">
        <f t="shared" si="9"/>
        <v>0.27123287671232876</v>
      </c>
      <c r="J174">
        <v>15</v>
      </c>
      <c r="K174">
        <v>768</v>
      </c>
      <c r="L174">
        <f t="shared" si="10"/>
        <v>768</v>
      </c>
      <c r="M174" s="2">
        <f t="shared" si="11"/>
        <v>2.1041095890410957</v>
      </c>
      <c r="N174">
        <v>15</v>
      </c>
    </row>
    <row r="175" spans="1:14" x14ac:dyDescent="0.3">
      <c r="A175">
        <v>81</v>
      </c>
      <c r="B175">
        <v>19</v>
      </c>
      <c r="C175">
        <v>-642</v>
      </c>
      <c r="D175">
        <v>642</v>
      </c>
      <c r="E175" s="2">
        <f t="shared" si="8"/>
        <v>-1.7589041095890412</v>
      </c>
      <c r="F175">
        <v>19</v>
      </c>
      <c r="G175">
        <v>-595</v>
      </c>
      <c r="H175">
        <v>595</v>
      </c>
      <c r="I175" s="2">
        <f t="shared" si="9"/>
        <v>-1.6301369863013699</v>
      </c>
      <c r="J175">
        <v>19</v>
      </c>
      <c r="K175">
        <v>250</v>
      </c>
      <c r="L175">
        <f t="shared" si="10"/>
        <v>250</v>
      </c>
      <c r="M175" s="2">
        <f t="shared" si="11"/>
        <v>0.68493150684931503</v>
      </c>
      <c r="N175">
        <v>19</v>
      </c>
    </row>
    <row r="176" spans="1:14" x14ac:dyDescent="0.3">
      <c r="A176">
        <v>46</v>
      </c>
      <c r="B176">
        <v>19</v>
      </c>
      <c r="C176">
        <v>639</v>
      </c>
      <c r="D176">
        <v>639</v>
      </c>
      <c r="E176" s="2">
        <f t="shared" si="8"/>
        <v>1.7506849315068493</v>
      </c>
      <c r="F176">
        <v>19</v>
      </c>
      <c r="G176">
        <v>-426</v>
      </c>
      <c r="H176">
        <v>426</v>
      </c>
      <c r="I176" s="2">
        <f t="shared" si="9"/>
        <v>-1.167123287671233</v>
      </c>
      <c r="J176">
        <v>19</v>
      </c>
      <c r="K176">
        <v>-1563</v>
      </c>
      <c r="L176">
        <f t="shared" si="10"/>
        <v>1563</v>
      </c>
      <c r="M176" s="2">
        <f t="shared" si="11"/>
        <v>-4.2821917808219174</v>
      </c>
      <c r="N176">
        <v>19</v>
      </c>
    </row>
    <row r="177" spans="1:14" x14ac:dyDescent="0.3">
      <c r="A177">
        <v>150</v>
      </c>
      <c r="B177">
        <v>19</v>
      </c>
      <c r="C177">
        <v>-634</v>
      </c>
      <c r="D177">
        <v>634</v>
      </c>
      <c r="E177" s="2">
        <f t="shared" si="8"/>
        <v>-1.736986301369863</v>
      </c>
      <c r="F177">
        <v>19</v>
      </c>
      <c r="G177">
        <v>232</v>
      </c>
      <c r="H177">
        <v>232</v>
      </c>
      <c r="I177" s="2">
        <f t="shared" si="9"/>
        <v>0.63561643835616444</v>
      </c>
      <c r="J177">
        <v>19</v>
      </c>
      <c r="K177">
        <v>1334</v>
      </c>
      <c r="L177">
        <f t="shared" si="10"/>
        <v>1334</v>
      </c>
      <c r="M177" s="2">
        <f t="shared" si="11"/>
        <v>3.6547945205479451</v>
      </c>
      <c r="N177">
        <v>19</v>
      </c>
    </row>
    <row r="178" spans="1:14" x14ac:dyDescent="0.3">
      <c r="A178">
        <v>344</v>
      </c>
      <c r="B178">
        <v>19</v>
      </c>
      <c r="C178">
        <v>628</v>
      </c>
      <c r="D178">
        <v>628</v>
      </c>
      <c r="E178" s="2">
        <f t="shared" si="8"/>
        <v>1.7205479452054795</v>
      </c>
      <c r="F178">
        <v>19</v>
      </c>
      <c r="G178">
        <v>125</v>
      </c>
      <c r="H178">
        <v>125</v>
      </c>
      <c r="I178" s="2">
        <f t="shared" si="9"/>
        <v>0.34246575342465752</v>
      </c>
      <c r="J178">
        <v>19</v>
      </c>
      <c r="K178">
        <v>-185</v>
      </c>
      <c r="L178">
        <f t="shared" si="10"/>
        <v>185</v>
      </c>
      <c r="M178" s="2">
        <f t="shared" si="11"/>
        <v>-0.50684931506849318</v>
      </c>
      <c r="N178">
        <v>19</v>
      </c>
    </row>
    <row r="179" spans="1:14" x14ac:dyDescent="0.3">
      <c r="A179">
        <v>356</v>
      </c>
      <c r="B179">
        <v>23</v>
      </c>
      <c r="C179">
        <v>-621</v>
      </c>
      <c r="D179">
        <v>621</v>
      </c>
      <c r="E179" s="2">
        <f t="shared" si="8"/>
        <v>-1.7013698630136986</v>
      </c>
      <c r="F179">
        <v>23</v>
      </c>
      <c r="G179">
        <v>126</v>
      </c>
      <c r="H179">
        <v>126</v>
      </c>
      <c r="I179" s="2">
        <f t="shared" si="9"/>
        <v>0.34520547945205482</v>
      </c>
      <c r="J179">
        <v>23</v>
      </c>
      <c r="K179">
        <v>723</v>
      </c>
      <c r="L179">
        <f t="shared" si="10"/>
        <v>723</v>
      </c>
      <c r="M179" s="2">
        <f t="shared" si="11"/>
        <v>1.9808219178082191</v>
      </c>
      <c r="N179">
        <v>23</v>
      </c>
    </row>
    <row r="180" spans="1:14" x14ac:dyDescent="0.3">
      <c r="A180">
        <v>47</v>
      </c>
      <c r="B180">
        <v>19</v>
      </c>
      <c r="C180">
        <v>615</v>
      </c>
      <c r="D180">
        <v>615</v>
      </c>
      <c r="E180" s="2">
        <f t="shared" si="8"/>
        <v>1.6849315068493151</v>
      </c>
      <c r="F180">
        <v>19</v>
      </c>
      <c r="G180">
        <v>-269</v>
      </c>
      <c r="H180">
        <v>269</v>
      </c>
      <c r="I180" s="2">
        <f t="shared" si="9"/>
        <v>-0.73698630136986298</v>
      </c>
      <c r="J180">
        <v>19</v>
      </c>
      <c r="K180">
        <v>-947</v>
      </c>
      <c r="L180">
        <f t="shared" si="10"/>
        <v>947</v>
      </c>
      <c r="M180" s="2">
        <f t="shared" si="11"/>
        <v>-2.5945205479452054</v>
      </c>
      <c r="N180">
        <v>19</v>
      </c>
    </row>
    <row r="181" spans="1:14" x14ac:dyDescent="0.3">
      <c r="A181">
        <v>213</v>
      </c>
      <c r="B181">
        <v>16</v>
      </c>
      <c r="C181">
        <v>-614</v>
      </c>
      <c r="D181">
        <v>614</v>
      </c>
      <c r="E181" s="2">
        <f t="shared" si="8"/>
        <v>-1.6821917808219178</v>
      </c>
      <c r="F181">
        <v>16</v>
      </c>
      <c r="G181">
        <v>42</v>
      </c>
      <c r="H181">
        <v>42</v>
      </c>
      <c r="I181" s="2">
        <f t="shared" si="9"/>
        <v>0.11506849315068493</v>
      </c>
      <c r="J181">
        <v>16</v>
      </c>
      <c r="K181">
        <v>511</v>
      </c>
      <c r="L181">
        <f t="shared" si="10"/>
        <v>511</v>
      </c>
      <c r="M181" s="2">
        <f t="shared" si="11"/>
        <v>1.4</v>
      </c>
      <c r="N181">
        <v>16</v>
      </c>
    </row>
    <row r="182" spans="1:14" x14ac:dyDescent="0.3">
      <c r="A182">
        <v>140</v>
      </c>
      <c r="B182">
        <v>17</v>
      </c>
      <c r="C182">
        <v>596</v>
      </c>
      <c r="D182">
        <v>596</v>
      </c>
      <c r="E182" s="2">
        <f t="shared" si="8"/>
        <v>1.6328767123287671</v>
      </c>
      <c r="F182">
        <v>17</v>
      </c>
      <c r="G182">
        <v>-68</v>
      </c>
      <c r="H182">
        <v>68</v>
      </c>
      <c r="I182" s="2">
        <f t="shared" si="9"/>
        <v>-0.18630136986301371</v>
      </c>
      <c r="J182">
        <v>17</v>
      </c>
      <c r="K182">
        <v>-529</v>
      </c>
      <c r="L182">
        <f t="shared" si="10"/>
        <v>529</v>
      </c>
      <c r="M182" s="2">
        <f t="shared" si="11"/>
        <v>-1.4493150684931506</v>
      </c>
      <c r="N182">
        <v>17</v>
      </c>
    </row>
    <row r="183" spans="1:14" x14ac:dyDescent="0.3">
      <c r="A183">
        <v>357</v>
      </c>
      <c r="B183">
        <v>15</v>
      </c>
      <c r="C183">
        <v>574</v>
      </c>
      <c r="D183">
        <v>574</v>
      </c>
      <c r="E183" s="2">
        <f t="shared" si="8"/>
        <v>1.5726027397260274</v>
      </c>
      <c r="F183">
        <v>15</v>
      </c>
      <c r="G183">
        <v>1</v>
      </c>
      <c r="H183">
        <v>1</v>
      </c>
      <c r="I183" s="2">
        <f t="shared" si="9"/>
        <v>2.7397260273972603E-3</v>
      </c>
      <c r="J183">
        <v>15</v>
      </c>
      <c r="K183">
        <v>-536</v>
      </c>
      <c r="L183">
        <f t="shared" si="10"/>
        <v>536</v>
      </c>
      <c r="M183" s="2">
        <f t="shared" si="11"/>
        <v>-1.4684931506849315</v>
      </c>
      <c r="N183">
        <v>15</v>
      </c>
    </row>
    <row r="184" spans="1:14" x14ac:dyDescent="0.3">
      <c r="A184">
        <v>219</v>
      </c>
      <c r="B184">
        <v>15</v>
      </c>
      <c r="C184">
        <v>572</v>
      </c>
      <c r="D184">
        <v>572</v>
      </c>
      <c r="E184" s="2">
        <f t="shared" si="8"/>
        <v>1.5671232876712329</v>
      </c>
      <c r="F184">
        <v>15</v>
      </c>
      <c r="G184">
        <v>23</v>
      </c>
      <c r="H184">
        <v>23</v>
      </c>
      <c r="I184" s="2">
        <f t="shared" si="9"/>
        <v>6.3013698630136991E-2</v>
      </c>
      <c r="J184">
        <v>15</v>
      </c>
      <c r="K184">
        <v>-432</v>
      </c>
      <c r="L184">
        <f t="shared" si="10"/>
        <v>432</v>
      </c>
      <c r="M184" s="2">
        <f t="shared" si="11"/>
        <v>-1.1835616438356165</v>
      </c>
      <c r="N184">
        <v>15</v>
      </c>
    </row>
    <row r="185" spans="1:14" x14ac:dyDescent="0.3">
      <c r="A185">
        <v>129</v>
      </c>
      <c r="B185">
        <v>19</v>
      </c>
      <c r="C185">
        <v>570</v>
      </c>
      <c r="D185">
        <v>570</v>
      </c>
      <c r="E185" s="2">
        <f t="shared" si="8"/>
        <v>1.5616438356164384</v>
      </c>
      <c r="F185">
        <v>19</v>
      </c>
      <c r="G185">
        <v>33</v>
      </c>
      <c r="H185">
        <v>33</v>
      </c>
      <c r="I185" s="2">
        <f t="shared" si="9"/>
        <v>9.0410958904109592E-2</v>
      </c>
      <c r="J185">
        <v>19</v>
      </c>
      <c r="K185">
        <v>-389</v>
      </c>
      <c r="L185">
        <f t="shared" si="10"/>
        <v>389</v>
      </c>
      <c r="M185" s="2">
        <f t="shared" si="11"/>
        <v>-1.0657534246575342</v>
      </c>
      <c r="N185">
        <v>19</v>
      </c>
    </row>
    <row r="186" spans="1:14" x14ac:dyDescent="0.3">
      <c r="A186">
        <v>208</v>
      </c>
      <c r="B186">
        <v>15</v>
      </c>
      <c r="C186">
        <v>568</v>
      </c>
      <c r="D186">
        <v>568</v>
      </c>
      <c r="E186" s="2">
        <f t="shared" si="8"/>
        <v>1.5561643835616439</v>
      </c>
      <c r="F186">
        <v>15</v>
      </c>
      <c r="G186">
        <v>70</v>
      </c>
      <c r="H186">
        <v>70</v>
      </c>
      <c r="I186" s="2">
        <f t="shared" si="9"/>
        <v>0.19178082191780821</v>
      </c>
      <c r="J186">
        <v>15</v>
      </c>
      <c r="K186">
        <v>-498</v>
      </c>
      <c r="L186">
        <f t="shared" si="10"/>
        <v>498</v>
      </c>
      <c r="M186" s="2">
        <f t="shared" si="11"/>
        <v>-1.3643835616438356</v>
      </c>
      <c r="N186">
        <v>15</v>
      </c>
    </row>
    <row r="187" spans="1:14" x14ac:dyDescent="0.3">
      <c r="A187">
        <v>17</v>
      </c>
      <c r="B187">
        <v>15</v>
      </c>
      <c r="C187">
        <v>565</v>
      </c>
      <c r="D187">
        <v>565</v>
      </c>
      <c r="E187" s="2">
        <f t="shared" si="8"/>
        <v>1.547945205479452</v>
      </c>
      <c r="F187">
        <v>15</v>
      </c>
      <c r="G187">
        <v>219</v>
      </c>
      <c r="H187">
        <v>219</v>
      </c>
      <c r="I187" s="2">
        <f t="shared" si="9"/>
        <v>0.6</v>
      </c>
      <c r="J187">
        <v>15</v>
      </c>
      <c r="K187">
        <v>-324</v>
      </c>
      <c r="L187">
        <f t="shared" si="10"/>
        <v>324</v>
      </c>
      <c r="M187" s="2">
        <f t="shared" si="11"/>
        <v>-0.88767123287671235</v>
      </c>
      <c r="N187">
        <v>15</v>
      </c>
    </row>
    <row r="188" spans="1:14" x14ac:dyDescent="0.3">
      <c r="A188">
        <v>406</v>
      </c>
      <c r="B188">
        <v>19</v>
      </c>
      <c r="C188">
        <v>556</v>
      </c>
      <c r="D188">
        <v>556</v>
      </c>
      <c r="E188" s="2">
        <f t="shared" si="8"/>
        <v>1.5232876712328767</v>
      </c>
      <c r="F188">
        <v>19</v>
      </c>
      <c r="G188">
        <v>131</v>
      </c>
      <c r="H188">
        <v>131</v>
      </c>
      <c r="I188" s="2">
        <f t="shared" si="9"/>
        <v>0.35890410958904112</v>
      </c>
      <c r="J188">
        <v>19</v>
      </c>
      <c r="K188">
        <v>-75</v>
      </c>
      <c r="L188">
        <f t="shared" si="10"/>
        <v>75</v>
      </c>
      <c r="M188" s="2">
        <f t="shared" si="11"/>
        <v>-0.20547945205479451</v>
      </c>
      <c r="N188">
        <v>19</v>
      </c>
    </row>
    <row r="189" spans="1:14" x14ac:dyDescent="0.3">
      <c r="A189">
        <v>212</v>
      </c>
      <c r="B189">
        <v>33</v>
      </c>
      <c r="C189">
        <v>-550</v>
      </c>
      <c r="D189">
        <v>550</v>
      </c>
      <c r="E189" s="2">
        <f t="shared" si="8"/>
        <v>-1.5068493150684932</v>
      </c>
      <c r="F189">
        <v>33</v>
      </c>
      <c r="G189">
        <v>-70</v>
      </c>
      <c r="H189">
        <v>70</v>
      </c>
      <c r="I189" s="2">
        <f t="shared" si="9"/>
        <v>-0.19178082191780821</v>
      </c>
      <c r="J189">
        <v>33</v>
      </c>
      <c r="K189">
        <v>399</v>
      </c>
      <c r="L189">
        <f t="shared" si="10"/>
        <v>399</v>
      </c>
      <c r="M189" s="2">
        <f t="shared" si="11"/>
        <v>1.0931506849315069</v>
      </c>
      <c r="N189">
        <v>33</v>
      </c>
    </row>
    <row r="190" spans="1:14" x14ac:dyDescent="0.3">
      <c r="A190">
        <v>6</v>
      </c>
      <c r="B190">
        <v>15</v>
      </c>
      <c r="C190">
        <v>545</v>
      </c>
      <c r="D190">
        <v>545</v>
      </c>
      <c r="E190" s="2">
        <f t="shared" si="8"/>
        <v>1.4931506849315068</v>
      </c>
      <c r="F190">
        <v>15</v>
      </c>
      <c r="G190">
        <v>-352</v>
      </c>
      <c r="H190">
        <v>352</v>
      </c>
      <c r="I190" s="2">
        <f t="shared" si="9"/>
        <v>-0.96438356164383565</v>
      </c>
      <c r="J190">
        <v>15</v>
      </c>
      <c r="K190">
        <v>-90</v>
      </c>
      <c r="L190">
        <f t="shared" si="10"/>
        <v>90</v>
      </c>
      <c r="M190" s="2">
        <f t="shared" si="11"/>
        <v>-0.24657534246575341</v>
      </c>
      <c r="N190">
        <v>15</v>
      </c>
    </row>
    <row r="191" spans="1:14" x14ac:dyDescent="0.3">
      <c r="A191">
        <v>101</v>
      </c>
      <c r="B191">
        <v>15</v>
      </c>
      <c r="C191">
        <v>543</v>
      </c>
      <c r="D191">
        <v>543</v>
      </c>
      <c r="E191" s="2">
        <f t="shared" si="8"/>
        <v>1.4876712328767123</v>
      </c>
      <c r="F191">
        <v>15</v>
      </c>
      <c r="G191">
        <v>79</v>
      </c>
      <c r="H191">
        <v>79</v>
      </c>
      <c r="I191" s="2">
        <f t="shared" si="9"/>
        <v>0.21643835616438356</v>
      </c>
      <c r="J191">
        <v>15</v>
      </c>
      <c r="K191">
        <v>-384</v>
      </c>
      <c r="L191">
        <f t="shared" si="10"/>
        <v>384</v>
      </c>
      <c r="M191" s="2">
        <f t="shared" si="11"/>
        <v>-1.0520547945205478</v>
      </c>
      <c r="N191">
        <v>15</v>
      </c>
    </row>
    <row r="192" spans="1:14" x14ac:dyDescent="0.3">
      <c r="A192">
        <v>404</v>
      </c>
      <c r="B192">
        <v>16</v>
      </c>
      <c r="C192">
        <v>532</v>
      </c>
      <c r="D192">
        <v>532</v>
      </c>
      <c r="E192" s="2">
        <f t="shared" si="8"/>
        <v>1.4575342465753425</v>
      </c>
      <c r="F192">
        <v>16</v>
      </c>
      <c r="G192">
        <v>-128</v>
      </c>
      <c r="H192">
        <v>128</v>
      </c>
      <c r="I192" s="2">
        <f t="shared" si="9"/>
        <v>-0.35068493150684932</v>
      </c>
      <c r="J192">
        <v>16</v>
      </c>
      <c r="K192">
        <v>-270</v>
      </c>
      <c r="L192">
        <f t="shared" si="10"/>
        <v>270</v>
      </c>
      <c r="M192" s="2">
        <f t="shared" si="11"/>
        <v>-0.73972602739726023</v>
      </c>
      <c r="N192">
        <v>16</v>
      </c>
    </row>
    <row r="193" spans="1:14" x14ac:dyDescent="0.3">
      <c r="A193">
        <v>128</v>
      </c>
      <c r="B193">
        <v>19</v>
      </c>
      <c r="C193">
        <v>532</v>
      </c>
      <c r="D193">
        <v>532</v>
      </c>
      <c r="E193" s="2">
        <f t="shared" si="8"/>
        <v>1.4575342465753425</v>
      </c>
      <c r="F193">
        <v>19</v>
      </c>
      <c r="G193">
        <v>82</v>
      </c>
      <c r="H193">
        <v>82</v>
      </c>
      <c r="I193" s="2">
        <f t="shared" si="9"/>
        <v>0.22465753424657534</v>
      </c>
      <c r="J193">
        <v>19</v>
      </c>
      <c r="K193">
        <v>-641</v>
      </c>
      <c r="L193">
        <f t="shared" si="10"/>
        <v>641</v>
      </c>
      <c r="M193" s="2">
        <f t="shared" si="11"/>
        <v>-1.7561643835616438</v>
      </c>
      <c r="N193">
        <v>19</v>
      </c>
    </row>
    <row r="194" spans="1:14" x14ac:dyDescent="0.3">
      <c r="A194">
        <v>346</v>
      </c>
      <c r="B194">
        <v>15</v>
      </c>
      <c r="C194">
        <v>528</v>
      </c>
      <c r="D194">
        <v>528</v>
      </c>
      <c r="E194" s="2">
        <f t="shared" ref="E194:E257" si="12">C194/365</f>
        <v>1.4465753424657535</v>
      </c>
      <c r="F194">
        <v>15</v>
      </c>
      <c r="G194">
        <v>105</v>
      </c>
      <c r="H194">
        <v>105</v>
      </c>
      <c r="I194" s="2">
        <f t="shared" ref="I194:I257" si="13">G194/365</f>
        <v>0.28767123287671231</v>
      </c>
      <c r="J194">
        <v>15</v>
      </c>
      <c r="K194">
        <v>-360</v>
      </c>
      <c r="L194">
        <f t="shared" ref="L194:L257" si="14">ABS(K194)</f>
        <v>360</v>
      </c>
      <c r="M194" s="2">
        <f t="shared" ref="M194:M257" si="15">K194/365</f>
        <v>-0.98630136986301364</v>
      </c>
      <c r="N194">
        <v>15</v>
      </c>
    </row>
    <row r="195" spans="1:14" x14ac:dyDescent="0.3">
      <c r="A195">
        <v>365</v>
      </c>
      <c r="B195">
        <v>19</v>
      </c>
      <c r="C195">
        <v>-524</v>
      </c>
      <c r="D195">
        <v>524</v>
      </c>
      <c r="E195" s="2">
        <f t="shared" si="12"/>
        <v>-1.4356164383561645</v>
      </c>
      <c r="F195">
        <v>19</v>
      </c>
      <c r="G195">
        <v>5</v>
      </c>
      <c r="H195">
        <v>5</v>
      </c>
      <c r="I195" s="2">
        <f t="shared" si="13"/>
        <v>1.3698630136986301E-2</v>
      </c>
      <c r="J195">
        <v>19</v>
      </c>
      <c r="K195">
        <v>224</v>
      </c>
      <c r="L195">
        <f t="shared" si="14"/>
        <v>224</v>
      </c>
      <c r="M195" s="2">
        <f t="shared" si="15"/>
        <v>0.61369863013698633</v>
      </c>
      <c r="N195">
        <v>19</v>
      </c>
    </row>
    <row r="196" spans="1:14" x14ac:dyDescent="0.3">
      <c r="A196">
        <v>351</v>
      </c>
      <c r="B196">
        <v>15</v>
      </c>
      <c r="C196">
        <v>519</v>
      </c>
      <c r="D196">
        <v>519</v>
      </c>
      <c r="E196" s="2">
        <f t="shared" si="12"/>
        <v>1.4219178082191781</v>
      </c>
      <c r="F196">
        <v>15</v>
      </c>
      <c r="G196">
        <v>166</v>
      </c>
      <c r="H196">
        <v>166</v>
      </c>
      <c r="I196" s="2">
        <f t="shared" si="13"/>
        <v>0.45479452054794522</v>
      </c>
      <c r="J196">
        <v>15</v>
      </c>
      <c r="K196">
        <v>-449</v>
      </c>
      <c r="L196">
        <f t="shared" si="14"/>
        <v>449</v>
      </c>
      <c r="M196" s="2">
        <f t="shared" si="15"/>
        <v>-1.2301369863013698</v>
      </c>
      <c r="N196">
        <v>15</v>
      </c>
    </row>
    <row r="197" spans="1:14" x14ac:dyDescent="0.3">
      <c r="A197">
        <v>367</v>
      </c>
      <c r="B197">
        <v>19</v>
      </c>
      <c r="C197">
        <v>498</v>
      </c>
      <c r="D197">
        <v>498</v>
      </c>
      <c r="E197" s="2">
        <f t="shared" si="12"/>
        <v>1.3643835616438356</v>
      </c>
      <c r="F197">
        <v>19</v>
      </c>
      <c r="G197">
        <v>49</v>
      </c>
      <c r="H197">
        <v>49</v>
      </c>
      <c r="I197" s="2">
        <f t="shared" si="13"/>
        <v>0.13424657534246576</v>
      </c>
      <c r="J197">
        <v>19</v>
      </c>
      <c r="K197">
        <v>-489</v>
      </c>
      <c r="L197">
        <f t="shared" si="14"/>
        <v>489</v>
      </c>
      <c r="M197" s="2">
        <f t="shared" si="15"/>
        <v>-1.3397260273972602</v>
      </c>
      <c r="N197">
        <v>19</v>
      </c>
    </row>
    <row r="198" spans="1:14" x14ac:dyDescent="0.3">
      <c r="A198">
        <v>51</v>
      </c>
      <c r="B198">
        <v>15</v>
      </c>
      <c r="C198">
        <v>497</v>
      </c>
      <c r="D198">
        <v>497</v>
      </c>
      <c r="E198" s="2">
        <f t="shared" si="12"/>
        <v>1.3616438356164384</v>
      </c>
      <c r="F198">
        <v>15</v>
      </c>
      <c r="G198">
        <v>125</v>
      </c>
      <c r="H198">
        <v>125</v>
      </c>
      <c r="I198" s="2">
        <f t="shared" si="13"/>
        <v>0.34246575342465752</v>
      </c>
      <c r="J198">
        <v>15</v>
      </c>
      <c r="K198">
        <v>-356</v>
      </c>
      <c r="L198">
        <f t="shared" si="14"/>
        <v>356</v>
      </c>
      <c r="M198" s="2">
        <f t="shared" si="15"/>
        <v>-0.97534246575342465</v>
      </c>
      <c r="N198">
        <v>15</v>
      </c>
    </row>
    <row r="199" spans="1:14" x14ac:dyDescent="0.3">
      <c r="A199">
        <v>369</v>
      </c>
      <c r="B199">
        <v>15</v>
      </c>
      <c r="C199">
        <v>494</v>
      </c>
      <c r="D199">
        <v>494</v>
      </c>
      <c r="E199" s="2">
        <f t="shared" si="12"/>
        <v>1.3534246575342466</v>
      </c>
      <c r="F199">
        <v>15</v>
      </c>
      <c r="G199">
        <v>-861</v>
      </c>
      <c r="H199">
        <v>861</v>
      </c>
      <c r="I199" s="2">
        <f t="shared" si="13"/>
        <v>-2.3589041095890413</v>
      </c>
      <c r="J199">
        <v>15</v>
      </c>
      <c r="K199">
        <v>-887</v>
      </c>
      <c r="L199">
        <f t="shared" si="14"/>
        <v>887</v>
      </c>
      <c r="M199" s="2">
        <f t="shared" si="15"/>
        <v>-2.43013698630137</v>
      </c>
      <c r="N199">
        <v>15</v>
      </c>
    </row>
    <row r="200" spans="1:14" x14ac:dyDescent="0.3">
      <c r="A200">
        <v>296</v>
      </c>
      <c r="B200">
        <v>23</v>
      </c>
      <c r="C200">
        <v>486</v>
      </c>
      <c r="D200">
        <v>486</v>
      </c>
      <c r="E200" s="2">
        <f t="shared" si="12"/>
        <v>1.3315068493150686</v>
      </c>
      <c r="F200">
        <v>23</v>
      </c>
      <c r="G200">
        <v>-172</v>
      </c>
      <c r="H200">
        <v>172</v>
      </c>
      <c r="I200" s="2">
        <f t="shared" si="13"/>
        <v>-0.47123287671232877</v>
      </c>
      <c r="J200">
        <v>23</v>
      </c>
      <c r="K200">
        <v>-698</v>
      </c>
      <c r="L200">
        <f t="shared" si="14"/>
        <v>698</v>
      </c>
      <c r="M200" s="2">
        <f t="shared" si="15"/>
        <v>-1.9123287671232876</v>
      </c>
      <c r="N200">
        <v>23</v>
      </c>
    </row>
    <row r="201" spans="1:14" x14ac:dyDescent="0.3">
      <c r="A201">
        <v>334</v>
      </c>
      <c r="B201">
        <v>19</v>
      </c>
      <c r="C201">
        <v>478</v>
      </c>
      <c r="D201">
        <v>478</v>
      </c>
      <c r="E201" s="2">
        <f t="shared" si="12"/>
        <v>1.3095890410958904</v>
      </c>
      <c r="F201">
        <v>19</v>
      </c>
      <c r="G201">
        <v>194</v>
      </c>
      <c r="H201">
        <v>194</v>
      </c>
      <c r="I201" s="2">
        <f t="shared" si="13"/>
        <v>0.53150684931506853</v>
      </c>
      <c r="J201">
        <v>19</v>
      </c>
      <c r="K201">
        <v>-565</v>
      </c>
      <c r="L201">
        <f t="shared" si="14"/>
        <v>565</v>
      </c>
      <c r="M201" s="2">
        <f t="shared" si="15"/>
        <v>-1.547945205479452</v>
      </c>
      <c r="N201">
        <v>19</v>
      </c>
    </row>
    <row r="202" spans="1:14" x14ac:dyDescent="0.3">
      <c r="A202">
        <v>416</v>
      </c>
      <c r="B202">
        <v>15</v>
      </c>
      <c r="C202">
        <v>476</v>
      </c>
      <c r="D202">
        <v>476</v>
      </c>
      <c r="E202" s="2">
        <f t="shared" si="12"/>
        <v>1.3041095890410959</v>
      </c>
      <c r="F202">
        <v>15</v>
      </c>
      <c r="G202">
        <v>-44</v>
      </c>
      <c r="H202">
        <v>44</v>
      </c>
      <c r="I202" s="2">
        <f t="shared" si="13"/>
        <v>-0.12054794520547946</v>
      </c>
      <c r="J202">
        <v>15</v>
      </c>
      <c r="K202">
        <v>-80</v>
      </c>
      <c r="L202">
        <f t="shared" si="14"/>
        <v>80</v>
      </c>
      <c r="M202" s="2">
        <f t="shared" si="15"/>
        <v>-0.21917808219178081</v>
      </c>
      <c r="N202">
        <v>15</v>
      </c>
    </row>
    <row r="203" spans="1:14" x14ac:dyDescent="0.3">
      <c r="A203">
        <v>201</v>
      </c>
      <c r="B203">
        <v>15</v>
      </c>
      <c r="C203">
        <v>461</v>
      </c>
      <c r="D203">
        <v>461</v>
      </c>
      <c r="E203" s="2">
        <f t="shared" si="12"/>
        <v>1.263013698630137</v>
      </c>
      <c r="F203">
        <v>15</v>
      </c>
      <c r="G203">
        <v>67</v>
      </c>
      <c r="H203">
        <v>67</v>
      </c>
      <c r="I203" s="2">
        <f t="shared" si="13"/>
        <v>0.18356164383561643</v>
      </c>
      <c r="J203">
        <v>15</v>
      </c>
      <c r="K203">
        <v>-181</v>
      </c>
      <c r="L203">
        <f t="shared" si="14"/>
        <v>181</v>
      </c>
      <c r="M203" s="2">
        <f t="shared" si="15"/>
        <v>-0.49589041095890413</v>
      </c>
      <c r="N203">
        <v>15</v>
      </c>
    </row>
    <row r="204" spans="1:14" x14ac:dyDescent="0.3">
      <c r="A204">
        <v>371</v>
      </c>
      <c r="B204">
        <v>19</v>
      </c>
      <c r="C204">
        <v>457</v>
      </c>
      <c r="D204">
        <v>457</v>
      </c>
      <c r="E204" s="2">
        <f t="shared" si="12"/>
        <v>1.252054794520548</v>
      </c>
      <c r="F204">
        <v>19</v>
      </c>
      <c r="G204">
        <v>58</v>
      </c>
      <c r="H204">
        <v>58</v>
      </c>
      <c r="I204" s="2">
        <f t="shared" si="13"/>
        <v>0.15890410958904111</v>
      </c>
      <c r="J204">
        <v>19</v>
      </c>
      <c r="K204">
        <v>-165</v>
      </c>
      <c r="L204">
        <f t="shared" si="14"/>
        <v>165</v>
      </c>
      <c r="M204" s="2">
        <f t="shared" si="15"/>
        <v>-0.45205479452054792</v>
      </c>
      <c r="N204">
        <v>19</v>
      </c>
    </row>
    <row r="205" spans="1:14" x14ac:dyDescent="0.3">
      <c r="A205">
        <v>122</v>
      </c>
      <c r="B205">
        <v>15</v>
      </c>
      <c r="C205">
        <v>-447</v>
      </c>
      <c r="D205">
        <v>447</v>
      </c>
      <c r="E205" s="2">
        <f t="shared" si="12"/>
        <v>-1.2246575342465753</v>
      </c>
      <c r="F205">
        <v>15</v>
      </c>
      <c r="G205">
        <v>-332</v>
      </c>
      <c r="H205">
        <v>332</v>
      </c>
      <c r="I205" s="2">
        <f t="shared" si="13"/>
        <v>-0.90958904109589045</v>
      </c>
      <c r="J205">
        <v>15</v>
      </c>
      <c r="K205">
        <v>-93</v>
      </c>
      <c r="L205">
        <f t="shared" si="14"/>
        <v>93</v>
      </c>
      <c r="M205" s="2">
        <f t="shared" si="15"/>
        <v>-0.25479452054794521</v>
      </c>
      <c r="N205">
        <v>15</v>
      </c>
    </row>
    <row r="206" spans="1:14" x14ac:dyDescent="0.3">
      <c r="A206">
        <v>92</v>
      </c>
      <c r="B206">
        <v>19</v>
      </c>
      <c r="C206">
        <v>-438</v>
      </c>
      <c r="D206">
        <v>438</v>
      </c>
      <c r="E206" s="2">
        <f t="shared" si="12"/>
        <v>-1.2</v>
      </c>
      <c r="F206">
        <v>19</v>
      </c>
      <c r="G206">
        <v>-46</v>
      </c>
      <c r="H206">
        <v>46</v>
      </c>
      <c r="I206" s="2">
        <f t="shared" si="13"/>
        <v>-0.12602739726027398</v>
      </c>
      <c r="J206">
        <v>19</v>
      </c>
      <c r="K206">
        <v>392</v>
      </c>
      <c r="L206">
        <f t="shared" si="14"/>
        <v>392</v>
      </c>
      <c r="M206" s="2">
        <f t="shared" si="15"/>
        <v>1.0739726027397261</v>
      </c>
      <c r="N206">
        <v>19</v>
      </c>
    </row>
    <row r="207" spans="1:14" x14ac:dyDescent="0.3">
      <c r="A207">
        <v>96</v>
      </c>
      <c r="B207">
        <v>19</v>
      </c>
      <c r="C207">
        <v>426</v>
      </c>
      <c r="D207">
        <v>426</v>
      </c>
      <c r="E207" s="2">
        <f t="shared" si="12"/>
        <v>1.167123287671233</v>
      </c>
      <c r="F207">
        <v>19</v>
      </c>
      <c r="G207">
        <v>-235</v>
      </c>
      <c r="H207">
        <v>235</v>
      </c>
      <c r="I207" s="2">
        <f t="shared" si="13"/>
        <v>-0.64383561643835618</v>
      </c>
      <c r="J207">
        <v>19</v>
      </c>
      <c r="K207">
        <v>-148</v>
      </c>
      <c r="L207">
        <f t="shared" si="14"/>
        <v>148</v>
      </c>
      <c r="M207" s="2">
        <f t="shared" si="15"/>
        <v>-0.40547945205479452</v>
      </c>
      <c r="N207">
        <v>19</v>
      </c>
    </row>
    <row r="208" spans="1:14" x14ac:dyDescent="0.3">
      <c r="A208">
        <v>44</v>
      </c>
      <c r="B208">
        <v>23</v>
      </c>
      <c r="C208">
        <v>-426</v>
      </c>
      <c r="D208">
        <v>426</v>
      </c>
      <c r="E208" s="2">
        <f t="shared" si="12"/>
        <v>-1.167123287671233</v>
      </c>
      <c r="F208">
        <v>23</v>
      </c>
      <c r="G208">
        <v>-226</v>
      </c>
      <c r="H208">
        <v>226</v>
      </c>
      <c r="I208" s="2">
        <f t="shared" si="13"/>
        <v>-0.61917808219178083</v>
      </c>
      <c r="J208">
        <v>23</v>
      </c>
      <c r="K208">
        <v>385</v>
      </c>
      <c r="L208">
        <f t="shared" si="14"/>
        <v>385</v>
      </c>
      <c r="M208" s="2">
        <f t="shared" si="15"/>
        <v>1.0547945205479452</v>
      </c>
      <c r="N208">
        <v>23</v>
      </c>
    </row>
    <row r="209" spans="1:14" x14ac:dyDescent="0.3">
      <c r="A209">
        <v>126</v>
      </c>
      <c r="B209">
        <v>15</v>
      </c>
      <c r="C209">
        <v>388</v>
      </c>
      <c r="D209">
        <v>388</v>
      </c>
      <c r="E209" s="2">
        <f t="shared" si="12"/>
        <v>1.0630136986301371</v>
      </c>
      <c r="F209">
        <v>15</v>
      </c>
      <c r="G209">
        <v>32</v>
      </c>
      <c r="H209">
        <v>32</v>
      </c>
      <c r="I209" s="2">
        <f t="shared" si="13"/>
        <v>8.7671232876712329E-2</v>
      </c>
      <c r="J209">
        <v>15</v>
      </c>
      <c r="K209">
        <v>-139</v>
      </c>
      <c r="L209">
        <f t="shared" si="14"/>
        <v>139</v>
      </c>
      <c r="M209" s="2">
        <f t="shared" si="15"/>
        <v>-0.38082191780821917</v>
      </c>
      <c r="N209">
        <v>15</v>
      </c>
    </row>
    <row r="210" spans="1:14" x14ac:dyDescent="0.3">
      <c r="A210">
        <v>273</v>
      </c>
      <c r="B210">
        <v>40</v>
      </c>
      <c r="C210">
        <v>383</v>
      </c>
      <c r="D210">
        <v>383</v>
      </c>
      <c r="E210" s="2">
        <f t="shared" si="12"/>
        <v>1.0493150684931507</v>
      </c>
      <c r="F210">
        <v>40</v>
      </c>
      <c r="G210">
        <v>-11</v>
      </c>
      <c r="H210">
        <v>11</v>
      </c>
      <c r="I210" s="2">
        <f t="shared" si="13"/>
        <v>-3.0136986301369864E-2</v>
      </c>
      <c r="J210">
        <v>40</v>
      </c>
      <c r="K210">
        <v>-165</v>
      </c>
      <c r="L210">
        <f t="shared" si="14"/>
        <v>165</v>
      </c>
      <c r="M210" s="2">
        <f t="shared" si="15"/>
        <v>-0.45205479452054792</v>
      </c>
      <c r="N210">
        <v>40</v>
      </c>
    </row>
    <row r="211" spans="1:14" x14ac:dyDescent="0.3">
      <c r="A211">
        <v>173</v>
      </c>
      <c r="B211">
        <v>14</v>
      </c>
      <c r="C211">
        <v>371</v>
      </c>
      <c r="D211">
        <v>371</v>
      </c>
      <c r="E211" s="2">
        <f t="shared" si="12"/>
        <v>1.0164383561643835</v>
      </c>
      <c r="F211">
        <v>14</v>
      </c>
      <c r="G211">
        <v>95</v>
      </c>
      <c r="H211">
        <v>95</v>
      </c>
      <c r="I211" s="2">
        <f t="shared" si="13"/>
        <v>0.26027397260273971</v>
      </c>
      <c r="J211">
        <v>14</v>
      </c>
      <c r="K211">
        <v>-372</v>
      </c>
      <c r="L211">
        <f t="shared" si="14"/>
        <v>372</v>
      </c>
      <c r="M211" s="2">
        <f t="shared" si="15"/>
        <v>-1.0191780821917809</v>
      </c>
      <c r="N211">
        <v>14</v>
      </c>
    </row>
    <row r="212" spans="1:14" x14ac:dyDescent="0.3">
      <c r="A212">
        <v>205</v>
      </c>
      <c r="B212">
        <v>15</v>
      </c>
      <c r="C212">
        <v>364</v>
      </c>
      <c r="D212">
        <v>364</v>
      </c>
      <c r="E212" s="2">
        <f t="shared" si="12"/>
        <v>0.99726027397260275</v>
      </c>
      <c r="F212">
        <v>15</v>
      </c>
      <c r="G212">
        <v>45</v>
      </c>
      <c r="H212">
        <v>45</v>
      </c>
      <c r="I212" s="2">
        <f t="shared" si="13"/>
        <v>0.12328767123287671</v>
      </c>
      <c r="J212">
        <v>15</v>
      </c>
      <c r="K212">
        <v>-165</v>
      </c>
      <c r="L212">
        <f t="shared" si="14"/>
        <v>165</v>
      </c>
      <c r="M212" s="2">
        <f t="shared" si="15"/>
        <v>-0.45205479452054792</v>
      </c>
      <c r="N212">
        <v>15</v>
      </c>
    </row>
    <row r="213" spans="1:14" x14ac:dyDescent="0.3">
      <c r="A213">
        <v>112</v>
      </c>
      <c r="B213">
        <v>15</v>
      </c>
      <c r="C213">
        <v>364</v>
      </c>
      <c r="D213">
        <v>364</v>
      </c>
      <c r="E213" s="2">
        <f t="shared" si="12"/>
        <v>0.99726027397260275</v>
      </c>
      <c r="F213">
        <v>15</v>
      </c>
      <c r="G213">
        <v>36</v>
      </c>
      <c r="H213">
        <v>36</v>
      </c>
      <c r="I213" s="2">
        <f t="shared" si="13"/>
        <v>9.8630136986301367E-2</v>
      </c>
      <c r="J213">
        <v>15</v>
      </c>
      <c r="K213">
        <v>-198</v>
      </c>
      <c r="L213">
        <f t="shared" si="14"/>
        <v>198</v>
      </c>
      <c r="M213" s="2">
        <f t="shared" si="15"/>
        <v>-0.54246575342465753</v>
      </c>
      <c r="N213">
        <v>15</v>
      </c>
    </row>
    <row r="214" spans="1:14" x14ac:dyDescent="0.3">
      <c r="A214">
        <v>446</v>
      </c>
      <c r="B214">
        <v>12</v>
      </c>
      <c r="C214">
        <v>-336</v>
      </c>
      <c r="D214">
        <v>336</v>
      </c>
      <c r="E214" s="2">
        <f t="shared" si="12"/>
        <v>-0.92054794520547945</v>
      </c>
      <c r="F214">
        <v>12</v>
      </c>
      <c r="G214">
        <v>-29</v>
      </c>
      <c r="H214">
        <v>29</v>
      </c>
      <c r="I214" s="2">
        <f t="shared" si="13"/>
        <v>-7.9452054794520555E-2</v>
      </c>
      <c r="J214">
        <v>12</v>
      </c>
      <c r="K214">
        <v>260</v>
      </c>
      <c r="L214">
        <f t="shared" si="14"/>
        <v>260</v>
      </c>
      <c r="M214" s="2">
        <f t="shared" si="15"/>
        <v>0.71232876712328763</v>
      </c>
      <c r="N214">
        <v>12</v>
      </c>
    </row>
    <row r="215" spans="1:14" x14ac:dyDescent="0.3">
      <c r="A215">
        <v>63</v>
      </c>
      <c r="B215">
        <v>15</v>
      </c>
      <c r="C215">
        <v>327</v>
      </c>
      <c r="D215">
        <v>327</v>
      </c>
      <c r="E215" s="2">
        <f t="shared" si="12"/>
        <v>0.89589041095890409</v>
      </c>
      <c r="F215">
        <v>15</v>
      </c>
      <c r="G215">
        <v>64</v>
      </c>
      <c r="H215">
        <v>64</v>
      </c>
      <c r="I215" s="2">
        <f t="shared" si="13"/>
        <v>0.17534246575342466</v>
      </c>
      <c r="J215">
        <v>15</v>
      </c>
      <c r="K215">
        <v>-69</v>
      </c>
      <c r="L215">
        <f t="shared" si="14"/>
        <v>69</v>
      </c>
      <c r="M215" s="2">
        <f t="shared" si="15"/>
        <v>-0.18904109589041096</v>
      </c>
      <c r="N215">
        <v>15</v>
      </c>
    </row>
    <row r="216" spans="1:14" x14ac:dyDescent="0.3">
      <c r="A216">
        <v>187</v>
      </c>
      <c r="B216">
        <v>15</v>
      </c>
      <c r="C216">
        <v>322</v>
      </c>
      <c r="D216">
        <v>322</v>
      </c>
      <c r="E216" s="2">
        <f t="shared" si="12"/>
        <v>0.88219178082191785</v>
      </c>
      <c r="F216">
        <v>15</v>
      </c>
      <c r="G216">
        <v>55</v>
      </c>
      <c r="H216">
        <v>55</v>
      </c>
      <c r="I216" s="2">
        <f t="shared" si="13"/>
        <v>0.15068493150684931</v>
      </c>
      <c r="J216">
        <v>15</v>
      </c>
      <c r="K216">
        <v>-89</v>
      </c>
      <c r="L216">
        <f t="shared" si="14"/>
        <v>89</v>
      </c>
      <c r="M216" s="2">
        <f t="shared" si="15"/>
        <v>-0.24383561643835616</v>
      </c>
      <c r="N216">
        <v>15</v>
      </c>
    </row>
    <row r="217" spans="1:14" x14ac:dyDescent="0.3">
      <c r="A217">
        <v>417</v>
      </c>
      <c r="B217">
        <v>19</v>
      </c>
      <c r="C217">
        <v>317</v>
      </c>
      <c r="D217">
        <v>317</v>
      </c>
      <c r="E217" s="2">
        <f t="shared" si="12"/>
        <v>0.86849315068493149</v>
      </c>
      <c r="F217">
        <v>19</v>
      </c>
      <c r="G217">
        <v>-3</v>
      </c>
      <c r="H217">
        <v>3</v>
      </c>
      <c r="I217" s="2">
        <f t="shared" si="13"/>
        <v>-8.21917808219178E-3</v>
      </c>
      <c r="J217">
        <v>19</v>
      </c>
      <c r="K217">
        <v>-262</v>
      </c>
      <c r="L217">
        <f t="shared" si="14"/>
        <v>262</v>
      </c>
      <c r="M217" s="2">
        <f t="shared" si="15"/>
        <v>-0.71780821917808224</v>
      </c>
      <c r="N217">
        <v>19</v>
      </c>
    </row>
    <row r="218" spans="1:14" x14ac:dyDescent="0.3">
      <c r="A218">
        <v>401</v>
      </c>
      <c r="B218">
        <v>15</v>
      </c>
      <c r="C218">
        <v>313</v>
      </c>
      <c r="D218">
        <v>313</v>
      </c>
      <c r="E218" s="2">
        <f t="shared" si="12"/>
        <v>0.8575342465753425</v>
      </c>
      <c r="F218">
        <v>15</v>
      </c>
      <c r="G218">
        <v>47</v>
      </c>
      <c r="H218">
        <v>47</v>
      </c>
      <c r="I218" s="2">
        <f t="shared" si="13"/>
        <v>0.12876712328767123</v>
      </c>
      <c r="J218">
        <v>15</v>
      </c>
      <c r="K218">
        <v>-166</v>
      </c>
      <c r="L218">
        <f t="shared" si="14"/>
        <v>166</v>
      </c>
      <c r="M218" s="2">
        <f t="shared" si="15"/>
        <v>-0.45479452054794522</v>
      </c>
      <c r="N218">
        <v>15</v>
      </c>
    </row>
    <row r="219" spans="1:14" x14ac:dyDescent="0.3">
      <c r="A219">
        <v>196</v>
      </c>
      <c r="B219">
        <v>10</v>
      </c>
      <c r="C219">
        <v>312</v>
      </c>
      <c r="D219">
        <v>312</v>
      </c>
      <c r="E219" s="2">
        <f t="shared" si="12"/>
        <v>0.85479452054794525</v>
      </c>
      <c r="F219">
        <v>10</v>
      </c>
      <c r="G219">
        <v>71</v>
      </c>
      <c r="H219">
        <v>71</v>
      </c>
      <c r="I219" s="2">
        <f t="shared" si="13"/>
        <v>0.19452054794520549</v>
      </c>
      <c r="J219">
        <v>10</v>
      </c>
      <c r="K219">
        <v>-138</v>
      </c>
      <c r="L219">
        <f t="shared" si="14"/>
        <v>138</v>
      </c>
      <c r="M219" s="2">
        <f t="shared" si="15"/>
        <v>-0.37808219178082192</v>
      </c>
      <c r="N219">
        <v>10</v>
      </c>
    </row>
    <row r="220" spans="1:14" x14ac:dyDescent="0.3">
      <c r="A220">
        <v>191</v>
      </c>
      <c r="B220">
        <v>15</v>
      </c>
      <c r="C220">
        <v>310</v>
      </c>
      <c r="D220">
        <v>310</v>
      </c>
      <c r="E220" s="2">
        <f t="shared" si="12"/>
        <v>0.84931506849315064</v>
      </c>
      <c r="F220">
        <v>15</v>
      </c>
      <c r="G220">
        <v>47</v>
      </c>
      <c r="H220">
        <v>47</v>
      </c>
      <c r="I220" s="2">
        <f t="shared" si="13"/>
        <v>0.12876712328767123</v>
      </c>
      <c r="J220">
        <v>15</v>
      </c>
      <c r="K220">
        <v>-289</v>
      </c>
      <c r="L220">
        <f t="shared" si="14"/>
        <v>289</v>
      </c>
      <c r="M220" s="2">
        <f t="shared" si="15"/>
        <v>-0.79178082191780819</v>
      </c>
      <c r="N220">
        <v>15</v>
      </c>
    </row>
    <row r="221" spans="1:14" x14ac:dyDescent="0.3">
      <c r="A221">
        <v>177</v>
      </c>
      <c r="B221">
        <v>19</v>
      </c>
      <c r="C221">
        <v>-303</v>
      </c>
      <c r="D221">
        <v>303</v>
      </c>
      <c r="E221" s="2">
        <f t="shared" si="12"/>
        <v>-0.83013698630136989</v>
      </c>
      <c r="F221">
        <v>19</v>
      </c>
      <c r="G221">
        <v>717</v>
      </c>
      <c r="H221">
        <v>717</v>
      </c>
      <c r="I221" s="2">
        <f t="shared" si="13"/>
        <v>1.9643835616438357</v>
      </c>
      <c r="J221">
        <v>19</v>
      </c>
      <c r="K221">
        <v>978</v>
      </c>
      <c r="L221">
        <f t="shared" si="14"/>
        <v>978</v>
      </c>
      <c r="M221" s="2">
        <f t="shared" si="15"/>
        <v>2.6794520547945204</v>
      </c>
      <c r="N221">
        <v>19</v>
      </c>
    </row>
    <row r="222" spans="1:14" x14ac:dyDescent="0.3">
      <c r="A222">
        <v>233</v>
      </c>
      <c r="B222">
        <v>15</v>
      </c>
      <c r="C222">
        <v>303</v>
      </c>
      <c r="D222">
        <v>303</v>
      </c>
      <c r="E222" s="2">
        <f t="shared" si="12"/>
        <v>0.83013698630136989</v>
      </c>
      <c r="F222">
        <v>15</v>
      </c>
      <c r="G222">
        <v>121</v>
      </c>
      <c r="H222">
        <v>121</v>
      </c>
      <c r="I222" s="2">
        <f t="shared" si="13"/>
        <v>0.33150684931506852</v>
      </c>
      <c r="J222">
        <v>15</v>
      </c>
      <c r="K222">
        <v>-719</v>
      </c>
      <c r="L222">
        <f t="shared" si="14"/>
        <v>719</v>
      </c>
      <c r="M222" s="2">
        <f t="shared" si="15"/>
        <v>-1.9698630136986301</v>
      </c>
      <c r="N222">
        <v>15</v>
      </c>
    </row>
    <row r="223" spans="1:14" x14ac:dyDescent="0.3">
      <c r="A223">
        <v>194</v>
      </c>
      <c r="B223">
        <v>19</v>
      </c>
      <c r="C223">
        <v>293</v>
      </c>
      <c r="D223">
        <v>293</v>
      </c>
      <c r="E223" s="2">
        <f t="shared" si="12"/>
        <v>0.80273972602739729</v>
      </c>
      <c r="F223">
        <v>19</v>
      </c>
      <c r="G223">
        <v>158</v>
      </c>
      <c r="H223">
        <v>158</v>
      </c>
      <c r="I223" s="2">
        <f t="shared" si="13"/>
        <v>0.43287671232876712</v>
      </c>
      <c r="J223">
        <v>19</v>
      </c>
      <c r="K223">
        <v>268</v>
      </c>
      <c r="L223">
        <f t="shared" si="14"/>
        <v>268</v>
      </c>
      <c r="M223" s="2">
        <f t="shared" si="15"/>
        <v>0.73424657534246573</v>
      </c>
      <c r="N223">
        <v>19</v>
      </c>
    </row>
    <row r="224" spans="1:14" x14ac:dyDescent="0.3">
      <c r="A224">
        <v>93</v>
      </c>
      <c r="B224">
        <v>15</v>
      </c>
      <c r="C224">
        <v>287</v>
      </c>
      <c r="D224">
        <v>287</v>
      </c>
      <c r="E224" s="2">
        <f t="shared" si="12"/>
        <v>0.78630136986301369</v>
      </c>
      <c r="F224">
        <v>15</v>
      </c>
      <c r="G224">
        <v>-39</v>
      </c>
      <c r="H224">
        <v>39</v>
      </c>
      <c r="I224" s="2">
        <f t="shared" si="13"/>
        <v>-0.10684931506849316</v>
      </c>
      <c r="J224">
        <v>15</v>
      </c>
      <c r="K224">
        <v>-325</v>
      </c>
      <c r="L224">
        <f t="shared" si="14"/>
        <v>325</v>
      </c>
      <c r="M224" s="2">
        <f t="shared" si="15"/>
        <v>-0.8904109589041096</v>
      </c>
      <c r="N224">
        <v>15</v>
      </c>
    </row>
    <row r="225" spans="1:14" x14ac:dyDescent="0.3">
      <c r="A225">
        <v>397</v>
      </c>
      <c r="B225">
        <v>15</v>
      </c>
      <c r="C225">
        <v>285</v>
      </c>
      <c r="D225">
        <v>285</v>
      </c>
      <c r="E225" s="2">
        <f t="shared" si="12"/>
        <v>0.78082191780821919</v>
      </c>
      <c r="F225">
        <v>15</v>
      </c>
      <c r="G225">
        <v>-7</v>
      </c>
      <c r="H225">
        <v>7</v>
      </c>
      <c r="I225" s="2">
        <f t="shared" si="13"/>
        <v>-1.9178082191780823E-2</v>
      </c>
      <c r="J225">
        <v>15</v>
      </c>
      <c r="K225">
        <v>-302</v>
      </c>
      <c r="L225">
        <f t="shared" si="14"/>
        <v>302</v>
      </c>
      <c r="M225" s="2">
        <f t="shared" si="15"/>
        <v>-0.82739726027397265</v>
      </c>
      <c r="N225">
        <v>15</v>
      </c>
    </row>
    <row r="226" spans="1:14" x14ac:dyDescent="0.3">
      <c r="A226">
        <v>130</v>
      </c>
      <c r="B226">
        <v>15</v>
      </c>
      <c r="C226">
        <v>281</v>
      </c>
      <c r="D226">
        <v>281</v>
      </c>
      <c r="E226" s="2">
        <f t="shared" si="12"/>
        <v>0.76986301369863008</v>
      </c>
      <c r="F226">
        <v>15</v>
      </c>
      <c r="G226">
        <v>76</v>
      </c>
      <c r="H226">
        <v>76</v>
      </c>
      <c r="I226" s="2">
        <f t="shared" si="13"/>
        <v>0.20821917808219179</v>
      </c>
      <c r="J226">
        <v>15</v>
      </c>
      <c r="K226">
        <v>-151</v>
      </c>
      <c r="L226">
        <f t="shared" si="14"/>
        <v>151</v>
      </c>
      <c r="M226" s="2">
        <f t="shared" si="15"/>
        <v>-0.41369863013698632</v>
      </c>
      <c r="N226">
        <v>15</v>
      </c>
    </row>
    <row r="227" spans="1:14" x14ac:dyDescent="0.3">
      <c r="A227">
        <v>337</v>
      </c>
      <c r="B227">
        <v>15</v>
      </c>
      <c r="C227">
        <v>269</v>
      </c>
      <c r="D227">
        <v>269</v>
      </c>
      <c r="E227" s="2">
        <f t="shared" si="12"/>
        <v>0.73698630136986298</v>
      </c>
      <c r="F227">
        <v>15</v>
      </c>
      <c r="G227">
        <v>-47</v>
      </c>
      <c r="H227">
        <v>47</v>
      </c>
      <c r="I227" s="2">
        <f t="shared" si="13"/>
        <v>-0.12876712328767123</v>
      </c>
      <c r="J227">
        <v>15</v>
      </c>
      <c r="K227">
        <v>-303</v>
      </c>
      <c r="L227">
        <f t="shared" si="14"/>
        <v>303</v>
      </c>
      <c r="M227" s="2">
        <f t="shared" si="15"/>
        <v>-0.83013698630136989</v>
      </c>
      <c r="N227">
        <v>15</v>
      </c>
    </row>
    <row r="228" spans="1:14" x14ac:dyDescent="0.3">
      <c r="A228">
        <v>106</v>
      </c>
      <c r="B228">
        <v>15</v>
      </c>
      <c r="C228">
        <v>256</v>
      </c>
      <c r="D228">
        <v>256</v>
      </c>
      <c r="E228" s="2">
        <f t="shared" si="12"/>
        <v>0.70136986301369864</v>
      </c>
      <c r="F228">
        <v>15</v>
      </c>
      <c r="G228">
        <v>23</v>
      </c>
      <c r="H228">
        <v>23</v>
      </c>
      <c r="I228" s="2">
        <f t="shared" si="13"/>
        <v>6.3013698630136991E-2</v>
      </c>
      <c r="J228">
        <v>15</v>
      </c>
      <c r="K228">
        <v>-132</v>
      </c>
      <c r="L228">
        <f t="shared" si="14"/>
        <v>132</v>
      </c>
      <c r="M228" s="2">
        <f t="shared" si="15"/>
        <v>-0.36164383561643837</v>
      </c>
      <c r="N228">
        <v>15</v>
      </c>
    </row>
    <row r="229" spans="1:14" x14ac:dyDescent="0.3">
      <c r="A229">
        <v>182</v>
      </c>
      <c r="B229">
        <v>19</v>
      </c>
      <c r="C229">
        <v>-254</v>
      </c>
      <c r="D229">
        <v>254</v>
      </c>
      <c r="E229" s="2">
        <f t="shared" si="12"/>
        <v>-0.69589041095890414</v>
      </c>
      <c r="F229">
        <v>19</v>
      </c>
      <c r="G229">
        <v>-152</v>
      </c>
      <c r="H229">
        <v>152</v>
      </c>
      <c r="I229" s="2">
        <f t="shared" si="13"/>
        <v>-0.41643835616438357</v>
      </c>
      <c r="J229">
        <v>19</v>
      </c>
      <c r="K229">
        <v>437</v>
      </c>
      <c r="L229">
        <f t="shared" si="14"/>
        <v>437</v>
      </c>
      <c r="M229" s="2">
        <f t="shared" si="15"/>
        <v>1.1972602739726028</v>
      </c>
      <c r="N229">
        <v>19</v>
      </c>
    </row>
    <row r="230" spans="1:14" x14ac:dyDescent="0.3">
      <c r="A230">
        <v>49</v>
      </c>
      <c r="B230">
        <v>18</v>
      </c>
      <c r="C230">
        <v>-253</v>
      </c>
      <c r="D230">
        <v>253</v>
      </c>
      <c r="E230" s="2">
        <f t="shared" si="12"/>
        <v>-0.69315068493150689</v>
      </c>
      <c r="F230">
        <v>18</v>
      </c>
      <c r="G230">
        <v>-399</v>
      </c>
      <c r="H230">
        <v>399</v>
      </c>
      <c r="I230" s="2">
        <f t="shared" si="13"/>
        <v>-1.0931506849315069</v>
      </c>
      <c r="J230">
        <v>18</v>
      </c>
      <c r="K230">
        <v>-82</v>
      </c>
      <c r="L230">
        <f t="shared" si="14"/>
        <v>82</v>
      </c>
      <c r="M230" s="2">
        <f t="shared" si="15"/>
        <v>-0.22465753424657534</v>
      </c>
      <c r="N230">
        <v>18</v>
      </c>
    </row>
    <row r="231" spans="1:14" x14ac:dyDescent="0.3">
      <c r="A231">
        <v>204</v>
      </c>
      <c r="B231">
        <v>15</v>
      </c>
      <c r="C231">
        <v>240</v>
      </c>
      <c r="D231">
        <v>240</v>
      </c>
      <c r="E231" s="2">
        <f t="shared" si="12"/>
        <v>0.65753424657534243</v>
      </c>
      <c r="F231">
        <v>15</v>
      </c>
      <c r="G231">
        <v>74</v>
      </c>
      <c r="H231">
        <v>74</v>
      </c>
      <c r="I231" s="2">
        <f t="shared" si="13"/>
        <v>0.20273972602739726</v>
      </c>
      <c r="J231">
        <v>15</v>
      </c>
      <c r="K231">
        <v>-90</v>
      </c>
      <c r="L231">
        <f t="shared" si="14"/>
        <v>90</v>
      </c>
      <c r="M231" s="2">
        <f t="shared" si="15"/>
        <v>-0.24657534246575341</v>
      </c>
      <c r="N231">
        <v>15</v>
      </c>
    </row>
    <row r="232" spans="1:14" x14ac:dyDescent="0.3">
      <c r="A232">
        <v>200</v>
      </c>
      <c r="B232">
        <v>19</v>
      </c>
      <c r="C232">
        <v>239</v>
      </c>
      <c r="D232">
        <v>239</v>
      </c>
      <c r="E232" s="2">
        <f t="shared" si="12"/>
        <v>0.65479452054794518</v>
      </c>
      <c r="F232">
        <v>19</v>
      </c>
      <c r="G232">
        <v>74</v>
      </c>
      <c r="H232">
        <v>74</v>
      </c>
      <c r="I232" s="2">
        <f t="shared" si="13"/>
        <v>0.20273972602739726</v>
      </c>
      <c r="J232">
        <v>19</v>
      </c>
      <c r="K232">
        <v>-164</v>
      </c>
      <c r="L232">
        <f t="shared" si="14"/>
        <v>164</v>
      </c>
      <c r="M232" s="2">
        <f t="shared" si="15"/>
        <v>-0.44931506849315067</v>
      </c>
      <c r="N232">
        <v>19</v>
      </c>
    </row>
    <row r="233" spans="1:14" x14ac:dyDescent="0.3">
      <c r="A233">
        <v>211</v>
      </c>
      <c r="B233">
        <v>19</v>
      </c>
      <c r="C233">
        <v>236</v>
      </c>
      <c r="D233">
        <v>236</v>
      </c>
      <c r="E233" s="2">
        <f t="shared" si="12"/>
        <v>0.64657534246575343</v>
      </c>
      <c r="F233">
        <v>19</v>
      </c>
      <c r="G233">
        <v>-47</v>
      </c>
      <c r="H233">
        <v>47</v>
      </c>
      <c r="I233" s="2">
        <f t="shared" si="13"/>
        <v>-0.12876712328767123</v>
      </c>
      <c r="J233">
        <v>19</v>
      </c>
      <c r="K233">
        <v>-145</v>
      </c>
      <c r="L233">
        <f t="shared" si="14"/>
        <v>145</v>
      </c>
      <c r="M233" s="2">
        <f t="shared" si="15"/>
        <v>-0.39726027397260272</v>
      </c>
      <c r="N233">
        <v>19</v>
      </c>
    </row>
    <row r="234" spans="1:14" x14ac:dyDescent="0.3">
      <c r="A234">
        <v>319</v>
      </c>
      <c r="B234">
        <v>25</v>
      </c>
      <c r="C234">
        <v>235</v>
      </c>
      <c r="D234">
        <v>235</v>
      </c>
      <c r="E234" s="2">
        <f t="shared" si="12"/>
        <v>0.64383561643835618</v>
      </c>
      <c r="F234">
        <v>25</v>
      </c>
      <c r="G234">
        <v>30</v>
      </c>
      <c r="H234">
        <v>30</v>
      </c>
      <c r="I234" s="2">
        <f t="shared" si="13"/>
        <v>8.2191780821917804E-2</v>
      </c>
      <c r="J234">
        <v>25</v>
      </c>
      <c r="K234">
        <v>-146</v>
      </c>
      <c r="L234">
        <f t="shared" si="14"/>
        <v>146</v>
      </c>
      <c r="M234" s="2">
        <f t="shared" si="15"/>
        <v>-0.4</v>
      </c>
      <c r="N234">
        <v>25</v>
      </c>
    </row>
    <row r="235" spans="1:14" x14ac:dyDescent="0.3">
      <c r="A235">
        <v>146</v>
      </c>
      <c r="B235">
        <v>19</v>
      </c>
      <c r="C235">
        <v>227</v>
      </c>
      <c r="D235">
        <v>227</v>
      </c>
      <c r="E235" s="2">
        <f t="shared" si="12"/>
        <v>0.62191780821917808</v>
      </c>
      <c r="F235">
        <v>19</v>
      </c>
      <c r="G235">
        <v>-123</v>
      </c>
      <c r="H235">
        <v>123</v>
      </c>
      <c r="I235" s="2">
        <f t="shared" si="13"/>
        <v>-0.33698630136986302</v>
      </c>
      <c r="J235">
        <v>19</v>
      </c>
      <c r="K235">
        <v>-379</v>
      </c>
      <c r="L235">
        <f t="shared" si="14"/>
        <v>379</v>
      </c>
      <c r="M235" s="2">
        <f t="shared" si="15"/>
        <v>-1.0383561643835617</v>
      </c>
      <c r="N235">
        <v>19</v>
      </c>
    </row>
    <row r="236" spans="1:14" x14ac:dyDescent="0.3">
      <c r="A236">
        <v>133</v>
      </c>
      <c r="B236">
        <v>23</v>
      </c>
      <c r="C236">
        <v>221</v>
      </c>
      <c r="D236">
        <v>221</v>
      </c>
      <c r="E236" s="2">
        <f t="shared" si="12"/>
        <v>0.60547945205479448</v>
      </c>
      <c r="F236">
        <v>23</v>
      </c>
      <c r="G236">
        <v>154</v>
      </c>
      <c r="H236">
        <v>154</v>
      </c>
      <c r="I236" s="2">
        <f t="shared" si="13"/>
        <v>0.42191780821917807</v>
      </c>
      <c r="J236">
        <v>23</v>
      </c>
      <c r="K236">
        <v>-474</v>
      </c>
      <c r="L236">
        <f t="shared" si="14"/>
        <v>474</v>
      </c>
      <c r="M236" s="2">
        <f t="shared" si="15"/>
        <v>-1.2986301369863014</v>
      </c>
      <c r="N236">
        <v>23</v>
      </c>
    </row>
    <row r="237" spans="1:14" x14ac:dyDescent="0.3">
      <c r="A237">
        <v>75</v>
      </c>
      <c r="B237">
        <v>15</v>
      </c>
      <c r="C237">
        <v>218</v>
      </c>
      <c r="D237">
        <v>218</v>
      </c>
      <c r="E237" s="2">
        <f t="shared" si="12"/>
        <v>0.59726027397260273</v>
      </c>
      <c r="F237">
        <v>15</v>
      </c>
      <c r="G237">
        <v>6</v>
      </c>
      <c r="H237">
        <v>6</v>
      </c>
      <c r="I237" s="2">
        <f t="shared" si="13"/>
        <v>1.643835616438356E-2</v>
      </c>
      <c r="J237">
        <v>15</v>
      </c>
      <c r="K237">
        <v>-686</v>
      </c>
      <c r="L237">
        <f t="shared" si="14"/>
        <v>686</v>
      </c>
      <c r="M237" s="2">
        <f t="shared" si="15"/>
        <v>-1.8794520547945206</v>
      </c>
      <c r="N237">
        <v>15</v>
      </c>
    </row>
    <row r="238" spans="1:14" x14ac:dyDescent="0.3">
      <c r="A238">
        <v>58</v>
      </c>
      <c r="B238">
        <v>19</v>
      </c>
      <c r="C238">
        <v>-216</v>
      </c>
      <c r="D238">
        <v>216</v>
      </c>
      <c r="E238" s="2">
        <f t="shared" si="12"/>
        <v>-0.59178082191780823</v>
      </c>
      <c r="F238">
        <v>19</v>
      </c>
      <c r="G238">
        <v>-926</v>
      </c>
      <c r="H238">
        <v>926</v>
      </c>
      <c r="I238" s="2">
        <f t="shared" si="13"/>
        <v>-2.536986301369863</v>
      </c>
      <c r="J238">
        <v>19</v>
      </c>
      <c r="K238">
        <v>148</v>
      </c>
      <c r="L238">
        <f t="shared" si="14"/>
        <v>148</v>
      </c>
      <c r="M238" s="2">
        <f t="shared" si="15"/>
        <v>0.40547945205479452</v>
      </c>
      <c r="N238">
        <v>19</v>
      </c>
    </row>
    <row r="239" spans="1:14" x14ac:dyDescent="0.3">
      <c r="A239">
        <v>180</v>
      </c>
      <c r="B239">
        <v>19</v>
      </c>
      <c r="C239">
        <v>216</v>
      </c>
      <c r="D239">
        <v>216</v>
      </c>
      <c r="E239" s="2">
        <f t="shared" si="12"/>
        <v>0.59178082191780823</v>
      </c>
      <c r="F239">
        <v>19</v>
      </c>
      <c r="G239">
        <v>141</v>
      </c>
      <c r="H239">
        <v>141</v>
      </c>
      <c r="I239" s="2">
        <f t="shared" si="13"/>
        <v>0.38630136986301372</v>
      </c>
      <c r="J239">
        <v>19</v>
      </c>
      <c r="K239">
        <v>38</v>
      </c>
      <c r="L239">
        <f t="shared" si="14"/>
        <v>38</v>
      </c>
      <c r="M239" s="2">
        <f t="shared" si="15"/>
        <v>0.10410958904109589</v>
      </c>
      <c r="N239">
        <v>19</v>
      </c>
    </row>
    <row r="240" spans="1:14" x14ac:dyDescent="0.3">
      <c r="A240">
        <v>186</v>
      </c>
      <c r="B240">
        <v>15</v>
      </c>
      <c r="C240">
        <v>-212</v>
      </c>
      <c r="D240">
        <v>212</v>
      </c>
      <c r="E240" s="2">
        <f t="shared" si="12"/>
        <v>-0.58082191780821912</v>
      </c>
      <c r="F240">
        <v>15</v>
      </c>
      <c r="G240">
        <v>-335</v>
      </c>
      <c r="H240">
        <v>335</v>
      </c>
      <c r="I240" s="2">
        <f t="shared" si="13"/>
        <v>-0.9178082191780822</v>
      </c>
      <c r="J240">
        <v>15</v>
      </c>
      <c r="K240">
        <v>370</v>
      </c>
      <c r="L240">
        <f t="shared" si="14"/>
        <v>370</v>
      </c>
      <c r="M240" s="2">
        <f t="shared" si="15"/>
        <v>1.0136986301369864</v>
      </c>
      <c r="N240">
        <v>15</v>
      </c>
    </row>
    <row r="241" spans="1:14" x14ac:dyDescent="0.3">
      <c r="A241">
        <v>142</v>
      </c>
      <c r="B241">
        <v>23</v>
      </c>
      <c r="C241">
        <v>-207</v>
      </c>
      <c r="D241">
        <v>207</v>
      </c>
      <c r="E241" s="2">
        <f t="shared" si="12"/>
        <v>-0.56712328767123288</v>
      </c>
      <c r="F241">
        <v>23</v>
      </c>
      <c r="G241">
        <v>51</v>
      </c>
      <c r="H241">
        <v>51</v>
      </c>
      <c r="I241" s="2">
        <f t="shared" si="13"/>
        <v>0.13972602739726028</v>
      </c>
      <c r="J241">
        <v>23</v>
      </c>
      <c r="K241">
        <v>95</v>
      </c>
      <c r="L241">
        <f t="shared" si="14"/>
        <v>95</v>
      </c>
      <c r="M241" s="2">
        <f t="shared" si="15"/>
        <v>0.26027397260273971</v>
      </c>
      <c r="N241">
        <v>23</v>
      </c>
    </row>
    <row r="242" spans="1:14" x14ac:dyDescent="0.3">
      <c r="A242">
        <v>221</v>
      </c>
      <c r="B242">
        <v>19</v>
      </c>
      <c r="C242">
        <v>205</v>
      </c>
      <c r="D242">
        <v>205</v>
      </c>
      <c r="E242" s="2">
        <f t="shared" si="12"/>
        <v>0.56164383561643838</v>
      </c>
      <c r="F242">
        <v>19</v>
      </c>
      <c r="G242">
        <v>-456</v>
      </c>
      <c r="H242">
        <v>456</v>
      </c>
      <c r="I242" s="2">
        <f t="shared" si="13"/>
        <v>-1.2493150684931507</v>
      </c>
      <c r="J242">
        <v>19</v>
      </c>
      <c r="K242">
        <v>-136</v>
      </c>
      <c r="L242">
        <f t="shared" si="14"/>
        <v>136</v>
      </c>
      <c r="M242" s="2">
        <f t="shared" si="15"/>
        <v>-0.37260273972602742</v>
      </c>
      <c r="N242">
        <v>19</v>
      </c>
    </row>
    <row r="243" spans="1:14" x14ac:dyDescent="0.3">
      <c r="A243">
        <v>184</v>
      </c>
      <c r="B243">
        <v>19</v>
      </c>
      <c r="C243">
        <v>197</v>
      </c>
      <c r="D243">
        <v>197</v>
      </c>
      <c r="E243" s="2">
        <f t="shared" si="12"/>
        <v>0.53972602739726028</v>
      </c>
      <c r="F243">
        <v>19</v>
      </c>
      <c r="G243">
        <v>1071</v>
      </c>
      <c r="H243">
        <v>1071</v>
      </c>
      <c r="I243" s="2">
        <f t="shared" si="13"/>
        <v>2.9342465753424656</v>
      </c>
      <c r="J243">
        <v>19</v>
      </c>
      <c r="K243">
        <v>643</v>
      </c>
      <c r="L243">
        <f t="shared" si="14"/>
        <v>643</v>
      </c>
      <c r="M243" s="2">
        <f t="shared" si="15"/>
        <v>1.7616438356164383</v>
      </c>
      <c r="N243">
        <v>19</v>
      </c>
    </row>
    <row r="244" spans="1:14" x14ac:dyDescent="0.3">
      <c r="A244">
        <v>174</v>
      </c>
      <c r="B244">
        <v>15</v>
      </c>
      <c r="C244">
        <v>186</v>
      </c>
      <c r="D244">
        <v>186</v>
      </c>
      <c r="E244" s="2">
        <f t="shared" si="12"/>
        <v>0.50958904109589043</v>
      </c>
      <c r="F244">
        <v>15</v>
      </c>
      <c r="G244">
        <v>155</v>
      </c>
      <c r="H244">
        <v>155</v>
      </c>
      <c r="I244" s="2">
        <f t="shared" si="13"/>
        <v>0.42465753424657532</v>
      </c>
      <c r="J244">
        <v>15</v>
      </c>
      <c r="K244">
        <v>-275</v>
      </c>
      <c r="L244">
        <f t="shared" si="14"/>
        <v>275</v>
      </c>
      <c r="M244" s="2">
        <f t="shared" si="15"/>
        <v>-0.75342465753424659</v>
      </c>
      <c r="N244">
        <v>15</v>
      </c>
    </row>
    <row r="245" spans="1:14" x14ac:dyDescent="0.3">
      <c r="A245">
        <v>55</v>
      </c>
      <c r="B245">
        <v>15</v>
      </c>
      <c r="C245">
        <v>-184</v>
      </c>
      <c r="D245">
        <v>184</v>
      </c>
      <c r="E245" s="2">
        <f t="shared" si="12"/>
        <v>-0.50410958904109593</v>
      </c>
      <c r="F245">
        <v>15</v>
      </c>
      <c r="G245">
        <v>-557</v>
      </c>
      <c r="H245">
        <v>557</v>
      </c>
      <c r="I245" s="2">
        <f t="shared" si="13"/>
        <v>-1.526027397260274</v>
      </c>
      <c r="J245">
        <v>15</v>
      </c>
      <c r="K245">
        <v>-593</v>
      </c>
      <c r="L245">
        <f t="shared" si="14"/>
        <v>593</v>
      </c>
      <c r="M245" s="2">
        <f t="shared" si="15"/>
        <v>-1.6246575342465754</v>
      </c>
      <c r="N245">
        <v>15</v>
      </c>
    </row>
    <row r="246" spans="1:14" x14ac:dyDescent="0.3">
      <c r="A246">
        <v>236</v>
      </c>
      <c r="B246">
        <v>15</v>
      </c>
      <c r="C246">
        <v>-180</v>
      </c>
      <c r="D246">
        <v>180</v>
      </c>
      <c r="E246" s="2">
        <f t="shared" si="12"/>
        <v>-0.49315068493150682</v>
      </c>
      <c r="F246">
        <v>15</v>
      </c>
      <c r="G246">
        <v>-321</v>
      </c>
      <c r="H246">
        <v>321</v>
      </c>
      <c r="I246" s="2">
        <f t="shared" si="13"/>
        <v>-0.8794520547945206</v>
      </c>
      <c r="J246">
        <v>15</v>
      </c>
      <c r="K246">
        <v>-715</v>
      </c>
      <c r="L246">
        <f t="shared" si="14"/>
        <v>715</v>
      </c>
      <c r="M246" s="2">
        <f t="shared" si="15"/>
        <v>-1.9589041095890412</v>
      </c>
      <c r="N246">
        <v>15</v>
      </c>
    </row>
    <row r="247" spans="1:14" x14ac:dyDescent="0.3">
      <c r="A247">
        <v>359</v>
      </c>
      <c r="B247">
        <v>15</v>
      </c>
      <c r="C247">
        <v>-178</v>
      </c>
      <c r="D247">
        <v>178</v>
      </c>
      <c r="E247" s="2">
        <f t="shared" si="12"/>
        <v>-0.48767123287671232</v>
      </c>
      <c r="F247">
        <v>15</v>
      </c>
      <c r="G247">
        <v>321</v>
      </c>
      <c r="H247">
        <v>321</v>
      </c>
      <c r="I247" s="2">
        <f t="shared" si="13"/>
        <v>0.8794520547945206</v>
      </c>
      <c r="J247">
        <v>15</v>
      </c>
      <c r="K247">
        <v>436</v>
      </c>
      <c r="L247">
        <f t="shared" si="14"/>
        <v>436</v>
      </c>
      <c r="M247" s="2">
        <f t="shared" si="15"/>
        <v>1.1945205479452055</v>
      </c>
      <c r="N247">
        <v>15</v>
      </c>
    </row>
    <row r="248" spans="1:14" x14ac:dyDescent="0.3">
      <c r="A248">
        <v>350</v>
      </c>
      <c r="B248">
        <v>17</v>
      </c>
      <c r="C248">
        <v>177</v>
      </c>
      <c r="D248">
        <v>177</v>
      </c>
      <c r="E248" s="2">
        <f t="shared" si="12"/>
        <v>0.48493150684931507</v>
      </c>
      <c r="F248">
        <v>17</v>
      </c>
      <c r="G248">
        <v>30</v>
      </c>
      <c r="H248">
        <v>30</v>
      </c>
      <c r="I248" s="2">
        <f t="shared" si="13"/>
        <v>8.2191780821917804E-2</v>
      </c>
      <c r="J248">
        <v>17</v>
      </c>
      <c r="K248">
        <v>-51</v>
      </c>
      <c r="L248">
        <f t="shared" si="14"/>
        <v>51</v>
      </c>
      <c r="M248" s="2">
        <f t="shared" si="15"/>
        <v>-0.13972602739726028</v>
      </c>
      <c r="N248">
        <v>17</v>
      </c>
    </row>
    <row r="249" spans="1:14" x14ac:dyDescent="0.3">
      <c r="A249">
        <v>389</v>
      </c>
      <c r="B249">
        <v>14</v>
      </c>
      <c r="C249">
        <v>176</v>
      </c>
      <c r="D249">
        <v>176</v>
      </c>
      <c r="E249" s="2">
        <f t="shared" si="12"/>
        <v>0.48219178082191783</v>
      </c>
      <c r="F249">
        <v>14</v>
      </c>
      <c r="G249">
        <v>57</v>
      </c>
      <c r="H249">
        <v>57</v>
      </c>
      <c r="I249" s="2">
        <f t="shared" si="13"/>
        <v>0.15616438356164383</v>
      </c>
      <c r="J249">
        <v>14</v>
      </c>
      <c r="K249">
        <v>-136</v>
      </c>
      <c r="L249">
        <f t="shared" si="14"/>
        <v>136</v>
      </c>
      <c r="M249" s="2">
        <f t="shared" si="15"/>
        <v>-0.37260273972602742</v>
      </c>
      <c r="N249">
        <v>14</v>
      </c>
    </row>
    <row r="250" spans="1:14" x14ac:dyDescent="0.3">
      <c r="A250">
        <v>399</v>
      </c>
      <c r="B250">
        <v>15</v>
      </c>
      <c r="C250">
        <v>173</v>
      </c>
      <c r="D250">
        <v>173</v>
      </c>
      <c r="E250" s="2">
        <f t="shared" si="12"/>
        <v>0.47397260273972602</v>
      </c>
      <c r="F250">
        <v>15</v>
      </c>
      <c r="G250">
        <v>-62</v>
      </c>
      <c r="H250">
        <v>62</v>
      </c>
      <c r="I250" s="2">
        <f t="shared" si="13"/>
        <v>-0.16986301369863013</v>
      </c>
      <c r="J250">
        <v>15</v>
      </c>
      <c r="K250">
        <v>-52</v>
      </c>
      <c r="L250">
        <f t="shared" si="14"/>
        <v>52</v>
      </c>
      <c r="M250" s="2">
        <f t="shared" si="15"/>
        <v>-0.14246575342465753</v>
      </c>
      <c r="N250">
        <v>15</v>
      </c>
    </row>
    <row r="251" spans="1:14" x14ac:dyDescent="0.3">
      <c r="A251">
        <v>224</v>
      </c>
      <c r="B251">
        <v>17</v>
      </c>
      <c r="C251">
        <v>166</v>
      </c>
      <c r="D251">
        <v>166</v>
      </c>
      <c r="E251" s="2">
        <f t="shared" si="12"/>
        <v>0.45479452054794522</v>
      </c>
      <c r="F251">
        <v>17</v>
      </c>
      <c r="G251">
        <v>-40</v>
      </c>
      <c r="H251">
        <v>40</v>
      </c>
      <c r="I251" s="2">
        <f t="shared" si="13"/>
        <v>-0.1095890410958904</v>
      </c>
      <c r="J251">
        <v>17</v>
      </c>
      <c r="K251">
        <v>-126</v>
      </c>
      <c r="L251">
        <f t="shared" si="14"/>
        <v>126</v>
      </c>
      <c r="M251" s="2">
        <f t="shared" si="15"/>
        <v>-0.34520547945205482</v>
      </c>
      <c r="N251">
        <v>17</v>
      </c>
    </row>
    <row r="252" spans="1:14" x14ac:dyDescent="0.3">
      <c r="A252">
        <v>193</v>
      </c>
      <c r="B252">
        <v>15</v>
      </c>
      <c r="C252">
        <v>155</v>
      </c>
      <c r="D252">
        <v>155</v>
      </c>
      <c r="E252" s="2">
        <f t="shared" si="12"/>
        <v>0.42465753424657532</v>
      </c>
      <c r="F252">
        <v>15</v>
      </c>
      <c r="G252">
        <v>-9</v>
      </c>
      <c r="H252">
        <v>9</v>
      </c>
      <c r="I252" s="2">
        <f t="shared" si="13"/>
        <v>-2.4657534246575342E-2</v>
      </c>
      <c r="J252">
        <v>15</v>
      </c>
      <c r="K252">
        <v>-468</v>
      </c>
      <c r="L252">
        <f t="shared" si="14"/>
        <v>468</v>
      </c>
      <c r="M252" s="2">
        <f t="shared" si="15"/>
        <v>-1.2821917808219179</v>
      </c>
      <c r="N252">
        <v>15</v>
      </c>
    </row>
    <row r="253" spans="1:14" x14ac:dyDescent="0.3">
      <c r="A253">
        <v>5</v>
      </c>
      <c r="B253">
        <v>15</v>
      </c>
      <c r="C253">
        <v>-155</v>
      </c>
      <c r="D253">
        <v>155</v>
      </c>
      <c r="E253" s="2">
        <f t="shared" si="12"/>
        <v>-0.42465753424657532</v>
      </c>
      <c r="F253">
        <v>15</v>
      </c>
      <c r="G253">
        <v>9</v>
      </c>
      <c r="H253">
        <v>9</v>
      </c>
      <c r="I253" s="2">
        <f t="shared" si="13"/>
        <v>2.4657534246575342E-2</v>
      </c>
      <c r="J253">
        <v>15</v>
      </c>
      <c r="K253">
        <v>-126</v>
      </c>
      <c r="L253">
        <f t="shared" si="14"/>
        <v>126</v>
      </c>
      <c r="M253" s="2">
        <f t="shared" si="15"/>
        <v>-0.34520547945205482</v>
      </c>
      <c r="N253">
        <v>15</v>
      </c>
    </row>
    <row r="254" spans="1:14" x14ac:dyDescent="0.3">
      <c r="A254">
        <v>19</v>
      </c>
      <c r="B254">
        <v>15</v>
      </c>
      <c r="C254">
        <v>154</v>
      </c>
      <c r="D254">
        <v>154</v>
      </c>
      <c r="E254" s="2">
        <f t="shared" si="12"/>
        <v>0.42191780821917807</v>
      </c>
      <c r="F254">
        <v>15</v>
      </c>
      <c r="G254">
        <v>-274</v>
      </c>
      <c r="H254">
        <v>274</v>
      </c>
      <c r="I254" s="2">
        <f t="shared" si="13"/>
        <v>-0.75068493150684934</v>
      </c>
      <c r="J254">
        <v>15</v>
      </c>
      <c r="K254">
        <v>-193</v>
      </c>
      <c r="L254">
        <f t="shared" si="14"/>
        <v>193</v>
      </c>
      <c r="M254" s="2">
        <f t="shared" si="15"/>
        <v>-0.52876712328767128</v>
      </c>
      <c r="N254">
        <v>15</v>
      </c>
    </row>
    <row r="255" spans="1:14" x14ac:dyDescent="0.3">
      <c r="A255">
        <v>428</v>
      </c>
      <c r="B255">
        <v>19</v>
      </c>
      <c r="C255">
        <v>152</v>
      </c>
      <c r="D255">
        <v>152</v>
      </c>
      <c r="E255" s="2">
        <f t="shared" si="12"/>
        <v>0.41643835616438357</v>
      </c>
      <c r="F255">
        <v>19</v>
      </c>
      <c r="G255">
        <v>2</v>
      </c>
      <c r="H255">
        <v>2</v>
      </c>
      <c r="I255" s="2">
        <f t="shared" si="13"/>
        <v>5.4794520547945206E-3</v>
      </c>
      <c r="J255">
        <v>19</v>
      </c>
      <c r="K255">
        <v>-87</v>
      </c>
      <c r="L255">
        <f t="shared" si="14"/>
        <v>87</v>
      </c>
      <c r="M255" s="2">
        <f t="shared" si="15"/>
        <v>-0.23835616438356164</v>
      </c>
      <c r="N255">
        <v>19</v>
      </c>
    </row>
    <row r="256" spans="1:14" x14ac:dyDescent="0.3">
      <c r="A256">
        <v>199</v>
      </c>
      <c r="B256">
        <v>15</v>
      </c>
      <c r="C256">
        <v>144</v>
      </c>
      <c r="D256">
        <v>144</v>
      </c>
      <c r="E256" s="2">
        <f t="shared" si="12"/>
        <v>0.39452054794520547</v>
      </c>
      <c r="F256">
        <v>15</v>
      </c>
      <c r="G256">
        <v>65</v>
      </c>
      <c r="H256">
        <v>65</v>
      </c>
      <c r="I256" s="2">
        <f t="shared" si="13"/>
        <v>0.17808219178082191</v>
      </c>
      <c r="J256">
        <v>15</v>
      </c>
      <c r="K256">
        <v>-76</v>
      </c>
      <c r="L256">
        <f t="shared" si="14"/>
        <v>76</v>
      </c>
      <c r="M256" s="2">
        <f t="shared" si="15"/>
        <v>-0.20821917808219179</v>
      </c>
      <c r="N256">
        <v>15</v>
      </c>
    </row>
    <row r="257" spans="1:14" x14ac:dyDescent="0.3">
      <c r="A257">
        <v>405</v>
      </c>
      <c r="B257">
        <v>19</v>
      </c>
      <c r="C257">
        <v>142</v>
      </c>
      <c r="D257">
        <v>142</v>
      </c>
      <c r="E257" s="2">
        <f t="shared" si="12"/>
        <v>0.38904109589041097</v>
      </c>
      <c r="F257">
        <v>19</v>
      </c>
      <c r="G257">
        <v>-6</v>
      </c>
      <c r="H257">
        <v>6</v>
      </c>
      <c r="I257" s="2">
        <f t="shared" si="13"/>
        <v>-1.643835616438356E-2</v>
      </c>
      <c r="J257">
        <v>19</v>
      </c>
      <c r="K257">
        <v>-83</v>
      </c>
      <c r="L257">
        <f t="shared" si="14"/>
        <v>83</v>
      </c>
      <c r="M257" s="2">
        <f t="shared" si="15"/>
        <v>-0.22739726027397261</v>
      </c>
      <c r="N257">
        <v>19</v>
      </c>
    </row>
    <row r="258" spans="1:14" x14ac:dyDescent="0.3">
      <c r="A258">
        <v>396</v>
      </c>
      <c r="B258">
        <v>15</v>
      </c>
      <c r="C258">
        <v>137</v>
      </c>
      <c r="D258">
        <v>137</v>
      </c>
      <c r="E258" s="2">
        <f t="shared" ref="E258:E321" si="16">C258/365</f>
        <v>0.37534246575342467</v>
      </c>
      <c r="F258">
        <v>15</v>
      </c>
      <c r="G258">
        <v>31</v>
      </c>
      <c r="H258">
        <v>31</v>
      </c>
      <c r="I258" s="2">
        <f t="shared" ref="I258:I321" si="17">G258/365</f>
        <v>8.4931506849315067E-2</v>
      </c>
      <c r="J258">
        <v>15</v>
      </c>
      <c r="K258">
        <v>-105</v>
      </c>
      <c r="L258">
        <f t="shared" ref="L258:L321" si="18">ABS(K258)</f>
        <v>105</v>
      </c>
      <c r="M258" s="2">
        <f t="shared" ref="M258:M321" si="19">K258/365</f>
        <v>-0.28767123287671231</v>
      </c>
      <c r="N258">
        <v>15</v>
      </c>
    </row>
    <row r="259" spans="1:14" x14ac:dyDescent="0.3">
      <c r="A259">
        <v>424</v>
      </c>
      <c r="B259">
        <v>19</v>
      </c>
      <c r="C259">
        <v>126</v>
      </c>
      <c r="D259">
        <v>126</v>
      </c>
      <c r="E259" s="2">
        <f t="shared" si="16"/>
        <v>0.34520547945205482</v>
      </c>
      <c r="F259">
        <v>19</v>
      </c>
      <c r="G259">
        <v>-20</v>
      </c>
      <c r="H259">
        <v>20</v>
      </c>
      <c r="I259" s="2">
        <f t="shared" si="17"/>
        <v>-5.4794520547945202E-2</v>
      </c>
      <c r="J259">
        <v>19</v>
      </c>
      <c r="K259">
        <v>-84</v>
      </c>
      <c r="L259">
        <f t="shared" si="18"/>
        <v>84</v>
      </c>
      <c r="M259" s="2">
        <f t="shared" si="19"/>
        <v>-0.23013698630136986</v>
      </c>
      <c r="N259">
        <v>19</v>
      </c>
    </row>
    <row r="260" spans="1:14" x14ac:dyDescent="0.3">
      <c r="A260">
        <v>203</v>
      </c>
      <c r="B260">
        <v>15</v>
      </c>
      <c r="C260">
        <v>123</v>
      </c>
      <c r="D260">
        <v>123</v>
      </c>
      <c r="E260" s="2">
        <f t="shared" si="16"/>
        <v>0.33698630136986302</v>
      </c>
      <c r="F260">
        <v>15</v>
      </c>
      <c r="G260">
        <v>153</v>
      </c>
      <c r="H260">
        <v>153</v>
      </c>
      <c r="I260" s="2">
        <f t="shared" si="17"/>
        <v>0.41917808219178082</v>
      </c>
      <c r="J260">
        <v>15</v>
      </c>
      <c r="K260">
        <v>-9</v>
      </c>
      <c r="L260">
        <f t="shared" si="18"/>
        <v>9</v>
      </c>
      <c r="M260" s="2">
        <f t="shared" si="19"/>
        <v>-2.4657534246575342E-2</v>
      </c>
      <c r="N260">
        <v>15</v>
      </c>
    </row>
    <row r="261" spans="1:14" x14ac:dyDescent="0.3">
      <c r="A261">
        <v>411</v>
      </c>
      <c r="B261">
        <v>15</v>
      </c>
      <c r="C261">
        <v>123</v>
      </c>
      <c r="D261">
        <v>123</v>
      </c>
      <c r="E261" s="2">
        <f t="shared" si="16"/>
        <v>0.33698630136986302</v>
      </c>
      <c r="F261">
        <v>15</v>
      </c>
      <c r="G261">
        <v>32</v>
      </c>
      <c r="H261">
        <v>32</v>
      </c>
      <c r="I261" s="2">
        <f t="shared" si="17"/>
        <v>8.7671232876712329E-2</v>
      </c>
      <c r="J261">
        <v>15</v>
      </c>
      <c r="K261">
        <v>-85</v>
      </c>
      <c r="L261">
        <f t="shared" si="18"/>
        <v>85</v>
      </c>
      <c r="M261" s="2">
        <f t="shared" si="19"/>
        <v>-0.23287671232876711</v>
      </c>
      <c r="N261">
        <v>15</v>
      </c>
    </row>
    <row r="262" spans="1:14" x14ac:dyDescent="0.3">
      <c r="A262">
        <v>162</v>
      </c>
      <c r="B262">
        <v>15</v>
      </c>
      <c r="C262">
        <v>119</v>
      </c>
      <c r="D262">
        <v>119</v>
      </c>
      <c r="E262" s="2">
        <f t="shared" si="16"/>
        <v>0.32602739726027397</v>
      </c>
      <c r="F262">
        <v>15</v>
      </c>
      <c r="G262">
        <v>84</v>
      </c>
      <c r="H262">
        <v>84</v>
      </c>
      <c r="I262" s="2">
        <f t="shared" si="17"/>
        <v>0.23013698630136986</v>
      </c>
      <c r="J262">
        <v>15</v>
      </c>
      <c r="K262">
        <v>49</v>
      </c>
      <c r="L262">
        <f t="shared" si="18"/>
        <v>49</v>
      </c>
      <c r="M262" s="2">
        <f t="shared" si="19"/>
        <v>0.13424657534246576</v>
      </c>
      <c r="N262">
        <v>15</v>
      </c>
    </row>
    <row r="263" spans="1:14" x14ac:dyDescent="0.3">
      <c r="A263">
        <v>9</v>
      </c>
      <c r="B263">
        <v>15</v>
      </c>
      <c r="C263">
        <v>118</v>
      </c>
      <c r="D263">
        <v>118</v>
      </c>
      <c r="E263" s="2">
        <f t="shared" si="16"/>
        <v>0.32328767123287672</v>
      </c>
      <c r="F263">
        <v>15</v>
      </c>
      <c r="G263">
        <v>-97</v>
      </c>
      <c r="H263">
        <v>97</v>
      </c>
      <c r="I263" s="2">
        <f t="shared" si="17"/>
        <v>-0.26575342465753427</v>
      </c>
      <c r="J263">
        <v>15</v>
      </c>
      <c r="K263">
        <v>-1202</v>
      </c>
      <c r="L263">
        <f t="shared" si="18"/>
        <v>1202</v>
      </c>
      <c r="M263" s="2">
        <f t="shared" si="19"/>
        <v>-3.2931506849315069</v>
      </c>
      <c r="N263">
        <v>15</v>
      </c>
    </row>
    <row r="264" spans="1:14" x14ac:dyDescent="0.3">
      <c r="A264">
        <v>342</v>
      </c>
      <c r="B264">
        <v>15</v>
      </c>
      <c r="C264">
        <v>-116</v>
      </c>
      <c r="D264">
        <v>116</v>
      </c>
      <c r="E264" s="2">
        <f t="shared" si="16"/>
        <v>-0.31780821917808222</v>
      </c>
      <c r="F264">
        <v>15</v>
      </c>
      <c r="G264">
        <v>-564</v>
      </c>
      <c r="H264">
        <v>564</v>
      </c>
      <c r="I264" s="2">
        <f t="shared" si="17"/>
        <v>-1.5452054794520549</v>
      </c>
      <c r="J264">
        <v>15</v>
      </c>
      <c r="K264">
        <v>-1111</v>
      </c>
      <c r="L264">
        <f t="shared" si="18"/>
        <v>1111</v>
      </c>
      <c r="M264" s="2">
        <f t="shared" si="19"/>
        <v>-3.043835616438356</v>
      </c>
      <c r="N264">
        <v>15</v>
      </c>
    </row>
    <row r="265" spans="1:14" x14ac:dyDescent="0.3">
      <c r="A265">
        <v>163</v>
      </c>
      <c r="B265">
        <v>19</v>
      </c>
      <c r="C265">
        <v>114</v>
      </c>
      <c r="D265">
        <v>114</v>
      </c>
      <c r="E265" s="2">
        <f t="shared" si="16"/>
        <v>0.31232876712328766</v>
      </c>
      <c r="F265">
        <v>19</v>
      </c>
      <c r="G265">
        <v>-38</v>
      </c>
      <c r="H265">
        <v>38</v>
      </c>
      <c r="I265" s="2">
        <f t="shared" si="17"/>
        <v>-0.10410958904109589</v>
      </c>
      <c r="J265">
        <v>19</v>
      </c>
      <c r="K265">
        <v>332</v>
      </c>
      <c r="L265">
        <f t="shared" si="18"/>
        <v>332</v>
      </c>
      <c r="M265" s="2">
        <f t="shared" si="19"/>
        <v>0.90958904109589045</v>
      </c>
      <c r="N265">
        <v>19</v>
      </c>
    </row>
    <row r="266" spans="1:14" x14ac:dyDescent="0.3">
      <c r="A266">
        <v>215</v>
      </c>
      <c r="B266">
        <v>15</v>
      </c>
      <c r="C266">
        <v>111</v>
      </c>
      <c r="D266">
        <v>111</v>
      </c>
      <c r="E266" s="2">
        <f t="shared" si="16"/>
        <v>0.30410958904109592</v>
      </c>
      <c r="F266">
        <v>15</v>
      </c>
      <c r="G266">
        <v>10</v>
      </c>
      <c r="H266">
        <v>10</v>
      </c>
      <c r="I266" s="2">
        <f t="shared" si="17"/>
        <v>2.7397260273972601E-2</v>
      </c>
      <c r="J266">
        <v>15</v>
      </c>
      <c r="K266">
        <v>-61</v>
      </c>
      <c r="L266">
        <f t="shared" si="18"/>
        <v>61</v>
      </c>
      <c r="M266" s="2">
        <f t="shared" si="19"/>
        <v>-0.16712328767123288</v>
      </c>
      <c r="N266">
        <v>15</v>
      </c>
    </row>
    <row r="267" spans="1:14" x14ac:dyDescent="0.3">
      <c r="A267">
        <v>272</v>
      </c>
      <c r="B267">
        <v>19</v>
      </c>
      <c r="C267">
        <v>109</v>
      </c>
      <c r="D267">
        <v>109</v>
      </c>
      <c r="E267" s="2">
        <f t="shared" si="16"/>
        <v>0.29863013698630136</v>
      </c>
      <c r="F267">
        <v>19</v>
      </c>
      <c r="G267">
        <v>28</v>
      </c>
      <c r="H267">
        <v>28</v>
      </c>
      <c r="I267" s="2">
        <f t="shared" si="17"/>
        <v>7.6712328767123292E-2</v>
      </c>
      <c r="J267">
        <v>19</v>
      </c>
      <c r="K267">
        <v>-57</v>
      </c>
      <c r="L267">
        <f t="shared" si="18"/>
        <v>57</v>
      </c>
      <c r="M267" s="2">
        <f t="shared" si="19"/>
        <v>-0.15616438356164383</v>
      </c>
      <c r="N267">
        <v>19</v>
      </c>
    </row>
    <row r="268" spans="1:14" x14ac:dyDescent="0.3">
      <c r="A268">
        <v>210</v>
      </c>
      <c r="B268">
        <v>15</v>
      </c>
      <c r="C268">
        <v>101</v>
      </c>
      <c r="D268">
        <v>101</v>
      </c>
      <c r="E268" s="2">
        <f t="shared" si="16"/>
        <v>0.27671232876712326</v>
      </c>
      <c r="F268">
        <v>15</v>
      </c>
      <c r="G268">
        <v>3</v>
      </c>
      <c r="H268">
        <v>3</v>
      </c>
      <c r="I268" s="2">
        <f t="shared" si="17"/>
        <v>8.21917808219178E-3</v>
      </c>
      <c r="J268">
        <v>15</v>
      </c>
      <c r="K268">
        <v>-74</v>
      </c>
      <c r="L268">
        <f t="shared" si="18"/>
        <v>74</v>
      </c>
      <c r="M268" s="2">
        <f t="shared" si="19"/>
        <v>-0.20273972602739726</v>
      </c>
      <c r="N268">
        <v>15</v>
      </c>
    </row>
    <row r="269" spans="1:14" x14ac:dyDescent="0.3">
      <c r="A269">
        <v>56</v>
      </c>
      <c r="B269">
        <v>18</v>
      </c>
      <c r="C269">
        <v>99</v>
      </c>
      <c r="D269">
        <v>99</v>
      </c>
      <c r="E269" s="2">
        <f t="shared" si="16"/>
        <v>0.27123287671232876</v>
      </c>
      <c r="F269">
        <v>18</v>
      </c>
      <c r="G269">
        <v>210</v>
      </c>
      <c r="H269">
        <v>210</v>
      </c>
      <c r="I269" s="2">
        <f t="shared" si="17"/>
        <v>0.57534246575342463</v>
      </c>
      <c r="J269">
        <v>18</v>
      </c>
      <c r="K269">
        <v>93</v>
      </c>
      <c r="L269">
        <f t="shared" si="18"/>
        <v>93</v>
      </c>
      <c r="M269" s="2">
        <f t="shared" si="19"/>
        <v>0.25479452054794521</v>
      </c>
      <c r="N269">
        <v>18</v>
      </c>
    </row>
    <row r="270" spans="1:14" x14ac:dyDescent="0.3">
      <c r="A270">
        <v>373</v>
      </c>
      <c r="B270">
        <v>15</v>
      </c>
      <c r="C270">
        <v>97</v>
      </c>
      <c r="D270">
        <v>97</v>
      </c>
      <c r="E270" s="2">
        <f t="shared" si="16"/>
        <v>0.26575342465753427</v>
      </c>
      <c r="F270">
        <v>15</v>
      </c>
      <c r="G270">
        <v>31</v>
      </c>
      <c r="H270">
        <v>31</v>
      </c>
      <c r="I270" s="2">
        <f t="shared" si="17"/>
        <v>8.4931506849315067E-2</v>
      </c>
      <c r="J270">
        <v>15</v>
      </c>
      <c r="K270">
        <v>-112</v>
      </c>
      <c r="L270">
        <f t="shared" si="18"/>
        <v>112</v>
      </c>
      <c r="M270" s="2">
        <f t="shared" si="19"/>
        <v>-0.30684931506849317</v>
      </c>
      <c r="N270">
        <v>15</v>
      </c>
    </row>
    <row r="271" spans="1:14" x14ac:dyDescent="0.3">
      <c r="A271">
        <v>419</v>
      </c>
      <c r="B271">
        <v>15</v>
      </c>
      <c r="C271">
        <v>96</v>
      </c>
      <c r="D271">
        <v>96</v>
      </c>
      <c r="E271" s="2">
        <f t="shared" si="16"/>
        <v>0.26301369863013696</v>
      </c>
      <c r="F271">
        <v>15</v>
      </c>
      <c r="G271">
        <v>-9</v>
      </c>
      <c r="H271">
        <v>9</v>
      </c>
      <c r="I271" s="2">
        <f t="shared" si="17"/>
        <v>-2.4657534246575342E-2</v>
      </c>
      <c r="J271">
        <v>15</v>
      </c>
      <c r="K271">
        <v>-50</v>
      </c>
      <c r="L271">
        <f t="shared" si="18"/>
        <v>50</v>
      </c>
      <c r="M271" s="2">
        <f t="shared" si="19"/>
        <v>-0.13698630136986301</v>
      </c>
      <c r="N271">
        <v>15</v>
      </c>
    </row>
    <row r="272" spans="1:14" x14ac:dyDescent="0.3">
      <c r="A272">
        <v>341</v>
      </c>
      <c r="B272">
        <v>15</v>
      </c>
      <c r="C272">
        <v>85</v>
      </c>
      <c r="D272">
        <v>85</v>
      </c>
      <c r="E272" s="2">
        <f t="shared" si="16"/>
        <v>0.23287671232876711</v>
      </c>
      <c r="F272">
        <v>15</v>
      </c>
      <c r="G272">
        <v>57</v>
      </c>
      <c r="H272">
        <v>57</v>
      </c>
      <c r="I272" s="2">
        <f t="shared" si="17"/>
        <v>0.15616438356164383</v>
      </c>
      <c r="J272">
        <v>15</v>
      </c>
      <c r="K272">
        <v>-179</v>
      </c>
      <c r="L272">
        <f t="shared" si="18"/>
        <v>179</v>
      </c>
      <c r="M272" s="2">
        <f t="shared" si="19"/>
        <v>-0.49041095890410957</v>
      </c>
      <c r="N272">
        <v>15</v>
      </c>
    </row>
    <row r="273" spans="1:14" x14ac:dyDescent="0.3">
      <c r="A273">
        <v>425</v>
      </c>
      <c r="B273">
        <v>16</v>
      </c>
      <c r="C273">
        <v>85</v>
      </c>
      <c r="D273">
        <v>85</v>
      </c>
      <c r="E273" s="2">
        <f t="shared" si="16"/>
        <v>0.23287671232876711</v>
      </c>
      <c r="F273">
        <v>16</v>
      </c>
      <c r="G273">
        <v>42</v>
      </c>
      <c r="H273">
        <v>42</v>
      </c>
      <c r="I273" s="2">
        <f t="shared" si="17"/>
        <v>0.11506849315068493</v>
      </c>
      <c r="J273">
        <v>16</v>
      </c>
      <c r="K273">
        <v>-5</v>
      </c>
      <c r="L273">
        <f t="shared" si="18"/>
        <v>5</v>
      </c>
      <c r="M273" s="2">
        <f t="shared" si="19"/>
        <v>-1.3698630136986301E-2</v>
      </c>
      <c r="N273">
        <v>16</v>
      </c>
    </row>
    <row r="274" spans="1:14" x14ac:dyDescent="0.3">
      <c r="A274">
        <v>97</v>
      </c>
      <c r="B274">
        <v>19</v>
      </c>
      <c r="C274">
        <v>80</v>
      </c>
      <c r="D274">
        <v>80</v>
      </c>
      <c r="E274" s="2">
        <f t="shared" si="16"/>
        <v>0.21917808219178081</v>
      </c>
      <c r="F274">
        <v>19</v>
      </c>
      <c r="G274">
        <v>-312</v>
      </c>
      <c r="H274">
        <v>312</v>
      </c>
      <c r="I274" s="2">
        <f t="shared" si="17"/>
        <v>-0.85479452054794525</v>
      </c>
      <c r="J274">
        <v>19</v>
      </c>
      <c r="K274">
        <v>-200</v>
      </c>
      <c r="L274">
        <f t="shared" si="18"/>
        <v>200</v>
      </c>
      <c r="M274" s="2">
        <f t="shared" si="19"/>
        <v>-0.54794520547945202</v>
      </c>
      <c r="N274">
        <v>19</v>
      </c>
    </row>
    <row r="275" spans="1:14" x14ac:dyDescent="0.3">
      <c r="A275">
        <v>388</v>
      </c>
      <c r="B275">
        <v>11</v>
      </c>
      <c r="C275">
        <v>80</v>
      </c>
      <c r="D275">
        <v>80</v>
      </c>
      <c r="E275" s="2">
        <f t="shared" si="16"/>
        <v>0.21917808219178081</v>
      </c>
      <c r="F275">
        <v>11</v>
      </c>
      <c r="G275">
        <v>23</v>
      </c>
      <c r="H275">
        <v>23</v>
      </c>
      <c r="I275" s="2">
        <f t="shared" si="17"/>
        <v>6.3013698630136991E-2</v>
      </c>
      <c r="J275">
        <v>11</v>
      </c>
      <c r="K275">
        <v>-102</v>
      </c>
      <c r="L275">
        <f t="shared" si="18"/>
        <v>102</v>
      </c>
      <c r="M275" s="2">
        <f t="shared" si="19"/>
        <v>-0.27945205479452057</v>
      </c>
      <c r="N275">
        <v>11</v>
      </c>
    </row>
    <row r="276" spans="1:14" x14ac:dyDescent="0.3">
      <c r="A276">
        <v>214</v>
      </c>
      <c r="B276">
        <v>15</v>
      </c>
      <c r="C276">
        <v>-77</v>
      </c>
      <c r="D276">
        <v>77</v>
      </c>
      <c r="E276" s="2">
        <f t="shared" si="16"/>
        <v>-0.21095890410958903</v>
      </c>
      <c r="F276">
        <v>15</v>
      </c>
      <c r="G276">
        <v>-3</v>
      </c>
      <c r="H276">
        <v>3</v>
      </c>
      <c r="I276" s="2">
        <f t="shared" si="17"/>
        <v>-8.21917808219178E-3</v>
      </c>
      <c r="J276">
        <v>15</v>
      </c>
      <c r="K276">
        <v>14</v>
      </c>
      <c r="L276">
        <f t="shared" si="18"/>
        <v>14</v>
      </c>
      <c r="M276" s="2">
        <f t="shared" si="19"/>
        <v>3.8356164383561646E-2</v>
      </c>
      <c r="N276">
        <v>15</v>
      </c>
    </row>
    <row r="277" spans="1:14" x14ac:dyDescent="0.3">
      <c r="A277">
        <v>209</v>
      </c>
      <c r="B277">
        <v>15</v>
      </c>
      <c r="C277">
        <v>74</v>
      </c>
      <c r="D277">
        <v>74</v>
      </c>
      <c r="E277" s="2">
        <f t="shared" si="16"/>
        <v>0.20273972602739726</v>
      </c>
      <c r="F277">
        <v>15</v>
      </c>
      <c r="G277">
        <v>30</v>
      </c>
      <c r="H277">
        <v>30</v>
      </c>
      <c r="I277" s="2">
        <f t="shared" si="17"/>
        <v>8.2191780821917804E-2</v>
      </c>
      <c r="J277">
        <v>15</v>
      </c>
      <c r="K277">
        <v>-76</v>
      </c>
      <c r="L277">
        <f t="shared" si="18"/>
        <v>76</v>
      </c>
      <c r="M277" s="2">
        <f t="shared" si="19"/>
        <v>-0.20821917808219179</v>
      </c>
      <c r="N277">
        <v>15</v>
      </c>
    </row>
    <row r="278" spans="1:14" x14ac:dyDescent="0.3">
      <c r="A278">
        <v>442</v>
      </c>
      <c r="B278">
        <v>15</v>
      </c>
      <c r="C278">
        <v>69</v>
      </c>
      <c r="D278">
        <v>69</v>
      </c>
      <c r="E278" s="2">
        <f t="shared" si="16"/>
        <v>0.18904109589041096</v>
      </c>
      <c r="F278">
        <v>15</v>
      </c>
      <c r="G278">
        <v>-5</v>
      </c>
      <c r="H278">
        <v>5</v>
      </c>
      <c r="I278" s="2">
        <f t="shared" si="17"/>
        <v>-1.3698630136986301E-2</v>
      </c>
      <c r="J278">
        <v>15</v>
      </c>
      <c r="K278">
        <v>-25</v>
      </c>
      <c r="L278">
        <f t="shared" si="18"/>
        <v>25</v>
      </c>
      <c r="M278" s="2">
        <f t="shared" si="19"/>
        <v>-6.8493150684931503E-2</v>
      </c>
      <c r="N278">
        <v>15</v>
      </c>
    </row>
    <row r="279" spans="1:14" x14ac:dyDescent="0.3">
      <c r="A279">
        <v>393</v>
      </c>
      <c r="B279">
        <v>15</v>
      </c>
      <c r="C279">
        <v>67</v>
      </c>
      <c r="D279">
        <v>67</v>
      </c>
      <c r="E279" s="2">
        <f t="shared" si="16"/>
        <v>0.18356164383561643</v>
      </c>
      <c r="F279">
        <v>15</v>
      </c>
      <c r="G279">
        <v>2</v>
      </c>
      <c r="H279">
        <v>2</v>
      </c>
      <c r="I279" s="2">
        <f t="shared" si="17"/>
        <v>5.4794520547945206E-3</v>
      </c>
      <c r="J279">
        <v>15</v>
      </c>
      <c r="K279">
        <v>-76</v>
      </c>
      <c r="L279">
        <f t="shared" si="18"/>
        <v>76</v>
      </c>
      <c r="M279" s="2">
        <f t="shared" si="19"/>
        <v>-0.20821917808219179</v>
      </c>
      <c r="N279">
        <v>15</v>
      </c>
    </row>
    <row r="280" spans="1:14" x14ac:dyDescent="0.3">
      <c r="A280">
        <v>427</v>
      </c>
      <c r="B280">
        <v>19</v>
      </c>
      <c r="C280">
        <v>63</v>
      </c>
      <c r="D280">
        <v>63</v>
      </c>
      <c r="E280" s="2">
        <f t="shared" si="16"/>
        <v>0.17260273972602741</v>
      </c>
      <c r="F280">
        <v>19</v>
      </c>
      <c r="G280">
        <v>15</v>
      </c>
      <c r="H280">
        <v>15</v>
      </c>
      <c r="I280" s="2">
        <f t="shared" si="17"/>
        <v>4.1095890410958902E-2</v>
      </c>
      <c r="J280">
        <v>19</v>
      </c>
      <c r="K280">
        <v>-49</v>
      </c>
      <c r="L280">
        <f t="shared" si="18"/>
        <v>49</v>
      </c>
      <c r="M280" s="2">
        <f t="shared" si="19"/>
        <v>-0.13424657534246576</v>
      </c>
      <c r="N280">
        <v>19</v>
      </c>
    </row>
    <row r="281" spans="1:14" x14ac:dyDescent="0.3">
      <c r="A281">
        <v>202</v>
      </c>
      <c r="B281">
        <v>15</v>
      </c>
      <c r="C281">
        <v>61</v>
      </c>
      <c r="D281">
        <v>61</v>
      </c>
      <c r="E281" s="2">
        <f t="shared" si="16"/>
        <v>0.16712328767123288</v>
      </c>
      <c r="F281">
        <v>15</v>
      </c>
      <c r="G281">
        <v>52</v>
      </c>
      <c r="H281">
        <v>52</v>
      </c>
      <c r="I281" s="2">
        <f t="shared" si="17"/>
        <v>0.14246575342465753</v>
      </c>
      <c r="J281">
        <v>15</v>
      </c>
      <c r="K281">
        <v>51</v>
      </c>
      <c r="L281">
        <f t="shared" si="18"/>
        <v>51</v>
      </c>
      <c r="M281" s="2">
        <f t="shared" si="19"/>
        <v>0.13972602739726028</v>
      </c>
      <c r="N281">
        <v>15</v>
      </c>
    </row>
    <row r="282" spans="1:14" x14ac:dyDescent="0.3">
      <c r="A282">
        <v>390</v>
      </c>
      <c r="B282">
        <v>15</v>
      </c>
      <c r="C282">
        <v>-59</v>
      </c>
      <c r="D282">
        <v>59</v>
      </c>
      <c r="E282" s="2">
        <f t="shared" si="16"/>
        <v>-0.16164383561643836</v>
      </c>
      <c r="F282">
        <v>15</v>
      </c>
      <c r="G282">
        <v>-120</v>
      </c>
      <c r="H282">
        <v>120</v>
      </c>
      <c r="I282" s="2">
        <f t="shared" si="17"/>
        <v>-0.32876712328767121</v>
      </c>
      <c r="J282">
        <v>15</v>
      </c>
      <c r="K282">
        <v>-34</v>
      </c>
      <c r="L282">
        <f t="shared" si="18"/>
        <v>34</v>
      </c>
      <c r="M282" s="2">
        <f t="shared" si="19"/>
        <v>-9.3150684931506855E-2</v>
      </c>
      <c r="N282">
        <v>15</v>
      </c>
    </row>
    <row r="283" spans="1:14" x14ac:dyDescent="0.3">
      <c r="A283">
        <v>258</v>
      </c>
      <c r="B283">
        <v>15</v>
      </c>
      <c r="C283">
        <v>58</v>
      </c>
      <c r="D283">
        <v>58</v>
      </c>
      <c r="E283" s="2">
        <f t="shared" si="16"/>
        <v>0.15890410958904111</v>
      </c>
      <c r="F283">
        <v>15</v>
      </c>
      <c r="G283">
        <v>-31</v>
      </c>
      <c r="H283">
        <v>31</v>
      </c>
      <c r="I283" s="2">
        <f t="shared" si="17"/>
        <v>-8.4931506849315067E-2</v>
      </c>
      <c r="J283">
        <v>15</v>
      </c>
      <c r="K283">
        <v>-143</v>
      </c>
      <c r="L283">
        <f t="shared" si="18"/>
        <v>143</v>
      </c>
      <c r="M283" s="2">
        <f t="shared" si="19"/>
        <v>-0.39178082191780822</v>
      </c>
      <c r="N283">
        <v>15</v>
      </c>
    </row>
    <row r="284" spans="1:14" x14ac:dyDescent="0.3">
      <c r="A284">
        <v>339</v>
      </c>
      <c r="B284">
        <v>15</v>
      </c>
      <c r="C284">
        <v>54</v>
      </c>
      <c r="D284">
        <v>54</v>
      </c>
      <c r="E284" s="2">
        <f t="shared" si="16"/>
        <v>0.14794520547945206</v>
      </c>
      <c r="F284">
        <v>15</v>
      </c>
      <c r="G284">
        <v>-8</v>
      </c>
      <c r="H284">
        <v>8</v>
      </c>
      <c r="I284" s="2">
        <f t="shared" si="17"/>
        <v>-2.1917808219178082E-2</v>
      </c>
      <c r="J284">
        <v>15</v>
      </c>
      <c r="K284">
        <v>-132</v>
      </c>
      <c r="L284">
        <f t="shared" si="18"/>
        <v>132</v>
      </c>
      <c r="M284" s="2">
        <f t="shared" si="19"/>
        <v>-0.36164383561643837</v>
      </c>
      <c r="N284">
        <v>15</v>
      </c>
    </row>
    <row r="285" spans="1:14" x14ac:dyDescent="0.3">
      <c r="A285">
        <v>394</v>
      </c>
      <c r="B285">
        <v>14</v>
      </c>
      <c r="C285">
        <v>53</v>
      </c>
      <c r="D285">
        <v>53</v>
      </c>
      <c r="E285" s="2">
        <f t="shared" si="16"/>
        <v>0.14520547945205478</v>
      </c>
      <c r="F285">
        <v>14</v>
      </c>
      <c r="G285">
        <v>30</v>
      </c>
      <c r="H285">
        <v>30</v>
      </c>
      <c r="I285" s="2">
        <f t="shared" si="17"/>
        <v>8.2191780821917804E-2</v>
      </c>
      <c r="J285">
        <v>14</v>
      </c>
      <c r="K285">
        <v>5</v>
      </c>
      <c r="L285">
        <f t="shared" si="18"/>
        <v>5</v>
      </c>
      <c r="M285" s="2">
        <f t="shared" si="19"/>
        <v>1.3698630136986301E-2</v>
      </c>
      <c r="N285">
        <v>14</v>
      </c>
    </row>
    <row r="286" spans="1:14" x14ac:dyDescent="0.3">
      <c r="A286">
        <v>410</v>
      </c>
      <c r="B286">
        <v>19</v>
      </c>
      <c r="C286">
        <v>53</v>
      </c>
      <c r="D286">
        <v>53</v>
      </c>
      <c r="E286" s="2">
        <f t="shared" si="16"/>
        <v>0.14520547945205478</v>
      </c>
      <c r="F286">
        <v>19</v>
      </c>
      <c r="G286">
        <v>11</v>
      </c>
      <c r="H286">
        <v>11</v>
      </c>
      <c r="I286" s="2">
        <f t="shared" si="17"/>
        <v>3.0136986301369864E-2</v>
      </c>
      <c r="J286">
        <v>19</v>
      </c>
      <c r="K286">
        <v>-55</v>
      </c>
      <c r="L286">
        <f t="shared" si="18"/>
        <v>55</v>
      </c>
      <c r="M286" s="2">
        <f t="shared" si="19"/>
        <v>-0.15068493150684931</v>
      </c>
      <c r="N286">
        <v>19</v>
      </c>
    </row>
    <row r="287" spans="1:14" x14ac:dyDescent="0.3">
      <c r="A287">
        <v>395</v>
      </c>
      <c r="B287">
        <v>15</v>
      </c>
      <c r="C287">
        <v>50</v>
      </c>
      <c r="D287">
        <v>50</v>
      </c>
      <c r="E287" s="2">
        <f t="shared" si="16"/>
        <v>0.13698630136986301</v>
      </c>
      <c r="F287">
        <v>15</v>
      </c>
      <c r="G287">
        <v>0</v>
      </c>
      <c r="H287">
        <v>0</v>
      </c>
      <c r="I287" s="2">
        <f t="shared" si="17"/>
        <v>0</v>
      </c>
      <c r="J287">
        <v>15</v>
      </c>
      <c r="K287">
        <v>-44</v>
      </c>
      <c r="L287">
        <f t="shared" si="18"/>
        <v>44</v>
      </c>
      <c r="M287" s="2">
        <f t="shared" si="19"/>
        <v>-0.12054794520547946</v>
      </c>
      <c r="N287">
        <v>15</v>
      </c>
    </row>
    <row r="288" spans="1:14" x14ac:dyDescent="0.3">
      <c r="A288">
        <v>120</v>
      </c>
      <c r="B288">
        <v>15</v>
      </c>
      <c r="C288">
        <v>-42</v>
      </c>
      <c r="D288">
        <v>42</v>
      </c>
      <c r="E288" s="2">
        <f t="shared" si="16"/>
        <v>-0.11506849315068493</v>
      </c>
      <c r="F288">
        <v>15</v>
      </c>
      <c r="G288">
        <v>-631</v>
      </c>
      <c r="H288">
        <v>631</v>
      </c>
      <c r="I288" s="2">
        <f t="shared" si="17"/>
        <v>-1.7287671232876711</v>
      </c>
      <c r="J288">
        <v>15</v>
      </c>
      <c r="K288">
        <v>-7</v>
      </c>
      <c r="L288">
        <f t="shared" si="18"/>
        <v>7</v>
      </c>
      <c r="M288" s="2">
        <f t="shared" si="19"/>
        <v>-1.9178082191780823E-2</v>
      </c>
      <c r="N288">
        <v>15</v>
      </c>
    </row>
    <row r="289" spans="1:14" x14ac:dyDescent="0.3">
      <c r="A289">
        <v>436</v>
      </c>
      <c r="B289">
        <v>15</v>
      </c>
      <c r="C289">
        <v>40</v>
      </c>
      <c r="D289">
        <v>40</v>
      </c>
      <c r="E289" s="2">
        <f t="shared" si="16"/>
        <v>0.1095890410958904</v>
      </c>
      <c r="F289">
        <v>15</v>
      </c>
      <c r="G289">
        <v>10</v>
      </c>
      <c r="H289">
        <v>10</v>
      </c>
      <c r="I289" s="2">
        <f t="shared" si="17"/>
        <v>2.7397260273972601E-2</v>
      </c>
      <c r="J289">
        <v>15</v>
      </c>
      <c r="K289">
        <v>-14</v>
      </c>
      <c r="L289">
        <f t="shared" si="18"/>
        <v>14</v>
      </c>
      <c r="M289" s="2">
        <f t="shared" si="19"/>
        <v>-3.8356164383561646E-2</v>
      </c>
      <c r="N289">
        <v>15</v>
      </c>
    </row>
    <row r="290" spans="1:14" x14ac:dyDescent="0.3">
      <c r="A290">
        <v>271</v>
      </c>
      <c r="B290">
        <v>15</v>
      </c>
      <c r="C290">
        <v>-38</v>
      </c>
      <c r="D290">
        <v>38</v>
      </c>
      <c r="E290" s="2">
        <f t="shared" si="16"/>
        <v>-0.10410958904109589</v>
      </c>
      <c r="F290">
        <v>15</v>
      </c>
      <c r="G290">
        <v>25</v>
      </c>
      <c r="H290">
        <v>25</v>
      </c>
      <c r="I290" s="2">
        <f t="shared" si="17"/>
        <v>6.8493150684931503E-2</v>
      </c>
      <c r="J290">
        <v>15</v>
      </c>
      <c r="K290">
        <v>-33</v>
      </c>
      <c r="L290">
        <f t="shared" si="18"/>
        <v>33</v>
      </c>
      <c r="M290" s="2">
        <f t="shared" si="19"/>
        <v>-9.0410958904109592E-2</v>
      </c>
      <c r="N290">
        <v>15</v>
      </c>
    </row>
    <row r="291" spans="1:14" x14ac:dyDescent="0.3">
      <c r="A291">
        <v>441</v>
      </c>
      <c r="B291">
        <v>19</v>
      </c>
      <c r="C291">
        <v>37</v>
      </c>
      <c r="D291">
        <v>37</v>
      </c>
      <c r="E291" s="2">
        <f t="shared" si="16"/>
        <v>0.10136986301369863</v>
      </c>
      <c r="F291">
        <v>19</v>
      </c>
      <c r="G291">
        <v>13</v>
      </c>
      <c r="H291">
        <v>13</v>
      </c>
      <c r="I291" s="2">
        <f t="shared" si="17"/>
        <v>3.5616438356164383E-2</v>
      </c>
      <c r="J291">
        <v>19</v>
      </c>
      <c r="K291">
        <v>-29</v>
      </c>
      <c r="L291">
        <f t="shared" si="18"/>
        <v>29</v>
      </c>
      <c r="M291" s="2">
        <f t="shared" si="19"/>
        <v>-7.9452054794520555E-2</v>
      </c>
      <c r="N291">
        <v>19</v>
      </c>
    </row>
    <row r="292" spans="1:14" x14ac:dyDescent="0.3">
      <c r="A292">
        <v>259</v>
      </c>
      <c r="B292">
        <v>15</v>
      </c>
      <c r="C292">
        <v>34</v>
      </c>
      <c r="D292">
        <v>34</v>
      </c>
      <c r="E292" s="2">
        <f t="shared" si="16"/>
        <v>9.3150684931506855E-2</v>
      </c>
      <c r="F292">
        <v>15</v>
      </c>
      <c r="G292">
        <v>22</v>
      </c>
      <c r="H292">
        <v>22</v>
      </c>
      <c r="I292" s="2">
        <f t="shared" si="17"/>
        <v>6.0273972602739728E-2</v>
      </c>
      <c r="J292">
        <v>15</v>
      </c>
      <c r="K292">
        <v>11</v>
      </c>
      <c r="L292">
        <f t="shared" si="18"/>
        <v>11</v>
      </c>
      <c r="M292" s="2">
        <f t="shared" si="19"/>
        <v>3.0136986301369864E-2</v>
      </c>
      <c r="N292">
        <v>15</v>
      </c>
    </row>
    <row r="293" spans="1:14" x14ac:dyDescent="0.3">
      <c r="A293">
        <v>170</v>
      </c>
      <c r="B293">
        <v>14</v>
      </c>
      <c r="C293">
        <v>32</v>
      </c>
      <c r="D293">
        <v>32</v>
      </c>
      <c r="E293" s="2">
        <f t="shared" si="16"/>
        <v>8.7671232876712329E-2</v>
      </c>
      <c r="F293">
        <v>14</v>
      </c>
      <c r="G293">
        <v>17</v>
      </c>
      <c r="H293">
        <v>17</v>
      </c>
      <c r="I293" s="2">
        <f t="shared" si="17"/>
        <v>4.6575342465753428E-2</v>
      </c>
      <c r="J293">
        <v>14</v>
      </c>
      <c r="K293">
        <v>57</v>
      </c>
      <c r="L293">
        <f t="shared" si="18"/>
        <v>57</v>
      </c>
      <c r="M293" s="2">
        <f t="shared" si="19"/>
        <v>0.15616438356164383</v>
      </c>
      <c r="N293">
        <v>14</v>
      </c>
    </row>
    <row r="294" spans="1:14" x14ac:dyDescent="0.3">
      <c r="A294">
        <v>421</v>
      </c>
      <c r="B294">
        <v>19</v>
      </c>
      <c r="C294">
        <v>32</v>
      </c>
      <c r="D294">
        <v>32</v>
      </c>
      <c r="E294" s="2">
        <f t="shared" si="16"/>
        <v>8.7671232876712329E-2</v>
      </c>
      <c r="F294">
        <v>19</v>
      </c>
      <c r="G294">
        <v>-3</v>
      </c>
      <c r="H294">
        <v>3</v>
      </c>
      <c r="I294" s="2">
        <f t="shared" si="17"/>
        <v>-8.21917808219178E-3</v>
      </c>
      <c r="J294">
        <v>19</v>
      </c>
      <c r="K294">
        <v>-32</v>
      </c>
      <c r="L294">
        <f t="shared" si="18"/>
        <v>32</v>
      </c>
      <c r="M294" s="2">
        <f t="shared" si="19"/>
        <v>-8.7671232876712329E-2</v>
      </c>
      <c r="N294">
        <v>19</v>
      </c>
    </row>
    <row r="295" spans="1:14" x14ac:dyDescent="0.3">
      <c r="A295">
        <v>68</v>
      </c>
      <c r="B295">
        <v>19</v>
      </c>
      <c r="C295">
        <v>30</v>
      </c>
      <c r="D295">
        <v>30</v>
      </c>
      <c r="E295" s="2">
        <f t="shared" si="16"/>
        <v>8.2191780821917804E-2</v>
      </c>
      <c r="F295">
        <v>19</v>
      </c>
      <c r="G295">
        <v>-251</v>
      </c>
      <c r="H295">
        <v>251</v>
      </c>
      <c r="I295" s="2">
        <f t="shared" si="17"/>
        <v>-0.68767123287671228</v>
      </c>
      <c r="J295">
        <v>19</v>
      </c>
      <c r="K295">
        <v>-2088</v>
      </c>
      <c r="L295">
        <f t="shared" si="18"/>
        <v>2088</v>
      </c>
      <c r="M295" s="2">
        <f t="shared" si="19"/>
        <v>-5.720547945205479</v>
      </c>
      <c r="N295">
        <v>19</v>
      </c>
    </row>
    <row r="296" spans="1:14" x14ac:dyDescent="0.3">
      <c r="A296">
        <v>445</v>
      </c>
      <c r="B296">
        <v>19</v>
      </c>
      <c r="C296">
        <v>30</v>
      </c>
      <c r="D296">
        <v>30</v>
      </c>
      <c r="E296" s="2">
        <f t="shared" si="16"/>
        <v>8.2191780821917804E-2</v>
      </c>
      <c r="F296">
        <v>19</v>
      </c>
      <c r="G296">
        <v>9</v>
      </c>
      <c r="H296">
        <v>9</v>
      </c>
      <c r="I296" s="2">
        <f t="shared" si="17"/>
        <v>2.4657534246575342E-2</v>
      </c>
      <c r="J296">
        <v>19</v>
      </c>
      <c r="K296">
        <v>-16</v>
      </c>
      <c r="L296">
        <f t="shared" si="18"/>
        <v>16</v>
      </c>
      <c r="M296" s="2">
        <f t="shared" si="19"/>
        <v>-4.3835616438356165E-2</v>
      </c>
      <c r="N296">
        <v>19</v>
      </c>
    </row>
    <row r="297" spans="1:14" x14ac:dyDescent="0.3">
      <c r="A297">
        <v>440</v>
      </c>
      <c r="B297">
        <v>17</v>
      </c>
      <c r="C297">
        <v>-26</v>
      </c>
      <c r="D297">
        <v>26</v>
      </c>
      <c r="E297" s="2">
        <f t="shared" si="16"/>
        <v>-7.1232876712328766E-2</v>
      </c>
      <c r="F297">
        <v>17</v>
      </c>
      <c r="G297">
        <v>-22</v>
      </c>
      <c r="H297">
        <v>22</v>
      </c>
      <c r="I297" s="2">
        <f t="shared" si="17"/>
        <v>-6.0273972602739728E-2</v>
      </c>
      <c r="J297">
        <v>17</v>
      </c>
      <c r="K297">
        <v>6</v>
      </c>
      <c r="L297">
        <f t="shared" si="18"/>
        <v>6</v>
      </c>
      <c r="M297" s="2">
        <f t="shared" si="19"/>
        <v>1.643835616438356E-2</v>
      </c>
      <c r="N297">
        <v>17</v>
      </c>
    </row>
    <row r="298" spans="1:14" x14ac:dyDescent="0.3">
      <c r="A298">
        <v>392</v>
      </c>
      <c r="B298">
        <v>15</v>
      </c>
      <c r="C298">
        <v>23</v>
      </c>
      <c r="D298">
        <v>23</v>
      </c>
      <c r="E298" s="2">
        <f t="shared" si="16"/>
        <v>6.3013698630136991E-2</v>
      </c>
      <c r="F298">
        <v>15</v>
      </c>
      <c r="G298">
        <v>1</v>
      </c>
      <c r="H298">
        <v>1</v>
      </c>
      <c r="I298" s="2">
        <f t="shared" si="17"/>
        <v>2.7397260273972603E-3</v>
      </c>
      <c r="J298">
        <v>15</v>
      </c>
      <c r="K298">
        <v>-31</v>
      </c>
      <c r="L298">
        <f t="shared" si="18"/>
        <v>31</v>
      </c>
      <c r="M298" s="2">
        <f t="shared" si="19"/>
        <v>-8.4931506849315067E-2</v>
      </c>
      <c r="N298">
        <v>15</v>
      </c>
    </row>
    <row r="299" spans="1:14" x14ac:dyDescent="0.3">
      <c r="A299">
        <v>361</v>
      </c>
      <c r="B299">
        <v>19</v>
      </c>
      <c r="C299">
        <v>22</v>
      </c>
      <c r="D299">
        <v>22</v>
      </c>
      <c r="E299" s="2">
        <f t="shared" si="16"/>
        <v>6.0273972602739728E-2</v>
      </c>
      <c r="F299">
        <v>19</v>
      </c>
      <c r="G299">
        <v>-396</v>
      </c>
      <c r="H299">
        <v>396</v>
      </c>
      <c r="I299" s="2">
        <f t="shared" si="17"/>
        <v>-1.0849315068493151</v>
      </c>
      <c r="J299">
        <v>19</v>
      </c>
      <c r="K299">
        <v>-1449</v>
      </c>
      <c r="L299">
        <f t="shared" si="18"/>
        <v>1449</v>
      </c>
      <c r="M299" s="2">
        <f t="shared" si="19"/>
        <v>-3.9698630136986299</v>
      </c>
      <c r="N299">
        <v>19</v>
      </c>
    </row>
    <row r="300" spans="1:14" x14ac:dyDescent="0.3">
      <c r="A300">
        <v>52</v>
      </c>
      <c r="B300">
        <v>23</v>
      </c>
      <c r="C300">
        <v>20</v>
      </c>
      <c r="D300">
        <v>20</v>
      </c>
      <c r="E300" s="2">
        <f t="shared" si="16"/>
        <v>5.4794520547945202E-2</v>
      </c>
      <c r="F300">
        <v>23</v>
      </c>
      <c r="G300">
        <v>-541</v>
      </c>
      <c r="H300">
        <v>541</v>
      </c>
      <c r="I300" s="2">
        <f t="shared" si="17"/>
        <v>-1.4821917808219178</v>
      </c>
      <c r="J300">
        <v>23</v>
      </c>
      <c r="K300">
        <v>-908</v>
      </c>
      <c r="L300">
        <f t="shared" si="18"/>
        <v>908</v>
      </c>
      <c r="M300" s="2">
        <f t="shared" si="19"/>
        <v>-2.4876712328767123</v>
      </c>
      <c r="N300">
        <v>23</v>
      </c>
    </row>
    <row r="301" spans="1:14" x14ac:dyDescent="0.3">
      <c r="A301">
        <v>414</v>
      </c>
      <c r="B301">
        <v>23</v>
      </c>
      <c r="C301">
        <v>-19</v>
      </c>
      <c r="D301">
        <v>19</v>
      </c>
      <c r="E301" s="2">
        <f t="shared" si="16"/>
        <v>-5.2054794520547946E-2</v>
      </c>
      <c r="F301">
        <v>23</v>
      </c>
      <c r="G301">
        <v>56</v>
      </c>
      <c r="H301">
        <v>56</v>
      </c>
      <c r="I301" s="2">
        <f t="shared" si="17"/>
        <v>0.15342465753424658</v>
      </c>
      <c r="J301">
        <v>23</v>
      </c>
      <c r="K301">
        <v>-2</v>
      </c>
      <c r="L301">
        <f t="shared" si="18"/>
        <v>2</v>
      </c>
      <c r="M301" s="2">
        <f t="shared" si="19"/>
        <v>-5.4794520547945206E-3</v>
      </c>
      <c r="N301">
        <v>23</v>
      </c>
    </row>
    <row r="302" spans="1:14" x14ac:dyDescent="0.3">
      <c r="A302">
        <v>255</v>
      </c>
      <c r="B302">
        <v>15</v>
      </c>
      <c r="C302">
        <v>16</v>
      </c>
      <c r="D302">
        <v>16</v>
      </c>
      <c r="E302" s="2">
        <f t="shared" si="16"/>
        <v>4.3835616438356165E-2</v>
      </c>
      <c r="F302">
        <v>15</v>
      </c>
      <c r="G302">
        <v>8</v>
      </c>
      <c r="H302">
        <v>8</v>
      </c>
      <c r="I302" s="2">
        <f t="shared" si="17"/>
        <v>2.1917808219178082E-2</v>
      </c>
      <c r="J302">
        <v>15</v>
      </c>
      <c r="K302">
        <v>-44</v>
      </c>
      <c r="L302">
        <f t="shared" si="18"/>
        <v>44</v>
      </c>
      <c r="M302" s="2">
        <f t="shared" si="19"/>
        <v>-0.12054794520547946</v>
      </c>
      <c r="N302">
        <v>15</v>
      </c>
    </row>
    <row r="303" spans="1:14" x14ac:dyDescent="0.3">
      <c r="A303">
        <v>260</v>
      </c>
      <c r="B303">
        <v>15</v>
      </c>
      <c r="C303">
        <v>15</v>
      </c>
      <c r="D303">
        <v>15</v>
      </c>
      <c r="E303" s="2">
        <f t="shared" si="16"/>
        <v>4.1095890410958902E-2</v>
      </c>
      <c r="F303">
        <v>15</v>
      </c>
      <c r="G303">
        <v>22</v>
      </c>
      <c r="H303">
        <v>22</v>
      </c>
      <c r="I303" s="2">
        <f t="shared" si="17"/>
        <v>6.0273972602739728E-2</v>
      </c>
      <c r="J303">
        <v>15</v>
      </c>
      <c r="K303">
        <v>-96</v>
      </c>
      <c r="L303">
        <f t="shared" si="18"/>
        <v>96</v>
      </c>
      <c r="M303" s="2">
        <f t="shared" si="19"/>
        <v>-0.26301369863013696</v>
      </c>
      <c r="N303">
        <v>15</v>
      </c>
    </row>
    <row r="304" spans="1:14" x14ac:dyDescent="0.3">
      <c r="A304">
        <v>347</v>
      </c>
      <c r="B304">
        <v>15</v>
      </c>
      <c r="C304">
        <v>15</v>
      </c>
      <c r="D304">
        <v>15</v>
      </c>
      <c r="E304" s="2">
        <f t="shared" si="16"/>
        <v>4.1095890410958902E-2</v>
      </c>
      <c r="F304">
        <v>15</v>
      </c>
      <c r="G304">
        <v>12</v>
      </c>
      <c r="H304">
        <v>12</v>
      </c>
      <c r="I304" s="2">
        <f t="shared" si="17"/>
        <v>3.287671232876712E-2</v>
      </c>
      <c r="J304">
        <v>15</v>
      </c>
      <c r="K304">
        <v>-10</v>
      </c>
      <c r="L304">
        <f t="shared" si="18"/>
        <v>10</v>
      </c>
      <c r="M304" s="2">
        <f t="shared" si="19"/>
        <v>-2.7397260273972601E-2</v>
      </c>
      <c r="N304">
        <v>15</v>
      </c>
    </row>
    <row r="305" spans="1:14" x14ac:dyDescent="0.3">
      <c r="A305">
        <v>217</v>
      </c>
      <c r="B305">
        <v>19</v>
      </c>
      <c r="C305">
        <v>15</v>
      </c>
      <c r="D305">
        <v>15</v>
      </c>
      <c r="E305" s="2">
        <f t="shared" si="16"/>
        <v>4.1095890410958902E-2</v>
      </c>
      <c r="F305">
        <v>19</v>
      </c>
      <c r="G305">
        <v>-3</v>
      </c>
      <c r="H305">
        <v>3</v>
      </c>
      <c r="I305" s="2">
        <f t="shared" si="17"/>
        <v>-8.21917808219178E-3</v>
      </c>
      <c r="J305">
        <v>19</v>
      </c>
      <c r="K305">
        <v>-70</v>
      </c>
      <c r="L305">
        <f t="shared" si="18"/>
        <v>70</v>
      </c>
      <c r="M305" s="2">
        <f t="shared" si="19"/>
        <v>-0.19178082191780821</v>
      </c>
      <c r="N305">
        <v>19</v>
      </c>
    </row>
    <row r="306" spans="1:14" x14ac:dyDescent="0.3">
      <c r="A306">
        <v>183</v>
      </c>
      <c r="B306">
        <v>19</v>
      </c>
      <c r="C306">
        <v>13</v>
      </c>
      <c r="D306">
        <v>13</v>
      </c>
      <c r="E306" s="2">
        <f t="shared" si="16"/>
        <v>3.5616438356164383E-2</v>
      </c>
      <c r="F306">
        <v>19</v>
      </c>
      <c r="G306">
        <v>-49</v>
      </c>
      <c r="H306">
        <v>49</v>
      </c>
      <c r="I306" s="2">
        <f t="shared" si="17"/>
        <v>-0.13424657534246576</v>
      </c>
      <c r="J306">
        <v>19</v>
      </c>
      <c r="K306">
        <v>83</v>
      </c>
      <c r="L306">
        <f t="shared" si="18"/>
        <v>83</v>
      </c>
      <c r="M306" s="2">
        <f t="shared" si="19"/>
        <v>0.22739726027397261</v>
      </c>
      <c r="N306">
        <v>19</v>
      </c>
    </row>
    <row r="307" spans="1:14" x14ac:dyDescent="0.3">
      <c r="A307">
        <v>433</v>
      </c>
      <c r="B307">
        <v>19</v>
      </c>
      <c r="C307">
        <v>12</v>
      </c>
      <c r="D307">
        <v>12</v>
      </c>
      <c r="E307" s="2">
        <f t="shared" si="16"/>
        <v>3.287671232876712E-2</v>
      </c>
      <c r="F307">
        <v>19</v>
      </c>
      <c r="G307">
        <v>9</v>
      </c>
      <c r="H307">
        <v>9</v>
      </c>
      <c r="I307" s="2">
        <f t="shared" si="17"/>
        <v>2.4657534246575342E-2</v>
      </c>
      <c r="J307">
        <v>19</v>
      </c>
      <c r="K307">
        <v>-19</v>
      </c>
      <c r="L307">
        <f t="shared" si="18"/>
        <v>19</v>
      </c>
      <c r="M307" s="2">
        <f t="shared" si="19"/>
        <v>-5.2054794520547946E-2</v>
      </c>
      <c r="N307">
        <v>19</v>
      </c>
    </row>
    <row r="308" spans="1:14" x14ac:dyDescent="0.3">
      <c r="A308">
        <v>138</v>
      </c>
      <c r="B308">
        <v>15</v>
      </c>
      <c r="C308">
        <v>11</v>
      </c>
      <c r="D308">
        <v>11</v>
      </c>
      <c r="E308" s="2">
        <f t="shared" si="16"/>
        <v>3.0136986301369864E-2</v>
      </c>
      <c r="F308">
        <v>15</v>
      </c>
      <c r="G308">
        <v>-55</v>
      </c>
      <c r="H308">
        <v>55</v>
      </c>
      <c r="I308" s="2">
        <f t="shared" si="17"/>
        <v>-0.15068493150684931</v>
      </c>
      <c r="J308">
        <v>15</v>
      </c>
      <c r="K308">
        <v>-312</v>
      </c>
      <c r="L308">
        <f t="shared" si="18"/>
        <v>312</v>
      </c>
      <c r="M308" s="2">
        <f t="shared" si="19"/>
        <v>-0.85479452054794525</v>
      </c>
      <c r="N308">
        <v>15</v>
      </c>
    </row>
    <row r="309" spans="1:14" x14ac:dyDescent="0.3">
      <c r="A309">
        <v>232</v>
      </c>
      <c r="B309">
        <v>11</v>
      </c>
      <c r="C309">
        <v>10</v>
      </c>
      <c r="D309">
        <v>10</v>
      </c>
      <c r="E309" s="2">
        <f t="shared" si="16"/>
        <v>2.7397260273972601E-2</v>
      </c>
      <c r="F309">
        <v>11</v>
      </c>
      <c r="G309">
        <v>50</v>
      </c>
      <c r="H309">
        <v>50</v>
      </c>
      <c r="I309" s="2">
        <f t="shared" si="17"/>
        <v>0.13698630136986301</v>
      </c>
      <c r="J309">
        <v>11</v>
      </c>
      <c r="K309">
        <v>-4</v>
      </c>
      <c r="L309">
        <f t="shared" si="18"/>
        <v>4</v>
      </c>
      <c r="M309" s="2">
        <f t="shared" si="19"/>
        <v>-1.0958904109589041E-2</v>
      </c>
      <c r="N309">
        <v>11</v>
      </c>
    </row>
    <row r="310" spans="1:14" x14ac:dyDescent="0.3">
      <c r="A310">
        <v>391</v>
      </c>
      <c r="B310">
        <v>15</v>
      </c>
      <c r="C310">
        <v>-9</v>
      </c>
      <c r="D310">
        <v>9</v>
      </c>
      <c r="E310" s="2">
        <f t="shared" si="16"/>
        <v>-2.4657534246575342E-2</v>
      </c>
      <c r="F310">
        <v>15</v>
      </c>
      <c r="G310">
        <v>-62</v>
      </c>
      <c r="H310">
        <v>62</v>
      </c>
      <c r="I310" s="2">
        <f t="shared" si="17"/>
        <v>-0.16986301369863013</v>
      </c>
      <c r="J310">
        <v>15</v>
      </c>
      <c r="K310">
        <v>-36</v>
      </c>
      <c r="L310">
        <f t="shared" si="18"/>
        <v>36</v>
      </c>
      <c r="M310" s="2">
        <f t="shared" si="19"/>
        <v>-9.8630136986301367E-2</v>
      </c>
      <c r="N310">
        <v>15</v>
      </c>
    </row>
    <row r="311" spans="1:14" x14ac:dyDescent="0.3">
      <c r="A311">
        <v>355</v>
      </c>
      <c r="B311">
        <v>17</v>
      </c>
      <c r="C311">
        <v>9</v>
      </c>
      <c r="D311">
        <v>9</v>
      </c>
      <c r="E311" s="2">
        <f t="shared" si="16"/>
        <v>2.4657534246575342E-2</v>
      </c>
      <c r="F311">
        <v>17</v>
      </c>
      <c r="G311">
        <v>-36</v>
      </c>
      <c r="H311">
        <v>36</v>
      </c>
      <c r="I311" s="2">
        <f t="shared" si="17"/>
        <v>-9.8630136986301367E-2</v>
      </c>
      <c r="J311">
        <v>17</v>
      </c>
      <c r="K311">
        <v>-42</v>
      </c>
      <c r="L311">
        <f t="shared" si="18"/>
        <v>42</v>
      </c>
      <c r="M311" s="2">
        <f t="shared" si="19"/>
        <v>-0.11506849315068493</v>
      </c>
      <c r="N311">
        <v>17</v>
      </c>
    </row>
    <row r="312" spans="1:14" x14ac:dyDescent="0.3">
      <c r="A312">
        <v>348</v>
      </c>
      <c r="B312">
        <v>15</v>
      </c>
      <c r="C312">
        <v>9</v>
      </c>
      <c r="D312">
        <v>9</v>
      </c>
      <c r="E312" s="2">
        <f t="shared" si="16"/>
        <v>2.4657534246575342E-2</v>
      </c>
      <c r="F312">
        <v>15</v>
      </c>
      <c r="G312">
        <v>-10</v>
      </c>
      <c r="H312">
        <v>10</v>
      </c>
      <c r="I312" s="2">
        <f t="shared" si="17"/>
        <v>-2.7397260273972601E-2</v>
      </c>
      <c r="J312">
        <v>15</v>
      </c>
      <c r="K312">
        <v>2</v>
      </c>
      <c r="L312">
        <f t="shared" si="18"/>
        <v>2</v>
      </c>
      <c r="M312" s="2">
        <f t="shared" si="19"/>
        <v>5.4794520547945206E-3</v>
      </c>
      <c r="N312">
        <v>15</v>
      </c>
    </row>
    <row r="313" spans="1:14" x14ac:dyDescent="0.3">
      <c r="A313">
        <v>430</v>
      </c>
      <c r="B313">
        <v>19</v>
      </c>
      <c r="C313">
        <v>-9</v>
      </c>
      <c r="D313">
        <v>9</v>
      </c>
      <c r="E313" s="2">
        <f t="shared" si="16"/>
        <v>-2.4657534246575342E-2</v>
      </c>
      <c r="F313">
        <v>19</v>
      </c>
      <c r="G313">
        <v>7</v>
      </c>
      <c r="H313">
        <v>7</v>
      </c>
      <c r="I313" s="2">
        <f t="shared" si="17"/>
        <v>1.9178082191780823E-2</v>
      </c>
      <c r="J313">
        <v>19</v>
      </c>
      <c r="K313">
        <v>-7</v>
      </c>
      <c r="L313">
        <f t="shared" si="18"/>
        <v>7</v>
      </c>
      <c r="M313" s="2">
        <f t="shared" si="19"/>
        <v>-1.9178082191780823E-2</v>
      </c>
      <c r="N313">
        <v>19</v>
      </c>
    </row>
    <row r="314" spans="1:14" x14ac:dyDescent="0.3">
      <c r="A314">
        <v>335</v>
      </c>
      <c r="B314">
        <v>19</v>
      </c>
      <c r="C314">
        <v>8</v>
      </c>
      <c r="D314">
        <v>8</v>
      </c>
      <c r="E314" s="2">
        <f t="shared" si="16"/>
        <v>2.1917808219178082E-2</v>
      </c>
      <c r="F314">
        <v>19</v>
      </c>
      <c r="G314">
        <v>415</v>
      </c>
      <c r="H314">
        <v>415</v>
      </c>
      <c r="I314" s="2">
        <f t="shared" si="17"/>
        <v>1.1369863013698631</v>
      </c>
      <c r="J314">
        <v>19</v>
      </c>
      <c r="K314">
        <v>513</v>
      </c>
      <c r="L314">
        <f t="shared" si="18"/>
        <v>513</v>
      </c>
      <c r="M314" s="2">
        <f t="shared" si="19"/>
        <v>1.4054794520547946</v>
      </c>
      <c r="N314">
        <v>19</v>
      </c>
    </row>
    <row r="315" spans="1:14" x14ac:dyDescent="0.3">
      <c r="A315">
        <v>432</v>
      </c>
      <c r="B315">
        <v>19</v>
      </c>
      <c r="C315">
        <v>8</v>
      </c>
      <c r="D315">
        <v>8</v>
      </c>
      <c r="E315" s="2">
        <f t="shared" si="16"/>
        <v>2.1917808219178082E-2</v>
      </c>
      <c r="F315">
        <v>19</v>
      </c>
      <c r="G315">
        <v>3</v>
      </c>
      <c r="H315">
        <v>3</v>
      </c>
      <c r="I315" s="2">
        <f t="shared" si="17"/>
        <v>8.21917808219178E-3</v>
      </c>
      <c r="J315">
        <v>19</v>
      </c>
      <c r="K315">
        <v>-3</v>
      </c>
      <c r="L315">
        <f t="shared" si="18"/>
        <v>3</v>
      </c>
      <c r="M315" s="2">
        <f t="shared" si="19"/>
        <v>-8.21917808219178E-3</v>
      </c>
      <c r="N315">
        <v>19</v>
      </c>
    </row>
    <row r="316" spans="1:14" x14ac:dyDescent="0.3">
      <c r="A316">
        <v>423</v>
      </c>
      <c r="B316">
        <v>19</v>
      </c>
      <c r="C316">
        <v>8</v>
      </c>
      <c r="D316">
        <v>8</v>
      </c>
      <c r="E316" s="2">
        <f t="shared" si="16"/>
        <v>2.1917808219178082E-2</v>
      </c>
      <c r="F316">
        <v>19</v>
      </c>
      <c r="G316">
        <v>2</v>
      </c>
      <c r="H316">
        <v>2</v>
      </c>
      <c r="I316" s="2">
        <f t="shared" si="17"/>
        <v>5.4794520547945206E-3</v>
      </c>
      <c r="J316">
        <v>19</v>
      </c>
      <c r="K316">
        <v>-41</v>
      </c>
      <c r="L316">
        <f t="shared" si="18"/>
        <v>41</v>
      </c>
      <c r="M316" s="2">
        <f t="shared" si="19"/>
        <v>-0.11232876712328767</v>
      </c>
      <c r="N316">
        <v>19</v>
      </c>
    </row>
    <row r="317" spans="1:14" x14ac:dyDescent="0.3">
      <c r="A317">
        <v>343</v>
      </c>
      <c r="B317">
        <v>15</v>
      </c>
      <c r="C317">
        <v>6</v>
      </c>
      <c r="D317">
        <v>6</v>
      </c>
      <c r="E317" s="2">
        <f t="shared" si="16"/>
        <v>1.643835616438356E-2</v>
      </c>
      <c r="F317">
        <v>15</v>
      </c>
      <c r="G317">
        <v>10</v>
      </c>
      <c r="H317">
        <v>10</v>
      </c>
      <c r="I317" s="2">
        <f t="shared" si="17"/>
        <v>2.7397260273972601E-2</v>
      </c>
      <c r="J317">
        <v>15</v>
      </c>
      <c r="K317">
        <v>2</v>
      </c>
      <c r="L317">
        <f t="shared" si="18"/>
        <v>2</v>
      </c>
      <c r="M317" s="2">
        <f t="shared" si="19"/>
        <v>5.4794520547945206E-3</v>
      </c>
      <c r="N317">
        <v>15</v>
      </c>
    </row>
    <row r="318" spans="1:14" x14ac:dyDescent="0.3">
      <c r="A318">
        <v>216</v>
      </c>
      <c r="B318">
        <v>19</v>
      </c>
      <c r="C318">
        <v>6</v>
      </c>
      <c r="D318">
        <v>6</v>
      </c>
      <c r="E318" s="2">
        <f t="shared" si="16"/>
        <v>1.643835616438356E-2</v>
      </c>
      <c r="F318">
        <v>19</v>
      </c>
      <c r="G318">
        <v>5</v>
      </c>
      <c r="H318">
        <v>5</v>
      </c>
      <c r="I318" s="2">
        <f t="shared" si="17"/>
        <v>1.3698630136986301E-2</v>
      </c>
      <c r="J318">
        <v>19</v>
      </c>
      <c r="K318">
        <v>-27</v>
      </c>
      <c r="L318">
        <f t="shared" si="18"/>
        <v>27</v>
      </c>
      <c r="M318" s="2">
        <f t="shared" si="19"/>
        <v>-7.3972602739726029E-2</v>
      </c>
      <c r="N318">
        <v>19</v>
      </c>
    </row>
    <row r="319" spans="1:14" x14ac:dyDescent="0.3">
      <c r="A319">
        <v>422</v>
      </c>
      <c r="B319">
        <v>15</v>
      </c>
      <c r="C319">
        <v>6</v>
      </c>
      <c r="D319">
        <v>6</v>
      </c>
      <c r="E319" s="2">
        <f t="shared" si="16"/>
        <v>1.643835616438356E-2</v>
      </c>
      <c r="F319">
        <v>15</v>
      </c>
      <c r="G319">
        <v>-3</v>
      </c>
      <c r="H319">
        <v>3</v>
      </c>
      <c r="I319" s="2">
        <f t="shared" si="17"/>
        <v>-8.21917808219178E-3</v>
      </c>
      <c r="J319">
        <v>15</v>
      </c>
      <c r="K319">
        <v>-15</v>
      </c>
      <c r="L319">
        <f t="shared" si="18"/>
        <v>15</v>
      </c>
      <c r="M319" s="2">
        <f t="shared" si="19"/>
        <v>-4.1095890410958902E-2</v>
      </c>
      <c r="N319">
        <v>15</v>
      </c>
    </row>
    <row r="320" spans="1:14" x14ac:dyDescent="0.3">
      <c r="A320">
        <v>443</v>
      </c>
      <c r="B320">
        <v>19</v>
      </c>
      <c r="C320">
        <v>5</v>
      </c>
      <c r="D320">
        <v>5</v>
      </c>
      <c r="E320" s="2">
        <f t="shared" si="16"/>
        <v>1.3698630136986301E-2</v>
      </c>
      <c r="F320">
        <v>19</v>
      </c>
      <c r="G320">
        <v>-27</v>
      </c>
      <c r="H320">
        <v>27</v>
      </c>
      <c r="I320" s="2">
        <f t="shared" si="17"/>
        <v>-7.3972602739726029E-2</v>
      </c>
      <c r="J320">
        <v>19</v>
      </c>
      <c r="K320">
        <v>15</v>
      </c>
      <c r="L320">
        <f t="shared" si="18"/>
        <v>15</v>
      </c>
      <c r="M320" s="2">
        <f t="shared" si="19"/>
        <v>4.1095890410958902E-2</v>
      </c>
      <c r="N320">
        <v>19</v>
      </c>
    </row>
    <row r="321" spans="1:14" x14ac:dyDescent="0.3">
      <c r="A321">
        <v>434</v>
      </c>
      <c r="B321">
        <v>19</v>
      </c>
      <c r="C321">
        <v>-5</v>
      </c>
      <c r="D321">
        <v>5</v>
      </c>
      <c r="E321" s="2">
        <f t="shared" si="16"/>
        <v>-1.3698630136986301E-2</v>
      </c>
      <c r="F321">
        <v>19</v>
      </c>
      <c r="G321">
        <v>-11</v>
      </c>
      <c r="H321">
        <v>11</v>
      </c>
      <c r="I321" s="2">
        <f t="shared" si="17"/>
        <v>-3.0136986301369864E-2</v>
      </c>
      <c r="J321">
        <v>19</v>
      </c>
      <c r="K321">
        <v>6</v>
      </c>
      <c r="L321">
        <f t="shared" si="18"/>
        <v>6</v>
      </c>
      <c r="M321" s="2">
        <f t="shared" si="19"/>
        <v>1.643835616438356E-2</v>
      </c>
      <c r="N321">
        <v>19</v>
      </c>
    </row>
    <row r="322" spans="1:14" x14ac:dyDescent="0.3">
      <c r="A322">
        <v>431</v>
      </c>
      <c r="B322">
        <v>15</v>
      </c>
      <c r="C322">
        <v>5</v>
      </c>
      <c r="D322">
        <v>5</v>
      </c>
      <c r="E322" s="2">
        <f t="shared" ref="E322:E328" si="20">C322/365</f>
        <v>1.3698630136986301E-2</v>
      </c>
      <c r="F322">
        <v>15</v>
      </c>
      <c r="G322">
        <v>-1</v>
      </c>
      <c r="H322">
        <v>1</v>
      </c>
      <c r="I322" s="2">
        <f t="shared" ref="I322:I328" si="21">G322/365</f>
        <v>-2.7397260273972603E-3</v>
      </c>
      <c r="J322">
        <v>15</v>
      </c>
      <c r="K322">
        <v>-7</v>
      </c>
      <c r="L322">
        <f t="shared" ref="L322:L385" si="22">ABS(K322)</f>
        <v>7</v>
      </c>
      <c r="M322" s="2">
        <f t="shared" ref="M322:M328" si="23">K322/365</f>
        <v>-1.9178082191780823E-2</v>
      </c>
      <c r="N322">
        <v>15</v>
      </c>
    </row>
    <row r="323" spans="1:14" x14ac:dyDescent="0.3">
      <c r="A323">
        <v>340</v>
      </c>
      <c r="B323">
        <v>19</v>
      </c>
      <c r="C323">
        <v>-3</v>
      </c>
      <c r="D323">
        <v>3</v>
      </c>
      <c r="E323" s="2">
        <f t="shared" si="20"/>
        <v>-8.21917808219178E-3</v>
      </c>
      <c r="F323">
        <v>19</v>
      </c>
      <c r="G323">
        <v>-7</v>
      </c>
      <c r="H323">
        <v>7</v>
      </c>
      <c r="I323" s="2">
        <f t="shared" si="21"/>
        <v>-1.9178082191780823E-2</v>
      </c>
      <c r="J323">
        <v>19</v>
      </c>
      <c r="K323">
        <v>-24</v>
      </c>
      <c r="L323">
        <f t="shared" si="22"/>
        <v>24</v>
      </c>
      <c r="M323" s="2">
        <f t="shared" si="23"/>
        <v>-6.575342465753424E-2</v>
      </c>
      <c r="N323">
        <v>19</v>
      </c>
    </row>
    <row r="324" spans="1:14" x14ac:dyDescent="0.3">
      <c r="A324">
        <v>336</v>
      </c>
      <c r="B324">
        <v>15</v>
      </c>
      <c r="C324">
        <v>2</v>
      </c>
      <c r="D324">
        <v>2</v>
      </c>
      <c r="E324" s="2">
        <f t="shared" si="20"/>
        <v>5.4794520547945206E-3</v>
      </c>
      <c r="F324">
        <v>15</v>
      </c>
      <c r="G324">
        <v>-19</v>
      </c>
      <c r="H324">
        <v>19</v>
      </c>
      <c r="I324" s="2">
        <f t="shared" si="21"/>
        <v>-5.2054794520547946E-2</v>
      </c>
      <c r="J324">
        <v>15</v>
      </c>
      <c r="K324">
        <v>-56</v>
      </c>
      <c r="L324">
        <f t="shared" si="22"/>
        <v>56</v>
      </c>
      <c r="M324" s="2">
        <f t="shared" si="23"/>
        <v>-0.15342465753424658</v>
      </c>
      <c r="N324">
        <v>15</v>
      </c>
    </row>
    <row r="325" spans="1:14" x14ac:dyDescent="0.3">
      <c r="A325">
        <v>387</v>
      </c>
      <c r="B325">
        <v>15</v>
      </c>
      <c r="C325">
        <v>2</v>
      </c>
      <c r="D325">
        <v>2</v>
      </c>
      <c r="E325" s="2">
        <f t="shared" si="20"/>
        <v>5.4794520547945206E-3</v>
      </c>
      <c r="F325">
        <v>15</v>
      </c>
      <c r="G325">
        <v>-8</v>
      </c>
      <c r="H325">
        <v>8</v>
      </c>
      <c r="I325" s="2">
        <f t="shared" si="21"/>
        <v>-2.1917808219178082E-2</v>
      </c>
      <c r="J325">
        <v>15</v>
      </c>
      <c r="K325">
        <v>-51</v>
      </c>
      <c r="L325">
        <f t="shared" si="22"/>
        <v>51</v>
      </c>
      <c r="M325" s="2">
        <f t="shared" si="23"/>
        <v>-0.13972602739726028</v>
      </c>
      <c r="N325">
        <v>15</v>
      </c>
    </row>
    <row r="326" spans="1:14" x14ac:dyDescent="0.3">
      <c r="A326">
        <v>349</v>
      </c>
      <c r="B326">
        <v>17</v>
      </c>
      <c r="C326">
        <v>1</v>
      </c>
      <c r="D326">
        <v>1</v>
      </c>
      <c r="E326" s="2">
        <f t="shared" si="20"/>
        <v>2.7397260273972603E-3</v>
      </c>
      <c r="F326">
        <v>17</v>
      </c>
      <c r="G326">
        <v>27</v>
      </c>
      <c r="H326">
        <v>27</v>
      </c>
      <c r="I326" s="2">
        <f t="shared" si="21"/>
        <v>7.3972602739726029E-2</v>
      </c>
      <c r="J326">
        <v>17</v>
      </c>
      <c r="K326">
        <v>27</v>
      </c>
      <c r="L326">
        <f t="shared" si="22"/>
        <v>27</v>
      </c>
      <c r="M326" s="2">
        <f t="shared" si="23"/>
        <v>7.3972602739726029E-2</v>
      </c>
      <c r="N326">
        <v>17</v>
      </c>
    </row>
    <row r="327" spans="1:14" x14ac:dyDescent="0.3">
      <c r="A327">
        <v>353</v>
      </c>
      <c r="B327">
        <v>15</v>
      </c>
      <c r="C327">
        <v>-1</v>
      </c>
      <c r="D327">
        <v>1</v>
      </c>
      <c r="E327" s="2">
        <f t="shared" si="20"/>
        <v>-2.7397260273972603E-3</v>
      </c>
      <c r="F327">
        <v>15</v>
      </c>
      <c r="G327">
        <v>-6</v>
      </c>
      <c r="H327">
        <v>6</v>
      </c>
      <c r="I327" s="2">
        <f t="shared" si="21"/>
        <v>-1.643835616438356E-2</v>
      </c>
      <c r="J327">
        <v>15</v>
      </c>
      <c r="K327">
        <v>-8</v>
      </c>
      <c r="L327">
        <f t="shared" si="22"/>
        <v>8</v>
      </c>
      <c r="M327" s="2">
        <f t="shared" si="23"/>
        <v>-2.1917808219178082E-2</v>
      </c>
      <c r="N327">
        <v>15</v>
      </c>
    </row>
    <row r="328" spans="1:14" x14ac:dyDescent="0.3">
      <c r="A328">
        <v>435</v>
      </c>
      <c r="B328">
        <v>15</v>
      </c>
      <c r="C328">
        <v>-1</v>
      </c>
      <c r="D328">
        <v>1</v>
      </c>
      <c r="E328" s="2">
        <f t="shared" si="20"/>
        <v>-2.7397260273972603E-3</v>
      </c>
      <c r="F328">
        <v>15</v>
      </c>
      <c r="G328">
        <v>-2</v>
      </c>
      <c r="H328">
        <v>2</v>
      </c>
      <c r="I328" s="2">
        <f t="shared" si="21"/>
        <v>-5.4794520547945206E-3</v>
      </c>
      <c r="J328">
        <v>15</v>
      </c>
      <c r="K328">
        <v>2</v>
      </c>
      <c r="L328">
        <f t="shared" si="22"/>
        <v>2</v>
      </c>
      <c r="M328" s="2">
        <f t="shared" si="23"/>
        <v>5.4794520547945206E-3</v>
      </c>
      <c r="N328">
        <v>15</v>
      </c>
    </row>
  </sheetData>
  <sortState xmlns:xlrd2="http://schemas.microsoft.com/office/spreadsheetml/2017/richdata2" ref="A2:N333">
    <sortCondition descending="1" ref="D1:D33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28"/>
  <sheetViews>
    <sheetView workbookViewId="0">
      <selection activeCell="I1" sqref="I1:I1048576"/>
    </sheetView>
  </sheetViews>
  <sheetFormatPr defaultRowHeight="14.4" x14ac:dyDescent="0.3"/>
  <cols>
    <col min="2" max="2" width="37.21875" customWidth="1"/>
    <col min="5" max="5" width="12.88671875" customWidth="1"/>
    <col min="6" max="6" width="12.77734375" customWidth="1"/>
    <col min="7" max="7" width="13.6640625" customWidth="1"/>
    <col min="11" max="11" width="15.77734375" customWidth="1"/>
    <col min="12" max="12" width="13.5546875" customWidth="1"/>
  </cols>
  <sheetData>
    <row r="1" spans="1:14" x14ac:dyDescent="0.3">
      <c r="A1" t="s">
        <v>339</v>
      </c>
      <c r="B1" t="s">
        <v>341</v>
      </c>
      <c r="C1" t="s">
        <v>342</v>
      </c>
      <c r="D1" t="s">
        <v>343</v>
      </c>
      <c r="E1" t="s">
        <v>374</v>
      </c>
      <c r="F1" t="s">
        <v>375</v>
      </c>
      <c r="G1" t="s">
        <v>418</v>
      </c>
      <c r="H1" t="s">
        <v>419</v>
      </c>
      <c r="I1" t="s">
        <v>420</v>
      </c>
      <c r="J1" t="s">
        <v>349</v>
      </c>
      <c r="K1" t="s">
        <v>421</v>
      </c>
      <c r="L1" t="s">
        <v>422</v>
      </c>
      <c r="M1" t="s">
        <v>370</v>
      </c>
      <c r="N1" t="s">
        <v>443</v>
      </c>
    </row>
    <row r="2" spans="1:14" x14ac:dyDescent="0.3">
      <c r="A2">
        <v>190</v>
      </c>
      <c r="B2" t="s">
        <v>26</v>
      </c>
      <c r="C2">
        <v>42.365673000000001</v>
      </c>
      <c r="D2">
        <v>-71.064262999999997</v>
      </c>
      <c r="E2">
        <v>1034</v>
      </c>
      <c r="F2">
        <v>4781</v>
      </c>
      <c r="G2">
        <f>E2-F2</f>
        <v>-3747</v>
      </c>
      <c r="H2" s="2">
        <f>G2/365</f>
        <v>-10.265753424657534</v>
      </c>
      <c r="I2" s="2">
        <f>ABS(H2)</f>
        <v>10.265753424657534</v>
      </c>
      <c r="J2">
        <v>37</v>
      </c>
      <c r="K2" s="3">
        <f>H2/J2</f>
        <v>-0.27745279526101446</v>
      </c>
      <c r="L2" s="3">
        <f>I2/J2</f>
        <v>0.27745279526101446</v>
      </c>
      <c r="M2" t="str">
        <f>IF(L2&gt;0.333, "yes", "no")</f>
        <v>no</v>
      </c>
      <c r="N2" s="4">
        <v>0.625</v>
      </c>
    </row>
    <row r="3" spans="1:14" x14ac:dyDescent="0.3">
      <c r="A3">
        <v>22</v>
      </c>
      <c r="B3" t="s">
        <v>10</v>
      </c>
      <c r="C3">
        <v>42.352175000000003</v>
      </c>
      <c r="D3">
        <v>-71.055547000000004</v>
      </c>
      <c r="E3">
        <v>1611</v>
      </c>
      <c r="F3">
        <v>3072</v>
      </c>
      <c r="G3">
        <f>E3-F3</f>
        <v>-1461</v>
      </c>
      <c r="H3" s="2">
        <f>G3/365</f>
        <v>-4.0027397260273974</v>
      </c>
      <c r="I3" s="2">
        <f>ABS(H3)</f>
        <v>4.0027397260273974</v>
      </c>
      <c r="J3">
        <v>47</v>
      </c>
      <c r="K3" s="3">
        <f>H3/J3</f>
        <v>-8.5164675021859523E-2</v>
      </c>
      <c r="L3" s="3">
        <f>I3/J3</f>
        <v>8.5164675021859523E-2</v>
      </c>
      <c r="M3" t="str">
        <f>IF(L3&gt;0.333, "yes", "no")</f>
        <v>no</v>
      </c>
      <c r="N3" s="4">
        <v>0.625</v>
      </c>
    </row>
    <row r="4" spans="1:14" x14ac:dyDescent="0.3">
      <c r="A4">
        <v>80</v>
      </c>
      <c r="B4" t="s">
        <v>4</v>
      </c>
      <c r="C4">
        <v>42.362131230000003</v>
      </c>
      <c r="D4">
        <v>-71.091156010000006</v>
      </c>
      <c r="E4">
        <v>3163</v>
      </c>
      <c r="F4">
        <v>1809</v>
      </c>
      <c r="G4">
        <f>E4-F4</f>
        <v>1354</v>
      </c>
      <c r="H4" s="2">
        <f>G4/365</f>
        <v>3.7095890410958905</v>
      </c>
      <c r="I4" s="2">
        <f>ABS(H4)</f>
        <v>3.7095890410958905</v>
      </c>
      <c r="J4">
        <v>35</v>
      </c>
      <c r="K4" s="3">
        <f>H4/J4</f>
        <v>0.10598825831702545</v>
      </c>
      <c r="L4" s="3">
        <f>I4/J4</f>
        <v>0.10598825831702545</v>
      </c>
      <c r="M4" t="str">
        <f>IF(L4&gt;0.333, "yes", "no")</f>
        <v>no</v>
      </c>
      <c r="N4" s="4">
        <v>0.625</v>
      </c>
    </row>
    <row r="5" spans="1:14" x14ac:dyDescent="0.3">
      <c r="A5">
        <v>67</v>
      </c>
      <c r="B5" t="s">
        <v>8</v>
      </c>
      <c r="C5">
        <v>42.3581</v>
      </c>
      <c r="D5">
        <v>-71.093198000000001</v>
      </c>
      <c r="E5">
        <v>4733</v>
      </c>
      <c r="F5">
        <v>3658</v>
      </c>
      <c r="G5">
        <f>E5-F5</f>
        <v>1075</v>
      </c>
      <c r="H5" s="2">
        <f>G5/365</f>
        <v>2.9452054794520546</v>
      </c>
      <c r="I5" s="2">
        <f>ABS(H5)</f>
        <v>2.9452054794520546</v>
      </c>
      <c r="J5">
        <v>27</v>
      </c>
      <c r="K5" s="3">
        <f>H5/J5</f>
        <v>0.10908168442415017</v>
      </c>
      <c r="L5" s="3">
        <f>I5/J5</f>
        <v>0.10908168442415017</v>
      </c>
      <c r="M5" t="str">
        <f>IF(L5&gt;0.333, "yes", "no")</f>
        <v>no</v>
      </c>
      <c r="N5" s="4">
        <v>0.625</v>
      </c>
    </row>
    <row r="6" spans="1:14" x14ac:dyDescent="0.3">
      <c r="A6">
        <v>91</v>
      </c>
      <c r="B6" t="s">
        <v>36</v>
      </c>
      <c r="C6">
        <v>42.366276999999997</v>
      </c>
      <c r="D6">
        <v>-71.09169</v>
      </c>
      <c r="E6">
        <v>1910</v>
      </c>
      <c r="F6">
        <v>836</v>
      </c>
      <c r="G6">
        <f>E6-F6</f>
        <v>1074</v>
      </c>
      <c r="H6" s="2">
        <f>G6/365</f>
        <v>2.9424657534246577</v>
      </c>
      <c r="I6" s="2">
        <f>ABS(H6)</f>
        <v>2.9424657534246577</v>
      </c>
      <c r="J6">
        <v>19</v>
      </c>
      <c r="K6" s="3">
        <f>H6/J6</f>
        <v>0.15486661860129777</v>
      </c>
      <c r="L6" s="3">
        <f>I6/J6</f>
        <v>0.15486661860129777</v>
      </c>
      <c r="M6" t="str">
        <f>IF(L6&gt;0.333, "yes", "no")</f>
        <v>no</v>
      </c>
      <c r="N6" s="4">
        <v>0.625</v>
      </c>
    </row>
    <row r="7" spans="1:14" x14ac:dyDescent="0.3">
      <c r="A7">
        <v>107</v>
      </c>
      <c r="B7" t="s">
        <v>3</v>
      </c>
      <c r="C7">
        <v>42.362499999999997</v>
      </c>
      <c r="D7">
        <v>-71.088220000000007</v>
      </c>
      <c r="E7">
        <v>2484</v>
      </c>
      <c r="F7">
        <v>1609</v>
      </c>
      <c r="G7">
        <f>E7-F7</f>
        <v>875</v>
      </c>
      <c r="H7" s="2">
        <f>G7/365</f>
        <v>2.3972602739726026</v>
      </c>
      <c r="I7" s="2">
        <f>ABS(H7)</f>
        <v>2.3972602739726026</v>
      </c>
      <c r="J7">
        <v>19</v>
      </c>
      <c r="K7" s="3">
        <f>H7/J7</f>
        <v>0.12617159336697908</v>
      </c>
      <c r="L7" s="3">
        <f>I7/J7</f>
        <v>0.12617159336697908</v>
      </c>
      <c r="M7" t="str">
        <f>IF(L7&gt;0.333, "yes", "no")</f>
        <v>no</v>
      </c>
      <c r="N7" s="4">
        <v>0.625</v>
      </c>
    </row>
    <row r="8" spans="1:14" x14ac:dyDescent="0.3">
      <c r="A8">
        <v>24</v>
      </c>
      <c r="B8" t="s">
        <v>6</v>
      </c>
      <c r="C8">
        <v>42.351481929999998</v>
      </c>
      <c r="D8">
        <v>-71.044360850000004</v>
      </c>
      <c r="E8">
        <v>1400</v>
      </c>
      <c r="F8">
        <v>534</v>
      </c>
      <c r="G8">
        <f>E8-F8</f>
        <v>866</v>
      </c>
      <c r="H8" s="2">
        <f>G8/365</f>
        <v>2.3726027397260272</v>
      </c>
      <c r="I8" s="2">
        <f>ABS(H8)</f>
        <v>2.3726027397260272</v>
      </c>
      <c r="J8">
        <v>19</v>
      </c>
      <c r="K8" s="3">
        <f>H8/J8</f>
        <v>0.12487382840663301</v>
      </c>
      <c r="L8" s="3">
        <f>I8/J8</f>
        <v>0.12487382840663301</v>
      </c>
      <c r="M8" t="str">
        <f>IF(L8&gt;0.333, "yes", "no")</f>
        <v>no</v>
      </c>
      <c r="N8" s="4">
        <v>0.625</v>
      </c>
    </row>
    <row r="9" spans="1:14" x14ac:dyDescent="0.3">
      <c r="A9">
        <v>11</v>
      </c>
      <c r="B9" t="s">
        <v>9</v>
      </c>
      <c r="C9">
        <v>42.338628999999997</v>
      </c>
      <c r="D9">
        <v>-71.106499999999997</v>
      </c>
      <c r="E9">
        <v>1420</v>
      </c>
      <c r="F9">
        <v>567</v>
      </c>
      <c r="G9">
        <f>E9-F9</f>
        <v>853</v>
      </c>
      <c r="H9" s="2">
        <f>G9/365</f>
        <v>2.3369863013698629</v>
      </c>
      <c r="I9" s="2">
        <f>ABS(H9)</f>
        <v>2.3369863013698629</v>
      </c>
      <c r="J9">
        <v>15</v>
      </c>
      <c r="K9" s="3">
        <f>H9/J9</f>
        <v>0.15579908675799087</v>
      </c>
      <c r="L9" s="3">
        <f>I9/J9</f>
        <v>0.15579908675799087</v>
      </c>
      <c r="M9" t="str">
        <f>IF(L9&gt;0.333, "yes", "no")</f>
        <v>no</v>
      </c>
      <c r="N9" s="4">
        <v>0.625</v>
      </c>
    </row>
    <row r="10" spans="1:14" x14ac:dyDescent="0.3">
      <c r="A10">
        <v>14</v>
      </c>
      <c r="B10" t="s">
        <v>68</v>
      </c>
      <c r="C10">
        <v>42.337417479999999</v>
      </c>
      <c r="D10">
        <v>-71.102861169999997</v>
      </c>
      <c r="E10">
        <v>1366</v>
      </c>
      <c r="F10">
        <v>545</v>
      </c>
      <c r="G10">
        <f>E10-F10</f>
        <v>821</v>
      </c>
      <c r="H10" s="2">
        <f>G10/365</f>
        <v>2.2493150684931509</v>
      </c>
      <c r="I10" s="2">
        <f>ABS(H10)</f>
        <v>2.2493150684931509</v>
      </c>
      <c r="J10">
        <v>25</v>
      </c>
      <c r="K10" s="3">
        <f>H10/J10</f>
        <v>8.9972602739726029E-2</v>
      </c>
      <c r="L10" s="3">
        <f>I10/J10</f>
        <v>8.9972602739726029E-2</v>
      </c>
      <c r="M10" t="str">
        <f>IF(L10&gt;0.333, "yes", "no")</f>
        <v>no</v>
      </c>
      <c r="N10" s="4">
        <v>0.625</v>
      </c>
    </row>
    <row r="11" spans="1:14" x14ac:dyDescent="0.3">
      <c r="A11">
        <v>380</v>
      </c>
      <c r="B11" t="s">
        <v>65</v>
      </c>
      <c r="C11">
        <v>42.361358379999999</v>
      </c>
      <c r="D11">
        <v>-71.096702739999998</v>
      </c>
      <c r="E11">
        <v>1766</v>
      </c>
      <c r="F11">
        <v>1092</v>
      </c>
      <c r="G11">
        <f>E11-F11</f>
        <v>674</v>
      </c>
      <c r="H11" s="2">
        <f>G11/365</f>
        <v>1.8465753424657534</v>
      </c>
      <c r="I11" s="2">
        <f>ABS(H11)</f>
        <v>1.8465753424657534</v>
      </c>
      <c r="J11">
        <v>18</v>
      </c>
      <c r="K11" s="3">
        <f>H11/J11</f>
        <v>0.10258751902587519</v>
      </c>
      <c r="L11" s="3">
        <f>I11/J11</f>
        <v>0.10258751902587519</v>
      </c>
      <c r="M11" t="str">
        <f>IF(L11&gt;0.333, "yes", "no")</f>
        <v>no</v>
      </c>
      <c r="N11" s="4">
        <v>0.625</v>
      </c>
    </row>
    <row r="12" spans="1:14" x14ac:dyDescent="0.3">
      <c r="A12">
        <v>136</v>
      </c>
      <c r="B12" t="s">
        <v>12</v>
      </c>
      <c r="C12">
        <v>42.344796000000002</v>
      </c>
      <c r="D12">
        <v>-71.031614000000005</v>
      </c>
      <c r="E12">
        <v>840</v>
      </c>
      <c r="F12">
        <v>188</v>
      </c>
      <c r="G12">
        <f>E12-F12</f>
        <v>652</v>
      </c>
      <c r="H12" s="2">
        <f>G12/365</f>
        <v>1.7863013698630137</v>
      </c>
      <c r="I12" s="2">
        <f>ABS(H12)</f>
        <v>1.7863013698630137</v>
      </c>
      <c r="J12">
        <v>19</v>
      </c>
      <c r="K12" s="3">
        <f>H12/J12</f>
        <v>9.4015861571737566E-2</v>
      </c>
      <c r="L12" s="3">
        <f>I12/J12</f>
        <v>9.4015861571737566E-2</v>
      </c>
      <c r="M12" t="str">
        <f>IF(L12&gt;0.333, "yes", "no")</f>
        <v>no</v>
      </c>
      <c r="N12" s="4">
        <v>0.625</v>
      </c>
    </row>
    <row r="13" spans="1:14" x14ac:dyDescent="0.3">
      <c r="A13">
        <v>115</v>
      </c>
      <c r="B13" t="s">
        <v>46</v>
      </c>
      <c r="C13">
        <v>42.387994999999997</v>
      </c>
      <c r="D13">
        <v>-71.119084000000001</v>
      </c>
      <c r="E13">
        <v>592</v>
      </c>
      <c r="F13">
        <v>1179</v>
      </c>
      <c r="G13">
        <f>E13-F13</f>
        <v>-587</v>
      </c>
      <c r="H13" s="2">
        <f>G13/365</f>
        <v>-1.6082191780821917</v>
      </c>
      <c r="I13" s="2">
        <f>ABS(H13)</f>
        <v>1.6082191780821917</v>
      </c>
      <c r="J13">
        <v>19</v>
      </c>
      <c r="K13" s="3">
        <f>H13/J13</f>
        <v>-8.4643114635904834E-2</v>
      </c>
      <c r="L13" s="3">
        <f>I13/J13</f>
        <v>8.4643114635904834E-2</v>
      </c>
      <c r="M13" t="str">
        <f>IF(L13&gt;0.333, "yes", "no")</f>
        <v>no</v>
      </c>
      <c r="N13" s="4">
        <v>0.625</v>
      </c>
    </row>
    <row r="14" spans="1:14" x14ac:dyDescent="0.3">
      <c r="A14">
        <v>20</v>
      </c>
      <c r="B14" t="s">
        <v>25</v>
      </c>
      <c r="C14">
        <v>42.359911760000003</v>
      </c>
      <c r="D14">
        <v>-71.051429810000002</v>
      </c>
      <c r="E14">
        <v>1045</v>
      </c>
      <c r="F14">
        <v>1615</v>
      </c>
      <c r="G14">
        <f>E14-F14</f>
        <v>-570</v>
      </c>
      <c r="H14" s="2">
        <f>G14/365</f>
        <v>-1.5616438356164384</v>
      </c>
      <c r="I14" s="2">
        <f>ABS(H14)</f>
        <v>1.5616438356164384</v>
      </c>
      <c r="J14">
        <v>23</v>
      </c>
      <c r="K14" s="3">
        <f>H14/J14</f>
        <v>-6.7897558070279931E-2</v>
      </c>
      <c r="L14" s="3">
        <f>I14/J14</f>
        <v>6.7897558070279931E-2</v>
      </c>
      <c r="M14" t="str">
        <f>IF(L14&gt;0.333, "yes", "no")</f>
        <v>no</v>
      </c>
      <c r="N14" s="4">
        <v>0.625</v>
      </c>
    </row>
    <row r="15" spans="1:14" x14ac:dyDescent="0.3">
      <c r="A15">
        <v>69</v>
      </c>
      <c r="B15" t="s">
        <v>32</v>
      </c>
      <c r="C15">
        <v>42.341597999999998</v>
      </c>
      <c r="D15">
        <v>-71.123338000000004</v>
      </c>
      <c r="E15">
        <v>661</v>
      </c>
      <c r="F15">
        <v>1213</v>
      </c>
      <c r="G15">
        <f>E15-F15</f>
        <v>-552</v>
      </c>
      <c r="H15" s="2">
        <f>G15/365</f>
        <v>-1.5123287671232877</v>
      </c>
      <c r="I15" s="2">
        <f>ABS(H15)</f>
        <v>1.5123287671232877</v>
      </c>
      <c r="J15">
        <v>19</v>
      </c>
      <c r="K15" s="3">
        <f>H15/J15</f>
        <v>-7.9596250901225671E-2</v>
      </c>
      <c r="L15" s="3">
        <f>I15/J15</f>
        <v>7.9596250901225671E-2</v>
      </c>
      <c r="M15" t="str">
        <f>IF(L15&gt;0.333, "yes", "no")</f>
        <v>no</v>
      </c>
      <c r="N15" s="4">
        <v>0.625</v>
      </c>
    </row>
    <row r="16" spans="1:14" x14ac:dyDescent="0.3">
      <c r="A16">
        <v>189</v>
      </c>
      <c r="B16" t="s">
        <v>7</v>
      </c>
      <c r="C16">
        <v>42.362427840000002</v>
      </c>
      <c r="D16">
        <v>-71.084954740000001</v>
      </c>
      <c r="E16">
        <v>2293</v>
      </c>
      <c r="F16">
        <v>1744</v>
      </c>
      <c r="G16">
        <f>E16-F16</f>
        <v>549</v>
      </c>
      <c r="H16" s="2">
        <f>G16/365</f>
        <v>1.5041095890410958</v>
      </c>
      <c r="I16" s="2">
        <f>ABS(H16)</f>
        <v>1.5041095890410958</v>
      </c>
      <c r="J16">
        <v>23</v>
      </c>
      <c r="K16" s="3">
        <f>H16/J16</f>
        <v>6.5396069088743292E-2</v>
      </c>
      <c r="L16" s="3">
        <f>I16/J16</f>
        <v>6.5396069088743292E-2</v>
      </c>
      <c r="M16" t="str">
        <f>IF(L16&gt;0.333, "yes", "no")</f>
        <v>no</v>
      </c>
      <c r="N16" s="4">
        <v>0.625</v>
      </c>
    </row>
    <row r="17" spans="1:14" x14ac:dyDescent="0.3">
      <c r="A17">
        <v>318</v>
      </c>
      <c r="B17" t="s">
        <v>16</v>
      </c>
      <c r="C17">
        <v>42.363692899999997</v>
      </c>
      <c r="D17">
        <v>-71.087567199999995</v>
      </c>
      <c r="E17">
        <v>1138</v>
      </c>
      <c r="F17">
        <v>631</v>
      </c>
      <c r="G17">
        <f>E17-F17</f>
        <v>507</v>
      </c>
      <c r="H17" s="2">
        <f>G17/365</f>
        <v>1.3890410958904109</v>
      </c>
      <c r="I17" s="2">
        <f>ABS(H17)</f>
        <v>1.3890410958904109</v>
      </c>
      <c r="J17">
        <v>19</v>
      </c>
      <c r="K17" s="3">
        <f>H17/J17</f>
        <v>7.3107426099495318E-2</v>
      </c>
      <c r="L17" s="3">
        <f>I17/J17</f>
        <v>7.3107426099495318E-2</v>
      </c>
      <c r="M17" t="str">
        <f>IF(L17&gt;0.333, "yes", "no")</f>
        <v>no</v>
      </c>
      <c r="N17" s="4">
        <v>0.625</v>
      </c>
    </row>
    <row r="18" spans="1:14" x14ac:dyDescent="0.3">
      <c r="A18">
        <v>135</v>
      </c>
      <c r="B18" t="s">
        <v>13</v>
      </c>
      <c r="C18">
        <v>42.344827000000002</v>
      </c>
      <c r="D18">
        <v>-71.028664000000006</v>
      </c>
      <c r="E18">
        <v>558</v>
      </c>
      <c r="F18">
        <v>57</v>
      </c>
      <c r="G18">
        <f>E18-F18</f>
        <v>501</v>
      </c>
      <c r="H18" s="2">
        <f>G18/365</f>
        <v>1.3726027397260274</v>
      </c>
      <c r="I18" s="2">
        <f>ABS(H18)</f>
        <v>1.3726027397260274</v>
      </c>
      <c r="J18">
        <v>17</v>
      </c>
      <c r="K18" s="3">
        <f>H18/J18</f>
        <v>8.0741337630942794E-2</v>
      </c>
      <c r="L18" s="3">
        <f>I18/J18</f>
        <v>8.0741337630942794E-2</v>
      </c>
      <c r="M18" t="str">
        <f>IF(L18&gt;0.333, "yes", "no")</f>
        <v>no</v>
      </c>
      <c r="N18" s="4">
        <v>0.625</v>
      </c>
    </row>
    <row r="19" spans="1:14" x14ac:dyDescent="0.3">
      <c r="A19">
        <v>64</v>
      </c>
      <c r="B19" t="s">
        <v>19</v>
      </c>
      <c r="C19">
        <v>42.351004500000002</v>
      </c>
      <c r="D19">
        <v>-71.049300130000006</v>
      </c>
      <c r="E19">
        <v>891</v>
      </c>
      <c r="F19">
        <v>406</v>
      </c>
      <c r="G19">
        <f>E19-F19</f>
        <v>485</v>
      </c>
      <c r="H19" s="2">
        <f>G19/365</f>
        <v>1.3287671232876712</v>
      </c>
      <c r="I19" s="2">
        <f>ABS(H19)</f>
        <v>1.3287671232876712</v>
      </c>
      <c r="J19">
        <v>19</v>
      </c>
      <c r="K19" s="3">
        <f>H19/J19</f>
        <v>6.9935111751982693E-2</v>
      </c>
      <c r="L19" s="3">
        <f>I19/J19</f>
        <v>6.9935111751982693E-2</v>
      </c>
      <c r="M19" t="str">
        <f>IF(L19&gt;0.333, "yes", "no")</f>
        <v>no</v>
      </c>
      <c r="N19" s="4">
        <v>0.625</v>
      </c>
    </row>
    <row r="20" spans="1:14" x14ac:dyDescent="0.3">
      <c r="A20">
        <v>109</v>
      </c>
      <c r="B20" t="s">
        <v>31</v>
      </c>
      <c r="C20">
        <v>42.365907880000002</v>
      </c>
      <c r="D20">
        <v>-71.064466690000003</v>
      </c>
      <c r="E20">
        <v>95</v>
      </c>
      <c r="F20">
        <v>575</v>
      </c>
      <c r="G20">
        <f>E20-F20</f>
        <v>-480</v>
      </c>
      <c r="H20" s="2">
        <f>G20/365</f>
        <v>-1.3150684931506849</v>
      </c>
      <c r="I20" s="2">
        <f>ABS(H20)</f>
        <v>1.3150684931506849</v>
      </c>
      <c r="J20">
        <v>35</v>
      </c>
      <c r="K20" s="3">
        <f>H20/J20</f>
        <v>-3.7573385518590997E-2</v>
      </c>
      <c r="L20" s="3">
        <f>I20/J20</f>
        <v>3.7573385518590997E-2</v>
      </c>
      <c r="M20" t="str">
        <f>IF(L20&gt;0.333, "yes", "no")</f>
        <v>no</v>
      </c>
      <c r="N20" s="4">
        <v>0.625</v>
      </c>
    </row>
    <row r="21" spans="1:14" x14ac:dyDescent="0.3">
      <c r="A21">
        <v>218</v>
      </c>
      <c r="B21" t="s">
        <v>202</v>
      </c>
      <c r="C21">
        <v>42.351585999999998</v>
      </c>
      <c r="D21">
        <v>-71.045692560000006</v>
      </c>
      <c r="E21">
        <v>1101</v>
      </c>
      <c r="F21">
        <v>624</v>
      </c>
      <c r="G21">
        <f>E21-F21</f>
        <v>477</v>
      </c>
      <c r="H21" s="2">
        <f>G21/365</f>
        <v>1.3068493150684932</v>
      </c>
      <c r="I21" s="2">
        <f>ABS(H21)</f>
        <v>1.3068493150684932</v>
      </c>
      <c r="J21">
        <v>15</v>
      </c>
      <c r="K21" s="3">
        <f>H21/J21</f>
        <v>8.7123287671232882E-2</v>
      </c>
      <c r="L21" s="3">
        <f>I21/J21</f>
        <v>8.7123287671232882E-2</v>
      </c>
      <c r="M21" t="str">
        <f>IF(L21&gt;0.333, "yes", "no")</f>
        <v>no</v>
      </c>
      <c r="N21" s="4">
        <v>0.625</v>
      </c>
    </row>
    <row r="22" spans="1:14" x14ac:dyDescent="0.3">
      <c r="A22">
        <v>68</v>
      </c>
      <c r="B22" t="s">
        <v>28</v>
      </c>
      <c r="C22">
        <v>42.365070000000003</v>
      </c>
      <c r="D22">
        <v>-71.103099999999998</v>
      </c>
      <c r="E22">
        <v>2509</v>
      </c>
      <c r="F22">
        <v>2985</v>
      </c>
      <c r="G22">
        <f>E22-F22</f>
        <v>-476</v>
      </c>
      <c r="H22" s="2">
        <f>G22/365</f>
        <v>-1.3041095890410959</v>
      </c>
      <c r="I22" s="2">
        <f>ABS(H22)</f>
        <v>1.3041095890410959</v>
      </c>
      <c r="J22">
        <v>19</v>
      </c>
      <c r="K22" s="3">
        <f>H22/J22</f>
        <v>-6.8637346791636619E-2</v>
      </c>
      <c r="L22" s="3">
        <f>I22/J22</f>
        <v>6.8637346791636619E-2</v>
      </c>
      <c r="M22" t="str">
        <f>IF(L22&gt;0.333, "yes", "no")</f>
        <v>no</v>
      </c>
      <c r="N22" s="4">
        <v>0.625</v>
      </c>
    </row>
    <row r="23" spans="1:14" x14ac:dyDescent="0.3">
      <c r="A23">
        <v>117</v>
      </c>
      <c r="B23" t="s">
        <v>78</v>
      </c>
      <c r="C23">
        <v>42.366087970000002</v>
      </c>
      <c r="D23">
        <v>-71.086336040000006</v>
      </c>
      <c r="E23">
        <v>760</v>
      </c>
      <c r="F23">
        <v>292</v>
      </c>
      <c r="G23">
        <f>E23-F23</f>
        <v>468</v>
      </c>
      <c r="H23" s="2">
        <f>G23/365</f>
        <v>1.2821917808219179</v>
      </c>
      <c r="I23" s="2">
        <f>ABS(H23)</f>
        <v>1.2821917808219179</v>
      </c>
      <c r="J23">
        <v>19</v>
      </c>
      <c r="K23" s="3">
        <f>H23/J23</f>
        <v>6.7483777937995676E-2</v>
      </c>
      <c r="L23" s="3">
        <f>I23/J23</f>
        <v>6.7483777937995676E-2</v>
      </c>
      <c r="M23" t="str">
        <f>IF(L23&gt;0.333, "yes", "no")</f>
        <v>no</v>
      </c>
      <c r="N23" s="4">
        <v>0.625</v>
      </c>
    </row>
    <row r="24" spans="1:14" x14ac:dyDescent="0.3">
      <c r="A24">
        <v>74</v>
      </c>
      <c r="B24" t="s">
        <v>59</v>
      </c>
      <c r="C24">
        <v>42.373268000000003</v>
      </c>
      <c r="D24">
        <v>-71.118578999999997</v>
      </c>
      <c r="E24">
        <v>2993</v>
      </c>
      <c r="F24">
        <v>2541</v>
      </c>
      <c r="G24">
        <f>E24-F24</f>
        <v>452</v>
      </c>
      <c r="H24" s="2">
        <f>G24/365</f>
        <v>1.2383561643835617</v>
      </c>
      <c r="I24" s="2">
        <f>ABS(H24)</f>
        <v>1.2383561643835617</v>
      </c>
      <c r="J24">
        <v>19</v>
      </c>
      <c r="K24" s="3">
        <f>H24/J24</f>
        <v>6.5176640230713775E-2</v>
      </c>
      <c r="L24" s="3">
        <f>I24/J24</f>
        <v>6.5176640230713775E-2</v>
      </c>
      <c r="M24" t="str">
        <f>IF(L24&gt;0.333, "yes", "no")</f>
        <v>no</v>
      </c>
      <c r="N24" s="4">
        <v>0.625</v>
      </c>
    </row>
    <row r="25" spans="1:14" x14ac:dyDescent="0.3">
      <c r="A25">
        <v>157</v>
      </c>
      <c r="B25" t="s">
        <v>20</v>
      </c>
      <c r="C25">
        <v>42.35317809</v>
      </c>
      <c r="D25">
        <v>-71.048173570000003</v>
      </c>
      <c r="E25">
        <v>1541</v>
      </c>
      <c r="F25">
        <v>1108</v>
      </c>
      <c r="G25">
        <f>E25-F25</f>
        <v>433</v>
      </c>
      <c r="H25" s="2">
        <f>G25/365</f>
        <v>1.1863013698630136</v>
      </c>
      <c r="I25" s="2">
        <f>ABS(H25)</f>
        <v>1.1863013698630136</v>
      </c>
      <c r="J25">
        <v>15</v>
      </c>
      <c r="K25" s="3">
        <f>H25/J25</f>
        <v>7.9086757990867576E-2</v>
      </c>
      <c r="L25" s="3">
        <f>I25/J25</f>
        <v>7.9086757990867576E-2</v>
      </c>
      <c r="M25" t="str">
        <f>IF(L25&gt;0.333, "yes", "no")</f>
        <v>no</v>
      </c>
      <c r="N25" s="4">
        <v>0.625</v>
      </c>
    </row>
    <row r="26" spans="1:14" x14ac:dyDescent="0.3">
      <c r="A26">
        <v>228</v>
      </c>
      <c r="B26" t="s">
        <v>83</v>
      </c>
      <c r="C26">
        <v>42.361619320000003</v>
      </c>
      <c r="D26">
        <v>-71.080435510000001</v>
      </c>
      <c r="E26">
        <v>735</v>
      </c>
      <c r="F26">
        <v>337</v>
      </c>
      <c r="G26">
        <f>E26-F26</f>
        <v>398</v>
      </c>
      <c r="H26" s="2">
        <f>G26/365</f>
        <v>1.0904109589041096</v>
      </c>
      <c r="I26" s="2">
        <f>ABS(H26)</f>
        <v>1.0904109589041096</v>
      </c>
      <c r="J26">
        <v>19</v>
      </c>
      <c r="K26" s="3">
        <f>H26/J26</f>
        <v>5.7390050468637342E-2</v>
      </c>
      <c r="L26" s="3">
        <f>I26/J26</f>
        <v>5.7390050468637342E-2</v>
      </c>
      <c r="M26" t="str">
        <f>IF(L26&gt;0.333, "yes", "no")</f>
        <v>no</v>
      </c>
      <c r="N26" s="4">
        <v>0.625</v>
      </c>
    </row>
    <row r="27" spans="1:14" x14ac:dyDescent="0.3">
      <c r="A27">
        <v>398</v>
      </c>
      <c r="B27" t="s">
        <v>213</v>
      </c>
      <c r="C27">
        <v>42.365507289999996</v>
      </c>
      <c r="D27">
        <v>-71.0801376</v>
      </c>
      <c r="E27">
        <v>560</v>
      </c>
      <c r="F27">
        <v>174</v>
      </c>
      <c r="G27">
        <f>E27-F27</f>
        <v>386</v>
      </c>
      <c r="H27" s="2">
        <f>G27/365</f>
        <v>1.0575342465753426</v>
      </c>
      <c r="I27" s="2">
        <f>ABS(H27)</f>
        <v>1.0575342465753426</v>
      </c>
      <c r="J27">
        <v>19</v>
      </c>
      <c r="K27" s="3">
        <f>H27/J27</f>
        <v>5.5659697188175927E-2</v>
      </c>
      <c r="L27" s="3">
        <f>I27/J27</f>
        <v>5.5659697188175927E-2</v>
      </c>
      <c r="M27" t="str">
        <f>IF(L27&gt;0.333, "yes", "no")</f>
        <v>no</v>
      </c>
      <c r="N27" s="4">
        <v>0.625</v>
      </c>
    </row>
    <row r="28" spans="1:14" x14ac:dyDescent="0.3">
      <c r="A28">
        <v>53</v>
      </c>
      <c r="B28" t="s">
        <v>58</v>
      </c>
      <c r="C28">
        <v>42.350826810000001</v>
      </c>
      <c r="D28">
        <v>-71.089810880000002</v>
      </c>
      <c r="E28">
        <v>1338</v>
      </c>
      <c r="F28">
        <v>1696</v>
      </c>
      <c r="G28">
        <f>E28-F28</f>
        <v>-358</v>
      </c>
      <c r="H28" s="2">
        <f>G28/365</f>
        <v>-0.98082191780821915</v>
      </c>
      <c r="I28" s="2">
        <f>ABS(H28)</f>
        <v>0.98082191780821915</v>
      </c>
      <c r="J28">
        <v>19</v>
      </c>
      <c r="K28" s="3">
        <f>H28/J28</f>
        <v>-5.1622206200432584E-2</v>
      </c>
      <c r="L28" s="3">
        <f>I28/J28</f>
        <v>5.1622206200432584E-2</v>
      </c>
      <c r="M28" t="str">
        <f>IF(L28&gt;0.333, "yes", "no")</f>
        <v>no</v>
      </c>
      <c r="N28" s="4">
        <v>0.625</v>
      </c>
    </row>
    <row r="29" spans="1:14" x14ac:dyDescent="0.3">
      <c r="A29">
        <v>52</v>
      </c>
      <c r="B29" t="s">
        <v>94</v>
      </c>
      <c r="C29">
        <v>42.348717000000001</v>
      </c>
      <c r="D29">
        <v>-71.085954000000001</v>
      </c>
      <c r="E29">
        <v>1107</v>
      </c>
      <c r="F29">
        <v>1446</v>
      </c>
      <c r="G29">
        <f>E29-F29</f>
        <v>-339</v>
      </c>
      <c r="H29" s="2">
        <f>G29/365</f>
        <v>-0.92876712328767119</v>
      </c>
      <c r="I29" s="2">
        <f>ABS(H29)</f>
        <v>0.92876712328767119</v>
      </c>
      <c r="J29">
        <v>23</v>
      </c>
      <c r="K29" s="3">
        <f>H29/J29</f>
        <v>-4.0381179273377012E-2</v>
      </c>
      <c r="L29" s="3">
        <f>I29/J29</f>
        <v>4.0381179273377012E-2</v>
      </c>
      <c r="M29" t="str">
        <f>IF(L29&gt;0.333, "yes", "no")</f>
        <v>no</v>
      </c>
      <c r="N29" s="4">
        <v>0.625</v>
      </c>
    </row>
    <row r="30" spans="1:14" x14ac:dyDescent="0.3">
      <c r="A30">
        <v>57</v>
      </c>
      <c r="B30" t="s">
        <v>98</v>
      </c>
      <c r="C30">
        <v>42.339494539999997</v>
      </c>
      <c r="D30">
        <v>-71.080207810000005</v>
      </c>
      <c r="E30">
        <v>541</v>
      </c>
      <c r="F30">
        <v>876</v>
      </c>
      <c r="G30">
        <f>E30-F30</f>
        <v>-335</v>
      </c>
      <c r="H30" s="2">
        <f>G30/365</f>
        <v>-0.9178082191780822</v>
      </c>
      <c r="I30" s="2">
        <f>ABS(H30)</f>
        <v>0.9178082191780822</v>
      </c>
      <c r="J30">
        <v>14</v>
      </c>
      <c r="K30" s="3">
        <f>H30/J30</f>
        <v>-6.5557729941291581E-2</v>
      </c>
      <c r="L30" s="3">
        <f>I30/J30</f>
        <v>6.5557729941291581E-2</v>
      </c>
      <c r="M30" t="str">
        <f>IF(L30&gt;0.333, "yes", "no")</f>
        <v>no</v>
      </c>
      <c r="N30" s="4">
        <v>0.625</v>
      </c>
    </row>
    <row r="31" spans="1:14" x14ac:dyDescent="0.3">
      <c r="A31">
        <v>10</v>
      </c>
      <c r="B31" t="s">
        <v>21</v>
      </c>
      <c r="C31">
        <v>42.350406</v>
      </c>
      <c r="D31">
        <v>-71.108278999999996</v>
      </c>
      <c r="E31">
        <v>1453</v>
      </c>
      <c r="F31">
        <v>1143</v>
      </c>
      <c r="G31">
        <f>E31-F31</f>
        <v>310</v>
      </c>
      <c r="H31" s="2">
        <f>G31/365</f>
        <v>0.84931506849315064</v>
      </c>
      <c r="I31" s="2">
        <f>ABS(H31)</f>
        <v>0.84931506849315064</v>
      </c>
      <c r="J31">
        <v>11</v>
      </c>
      <c r="K31" s="3">
        <f>H31/J31</f>
        <v>7.7210460772104597E-2</v>
      </c>
      <c r="L31" s="3">
        <f>I31/J31</f>
        <v>7.7210460772104597E-2</v>
      </c>
      <c r="M31" t="str">
        <f>IF(L31&gt;0.333, "yes", "no")</f>
        <v>no</v>
      </c>
      <c r="N31" s="4">
        <v>0.625</v>
      </c>
    </row>
    <row r="32" spans="1:14" x14ac:dyDescent="0.3">
      <c r="A32">
        <v>73</v>
      </c>
      <c r="B32" t="s">
        <v>77</v>
      </c>
      <c r="C32">
        <v>42.373230999999997</v>
      </c>
      <c r="D32">
        <v>-71.120885999999999</v>
      </c>
      <c r="E32">
        <v>1237</v>
      </c>
      <c r="F32">
        <v>930</v>
      </c>
      <c r="G32">
        <f>E32-F32</f>
        <v>307</v>
      </c>
      <c r="H32" s="2">
        <f>G32/365</f>
        <v>0.84109589041095889</v>
      </c>
      <c r="I32" s="2">
        <f>ABS(H32)</f>
        <v>0.84109589041095889</v>
      </c>
      <c r="J32">
        <v>15</v>
      </c>
      <c r="K32" s="3">
        <f>H32/J32</f>
        <v>5.6073059360730593E-2</v>
      </c>
      <c r="L32" s="3">
        <f>I32/J32</f>
        <v>5.6073059360730593E-2</v>
      </c>
      <c r="M32" t="str">
        <f>IF(L32&gt;0.333, "yes", "no")</f>
        <v>no</v>
      </c>
      <c r="N32" s="4">
        <v>0.625</v>
      </c>
    </row>
    <row r="33" spans="1:14" x14ac:dyDescent="0.3">
      <c r="A33">
        <v>3</v>
      </c>
      <c r="B33" t="s">
        <v>138</v>
      </c>
      <c r="C33">
        <v>42.34011512</v>
      </c>
      <c r="D33">
        <v>-71.100618839999996</v>
      </c>
      <c r="E33">
        <v>731</v>
      </c>
      <c r="F33">
        <v>424</v>
      </c>
      <c r="G33">
        <f>E33-F33</f>
        <v>307</v>
      </c>
      <c r="H33" s="2">
        <f>G33/365</f>
        <v>0.84109589041095889</v>
      </c>
      <c r="I33" s="2">
        <f>ABS(H33)</f>
        <v>0.84109589041095889</v>
      </c>
      <c r="J33">
        <v>15</v>
      </c>
      <c r="K33" s="3">
        <f>H33/J33</f>
        <v>5.6073059360730593E-2</v>
      </c>
      <c r="L33" s="3">
        <f>I33/J33</f>
        <v>5.6073059360730593E-2</v>
      </c>
      <c r="M33" t="str">
        <f>IF(L33&gt;0.333, "yes", "no")</f>
        <v>no</v>
      </c>
      <c r="N33" s="4">
        <v>0.625</v>
      </c>
    </row>
    <row r="34" spans="1:14" x14ac:dyDescent="0.3">
      <c r="A34">
        <v>192</v>
      </c>
      <c r="B34" t="s">
        <v>75</v>
      </c>
      <c r="C34">
        <v>42.354658999999998</v>
      </c>
      <c r="D34">
        <v>-71.053180999999995</v>
      </c>
      <c r="E34">
        <v>733</v>
      </c>
      <c r="F34">
        <v>434</v>
      </c>
      <c r="G34">
        <f>E34-F34</f>
        <v>299</v>
      </c>
      <c r="H34" s="2">
        <f>G34/365</f>
        <v>0.81917808219178079</v>
      </c>
      <c r="I34" s="2">
        <f>ABS(H34)</f>
        <v>0.81917808219178079</v>
      </c>
      <c r="J34">
        <v>19</v>
      </c>
      <c r="K34" s="3">
        <f>H34/J34</f>
        <v>4.311463590483057E-2</v>
      </c>
      <c r="L34" s="3">
        <f>I34/J34</f>
        <v>4.311463590483057E-2</v>
      </c>
      <c r="M34" t="str">
        <f>IF(L34&gt;0.333, "yes", "no")</f>
        <v>no</v>
      </c>
      <c r="N34" s="4">
        <v>0.625</v>
      </c>
    </row>
    <row r="35" spans="1:14" x14ac:dyDescent="0.3">
      <c r="A35">
        <v>40</v>
      </c>
      <c r="B35" t="s">
        <v>11</v>
      </c>
      <c r="C35">
        <v>42.363871000000003</v>
      </c>
      <c r="D35">
        <v>-71.050877</v>
      </c>
      <c r="E35">
        <v>992</v>
      </c>
      <c r="F35">
        <v>1279</v>
      </c>
      <c r="G35">
        <f>E35-F35</f>
        <v>-287</v>
      </c>
      <c r="H35" s="2">
        <f>G35/365</f>
        <v>-0.78630136986301369</v>
      </c>
      <c r="I35" s="2">
        <f>ABS(H35)</f>
        <v>0.78630136986301369</v>
      </c>
      <c r="J35">
        <v>19</v>
      </c>
      <c r="K35" s="3">
        <f>H35/J35</f>
        <v>-4.1384282624369141E-2</v>
      </c>
      <c r="L35" s="3">
        <f>I35/J35</f>
        <v>4.1384282624369141E-2</v>
      </c>
      <c r="M35" t="str">
        <f>IF(L35&gt;0.333, "yes", "no")</f>
        <v>no</v>
      </c>
      <c r="N35" s="4">
        <v>0.625</v>
      </c>
    </row>
    <row r="36" spans="1:14" x14ac:dyDescent="0.3">
      <c r="A36">
        <v>331</v>
      </c>
      <c r="B36" t="s">
        <v>194</v>
      </c>
      <c r="C36">
        <v>42.336585550000002</v>
      </c>
      <c r="D36">
        <v>-71.098869960000002</v>
      </c>
      <c r="E36">
        <v>644</v>
      </c>
      <c r="F36">
        <v>363</v>
      </c>
      <c r="G36">
        <f>E36-F36</f>
        <v>281</v>
      </c>
      <c r="H36" s="2">
        <f>G36/365</f>
        <v>0.76986301369863008</v>
      </c>
      <c r="I36" s="2">
        <f>ABS(H36)</f>
        <v>0.76986301369863008</v>
      </c>
      <c r="J36">
        <v>15</v>
      </c>
      <c r="K36" s="3">
        <f>H36/J36</f>
        <v>5.1324200913242003E-2</v>
      </c>
      <c r="L36" s="3">
        <f>I36/J36</f>
        <v>5.1324200913242003E-2</v>
      </c>
      <c r="M36" t="str">
        <f>IF(L36&gt;0.333, "yes", "no")</f>
        <v>no</v>
      </c>
      <c r="N36" s="4">
        <v>0.625</v>
      </c>
    </row>
    <row r="37" spans="1:14" x14ac:dyDescent="0.3">
      <c r="A37">
        <v>161</v>
      </c>
      <c r="B37" t="s">
        <v>53</v>
      </c>
      <c r="C37">
        <v>42.339108500000002</v>
      </c>
      <c r="D37">
        <v>-71.051443199999994</v>
      </c>
      <c r="E37">
        <v>424</v>
      </c>
      <c r="F37">
        <v>697</v>
      </c>
      <c r="G37">
        <f>E37-F37</f>
        <v>-273</v>
      </c>
      <c r="H37" s="2">
        <f>G37/365</f>
        <v>-0.74794520547945209</v>
      </c>
      <c r="I37" s="2">
        <f>ABS(H37)</f>
        <v>0.74794520547945209</v>
      </c>
      <c r="J37">
        <v>23</v>
      </c>
      <c r="K37" s="3">
        <f>H37/J37</f>
        <v>-3.2519356759976178E-2</v>
      </c>
      <c r="L37" s="3">
        <f>I37/J37</f>
        <v>3.2519356759976178E-2</v>
      </c>
      <c r="M37" t="str">
        <f>IF(L37&gt;0.333, "yes", "no")</f>
        <v>no</v>
      </c>
      <c r="N37" s="4">
        <v>0.625</v>
      </c>
    </row>
    <row r="38" spans="1:14" x14ac:dyDescent="0.3">
      <c r="A38">
        <v>13</v>
      </c>
      <c r="B38" t="s">
        <v>153</v>
      </c>
      <c r="C38">
        <v>42.336399149999998</v>
      </c>
      <c r="D38">
        <v>-71.073067109999997</v>
      </c>
      <c r="E38">
        <v>609</v>
      </c>
      <c r="F38">
        <v>340</v>
      </c>
      <c r="G38">
        <f>E38-F38</f>
        <v>269</v>
      </c>
      <c r="H38" s="2">
        <f>G38/365</f>
        <v>0.73698630136986298</v>
      </c>
      <c r="I38" s="2">
        <f>ABS(H38)</f>
        <v>0.73698630136986298</v>
      </c>
      <c r="J38">
        <v>19</v>
      </c>
      <c r="K38" s="3">
        <f>H38/J38</f>
        <v>3.8788752703677001E-2</v>
      </c>
      <c r="L38" s="3">
        <f>I38/J38</f>
        <v>3.8788752703677001E-2</v>
      </c>
      <c r="M38" t="str">
        <f>IF(L38&gt;0.333, "yes", "no")</f>
        <v>no</v>
      </c>
      <c r="N38" s="4">
        <v>0.625</v>
      </c>
    </row>
    <row r="39" spans="1:14" x14ac:dyDescent="0.3">
      <c r="A39">
        <v>227</v>
      </c>
      <c r="B39" t="s">
        <v>134</v>
      </c>
      <c r="C39">
        <v>42.349496000000002</v>
      </c>
      <c r="D39">
        <v>-71.100575919999997</v>
      </c>
      <c r="E39">
        <v>1122</v>
      </c>
      <c r="F39">
        <v>856</v>
      </c>
      <c r="G39">
        <f>E39-F39</f>
        <v>266</v>
      </c>
      <c r="H39" s="2">
        <f>G39/365</f>
        <v>0.72876712328767124</v>
      </c>
      <c r="I39" s="2">
        <f>ABS(H39)</f>
        <v>0.72876712328767124</v>
      </c>
      <c r="J39">
        <v>19</v>
      </c>
      <c r="K39" s="3">
        <f>H39/J39</f>
        <v>3.8356164383561646E-2</v>
      </c>
      <c r="L39" s="3">
        <f>I39/J39</f>
        <v>3.8356164383561646E-2</v>
      </c>
      <c r="M39" t="str">
        <f>IF(L39&gt;0.333, "yes", "no")</f>
        <v>no</v>
      </c>
      <c r="N39" s="4">
        <v>0.625</v>
      </c>
    </row>
    <row r="40" spans="1:14" x14ac:dyDescent="0.3">
      <c r="A40">
        <v>370</v>
      </c>
      <c r="B40" t="s">
        <v>145</v>
      </c>
      <c r="C40">
        <v>42.350961439999999</v>
      </c>
      <c r="D40">
        <v>-71.077828109999999</v>
      </c>
      <c r="E40">
        <v>847</v>
      </c>
      <c r="F40">
        <v>1103</v>
      </c>
      <c r="G40">
        <f>E40-F40</f>
        <v>-256</v>
      </c>
      <c r="H40" s="2">
        <f>G40/365</f>
        <v>-0.70136986301369864</v>
      </c>
      <c r="I40" s="2">
        <f>ABS(H40)</f>
        <v>0.70136986301369864</v>
      </c>
      <c r="J40">
        <v>19</v>
      </c>
      <c r="K40" s="3">
        <f>H40/J40</f>
        <v>-3.6914203316510456E-2</v>
      </c>
      <c r="L40" s="3">
        <f>I40/J40</f>
        <v>3.6914203316510456E-2</v>
      </c>
      <c r="M40" t="str">
        <f>IF(L40&gt;0.333, "yes", "no")</f>
        <v>no</v>
      </c>
      <c r="N40" s="4">
        <v>0.625</v>
      </c>
    </row>
    <row r="41" spans="1:14" x14ac:dyDescent="0.3">
      <c r="A41">
        <v>141</v>
      </c>
      <c r="B41" t="s">
        <v>71</v>
      </c>
      <c r="C41">
        <v>42.363560159999999</v>
      </c>
      <c r="D41">
        <v>-71.082167920000003</v>
      </c>
      <c r="E41">
        <v>633</v>
      </c>
      <c r="F41">
        <v>378</v>
      </c>
      <c r="G41">
        <f>E41-F41</f>
        <v>255</v>
      </c>
      <c r="H41" s="2">
        <f>G41/365</f>
        <v>0.69863013698630139</v>
      </c>
      <c r="I41" s="2">
        <f>ABS(H41)</f>
        <v>0.69863013698630139</v>
      </c>
      <c r="J41">
        <v>15</v>
      </c>
      <c r="K41" s="3">
        <f>H41/J41</f>
        <v>4.6575342465753428E-2</v>
      </c>
      <c r="L41" s="3">
        <f>I41/J41</f>
        <v>4.6575342465753428E-2</v>
      </c>
      <c r="M41" t="str">
        <f>IF(L41&gt;0.333, "yes", "no")</f>
        <v>no</v>
      </c>
      <c r="N41" s="4">
        <v>0.625</v>
      </c>
    </row>
    <row r="42" spans="1:14" x14ac:dyDescent="0.3">
      <c r="A42">
        <v>78</v>
      </c>
      <c r="B42" t="s">
        <v>47</v>
      </c>
      <c r="C42">
        <v>42.379674479999998</v>
      </c>
      <c r="D42">
        <v>-71.093913240000006</v>
      </c>
      <c r="E42">
        <v>539</v>
      </c>
      <c r="F42">
        <v>785</v>
      </c>
      <c r="G42">
        <f>E42-F42</f>
        <v>-246</v>
      </c>
      <c r="H42" s="2">
        <f>G42/365</f>
        <v>-0.67397260273972603</v>
      </c>
      <c r="I42" s="2">
        <f>ABS(H42)</f>
        <v>0.67397260273972603</v>
      </c>
      <c r="J42">
        <v>19</v>
      </c>
      <c r="K42" s="3">
        <f>H42/J42</f>
        <v>-3.5472242249459267E-2</v>
      </c>
      <c r="L42" s="3">
        <f>I42/J42</f>
        <v>3.5472242249459267E-2</v>
      </c>
      <c r="M42" t="str">
        <f>IF(L42&gt;0.333, "yes", "no")</f>
        <v>no</v>
      </c>
      <c r="N42" s="4">
        <v>0.625</v>
      </c>
    </row>
    <row r="43" spans="1:14" x14ac:dyDescent="0.3">
      <c r="A43">
        <v>144</v>
      </c>
      <c r="B43" t="s">
        <v>82</v>
      </c>
      <c r="C43">
        <v>42.365757979999998</v>
      </c>
      <c r="D43">
        <v>-71.076993939999994</v>
      </c>
      <c r="E43">
        <v>650</v>
      </c>
      <c r="F43">
        <v>416</v>
      </c>
      <c r="G43">
        <f>E43-F43</f>
        <v>234</v>
      </c>
      <c r="H43" s="2">
        <f>G43/365</f>
        <v>0.64109589041095894</v>
      </c>
      <c r="I43" s="2">
        <f>ABS(H43)</f>
        <v>0.64109589041095894</v>
      </c>
      <c r="J43">
        <v>19</v>
      </c>
      <c r="K43" s="3">
        <f>H43/J43</f>
        <v>3.3741888968997838E-2</v>
      </c>
      <c r="L43" s="3">
        <f>I43/J43</f>
        <v>3.3741888968997838E-2</v>
      </c>
      <c r="M43" t="str">
        <f>IF(L43&gt;0.333, "yes", "no")</f>
        <v>no</v>
      </c>
      <c r="N43" s="4">
        <v>0.625</v>
      </c>
    </row>
    <row r="44" spans="1:14" x14ac:dyDescent="0.3">
      <c r="A44">
        <v>85</v>
      </c>
      <c r="B44" t="s">
        <v>187</v>
      </c>
      <c r="C44">
        <v>42.378337999999999</v>
      </c>
      <c r="D44">
        <v>-71.048927000000006</v>
      </c>
      <c r="E44">
        <v>505</v>
      </c>
      <c r="F44">
        <v>274</v>
      </c>
      <c r="G44">
        <f>E44-F44</f>
        <v>231</v>
      </c>
      <c r="H44" s="2">
        <f>G44/365</f>
        <v>0.63287671232876708</v>
      </c>
      <c r="I44" s="2">
        <f>ABS(H44)</f>
        <v>0.63287671232876708</v>
      </c>
      <c r="J44">
        <v>19</v>
      </c>
      <c r="K44" s="3">
        <f>H44/J44</f>
        <v>3.3309300648882476E-2</v>
      </c>
      <c r="L44" s="3">
        <f>I44/J44</f>
        <v>3.3309300648882476E-2</v>
      </c>
      <c r="M44" t="str">
        <f>IF(L44&gt;0.333, "yes", "no")</f>
        <v>no</v>
      </c>
      <c r="N44" s="4">
        <v>0.625</v>
      </c>
    </row>
    <row r="45" spans="1:14" x14ac:dyDescent="0.3">
      <c r="A45">
        <v>105</v>
      </c>
      <c r="B45" t="s">
        <v>43</v>
      </c>
      <c r="C45">
        <v>42.357218500000002</v>
      </c>
      <c r="D45">
        <v>-71.113871630000006</v>
      </c>
      <c r="E45">
        <v>1136</v>
      </c>
      <c r="F45">
        <v>1361</v>
      </c>
      <c r="G45">
        <f>E45-F45</f>
        <v>-225</v>
      </c>
      <c r="H45" s="2">
        <f>G45/365</f>
        <v>-0.61643835616438358</v>
      </c>
      <c r="I45" s="2">
        <f>ABS(H45)</f>
        <v>0.61643835616438358</v>
      </c>
      <c r="J45">
        <v>19</v>
      </c>
      <c r="K45" s="3">
        <f>H45/J45</f>
        <v>-3.2444124008651765E-2</v>
      </c>
      <c r="L45" s="3">
        <f>I45/J45</f>
        <v>3.2444124008651765E-2</v>
      </c>
      <c r="M45" t="str">
        <f>IF(L45&gt;0.333, "yes", "no")</f>
        <v>no</v>
      </c>
      <c r="N45" s="4">
        <v>0.625</v>
      </c>
    </row>
    <row r="46" spans="1:14" x14ac:dyDescent="0.3">
      <c r="A46">
        <v>55</v>
      </c>
      <c r="B46" t="s">
        <v>90</v>
      </c>
      <c r="C46">
        <v>42.347406210000003</v>
      </c>
      <c r="D46">
        <v>-71.08678415</v>
      </c>
      <c r="E46">
        <v>1227</v>
      </c>
      <c r="F46">
        <v>1452</v>
      </c>
      <c r="G46">
        <f>E46-F46</f>
        <v>-225</v>
      </c>
      <c r="H46" s="2">
        <f>G46/365</f>
        <v>-0.61643835616438358</v>
      </c>
      <c r="I46" s="2">
        <f>ABS(H46)</f>
        <v>0.61643835616438358</v>
      </c>
      <c r="J46">
        <v>15</v>
      </c>
      <c r="K46" s="3">
        <f>H46/J46</f>
        <v>-4.1095890410958909E-2</v>
      </c>
      <c r="L46" s="3">
        <f>I46/J46</f>
        <v>4.1095890410958909E-2</v>
      </c>
      <c r="M46" t="str">
        <f>IF(L46&gt;0.333, "yes", "no")</f>
        <v>no</v>
      </c>
      <c r="N46" s="4">
        <v>0.625</v>
      </c>
    </row>
    <row r="47" spans="1:14" x14ac:dyDescent="0.3">
      <c r="A47">
        <v>385</v>
      </c>
      <c r="B47" t="s">
        <v>210</v>
      </c>
      <c r="C47">
        <v>42.33664795</v>
      </c>
      <c r="D47">
        <v>-71.068944599999995</v>
      </c>
      <c r="E47">
        <v>375</v>
      </c>
      <c r="F47">
        <v>151</v>
      </c>
      <c r="G47">
        <f>E47-F47</f>
        <v>224</v>
      </c>
      <c r="H47" s="2">
        <f>G47/365</f>
        <v>0.61369863013698633</v>
      </c>
      <c r="I47" s="2">
        <f>ABS(H47)</f>
        <v>0.61369863013698633</v>
      </c>
      <c r="J47">
        <v>15</v>
      </c>
      <c r="K47" s="3">
        <f>H47/J47</f>
        <v>4.0913242009132419E-2</v>
      </c>
      <c r="L47" s="3">
        <f>I47/J47</f>
        <v>4.0913242009132419E-2</v>
      </c>
      <c r="M47" t="str">
        <f>IF(L47&gt;0.333, "yes", "no")</f>
        <v>no</v>
      </c>
      <c r="N47" s="4">
        <v>0.625</v>
      </c>
    </row>
    <row r="48" spans="1:14" x14ac:dyDescent="0.3">
      <c r="A48">
        <v>7</v>
      </c>
      <c r="B48" t="s">
        <v>259</v>
      </c>
      <c r="C48">
        <v>42.353390509999997</v>
      </c>
      <c r="D48">
        <v>-71.044571399999995</v>
      </c>
      <c r="E48">
        <v>484</v>
      </c>
      <c r="F48">
        <v>263</v>
      </c>
      <c r="G48">
        <f>E48-F48</f>
        <v>221</v>
      </c>
      <c r="H48" s="2">
        <f>G48/365</f>
        <v>0.60547945205479448</v>
      </c>
      <c r="I48" s="2">
        <f>ABS(H48)</f>
        <v>0.60547945205479448</v>
      </c>
      <c r="J48">
        <v>15</v>
      </c>
      <c r="K48" s="3">
        <f>H48/J48</f>
        <v>4.0365296803652966E-2</v>
      </c>
      <c r="L48" s="3">
        <f>I48/J48</f>
        <v>4.0365296803652966E-2</v>
      </c>
      <c r="M48" t="str">
        <f>IF(L48&gt;0.333, "yes", "no")</f>
        <v>no</v>
      </c>
      <c r="N48" s="4">
        <v>0.625</v>
      </c>
    </row>
    <row r="49" spans="1:14" x14ac:dyDescent="0.3">
      <c r="A49">
        <v>70</v>
      </c>
      <c r="B49" t="s">
        <v>69</v>
      </c>
      <c r="C49">
        <v>42.372216799999997</v>
      </c>
      <c r="D49">
        <v>-71.121880709999999</v>
      </c>
      <c r="E49">
        <v>1305</v>
      </c>
      <c r="F49">
        <v>1086</v>
      </c>
      <c r="G49">
        <f>E49-F49</f>
        <v>219</v>
      </c>
      <c r="H49" s="2">
        <f>G49/365</f>
        <v>0.6</v>
      </c>
      <c r="I49" s="2">
        <f>ABS(H49)</f>
        <v>0.6</v>
      </c>
      <c r="J49">
        <v>23</v>
      </c>
      <c r="K49" s="3">
        <f>H49/J49</f>
        <v>2.6086956521739129E-2</v>
      </c>
      <c r="L49" s="3">
        <f>I49/J49</f>
        <v>2.6086956521739129E-2</v>
      </c>
      <c r="M49" t="str">
        <f>IF(L49&gt;0.333, "yes", "no")</f>
        <v>no</v>
      </c>
      <c r="N49" s="4">
        <v>0.625</v>
      </c>
    </row>
    <row r="50" spans="1:14" x14ac:dyDescent="0.3">
      <c r="A50">
        <v>4</v>
      </c>
      <c r="B50" t="s">
        <v>61</v>
      </c>
      <c r="C50">
        <v>42.345391999999997</v>
      </c>
      <c r="D50">
        <v>-71.069615999999996</v>
      </c>
      <c r="E50">
        <v>541</v>
      </c>
      <c r="F50">
        <v>757</v>
      </c>
      <c r="G50">
        <f>E50-F50</f>
        <v>-216</v>
      </c>
      <c r="H50" s="2">
        <f>G50/365</f>
        <v>-0.59178082191780823</v>
      </c>
      <c r="I50" s="2">
        <f>ABS(H50)</f>
        <v>0.59178082191780823</v>
      </c>
      <c r="J50">
        <v>19</v>
      </c>
      <c r="K50" s="3">
        <f>H50/J50</f>
        <v>-3.1146359048305695E-2</v>
      </c>
      <c r="L50" s="3">
        <f>I50/J50</f>
        <v>3.1146359048305695E-2</v>
      </c>
      <c r="M50" t="str">
        <f>IF(L50&gt;0.333, "yes", "no")</f>
        <v>no</v>
      </c>
      <c r="N50" s="4">
        <v>0.625</v>
      </c>
    </row>
    <row r="51" spans="1:14" x14ac:dyDescent="0.3">
      <c r="A51">
        <v>110</v>
      </c>
      <c r="B51" t="s">
        <v>160</v>
      </c>
      <c r="C51">
        <v>42.376368999999997</v>
      </c>
      <c r="D51">
        <v>-71.114024999999998</v>
      </c>
      <c r="E51">
        <v>829</v>
      </c>
      <c r="F51">
        <v>615</v>
      </c>
      <c r="G51">
        <f>E51-F51</f>
        <v>214</v>
      </c>
      <c r="H51" s="2">
        <f>G51/365</f>
        <v>0.58630136986301373</v>
      </c>
      <c r="I51" s="2">
        <f>ABS(H51)</f>
        <v>0.58630136986301373</v>
      </c>
      <c r="J51">
        <v>15</v>
      </c>
      <c r="K51" s="3">
        <f>H51/J51</f>
        <v>3.9086757990867582E-2</v>
      </c>
      <c r="L51" s="3">
        <f>I51/J51</f>
        <v>3.9086757990867582E-2</v>
      </c>
      <c r="M51" t="str">
        <f>IF(L51&gt;0.333, "yes", "no")</f>
        <v>no</v>
      </c>
      <c r="N51" s="4">
        <v>0.625</v>
      </c>
    </row>
    <row r="52" spans="1:14" x14ac:dyDescent="0.3">
      <c r="A52">
        <v>177</v>
      </c>
      <c r="B52" t="s">
        <v>35</v>
      </c>
      <c r="C52">
        <v>42.362647789999997</v>
      </c>
      <c r="D52">
        <v>-71.100060940000006</v>
      </c>
      <c r="E52">
        <v>1063</v>
      </c>
      <c r="F52">
        <v>850</v>
      </c>
      <c r="G52">
        <f>E52-F52</f>
        <v>213</v>
      </c>
      <c r="H52" s="2">
        <f>G52/365</f>
        <v>0.58356164383561648</v>
      </c>
      <c r="I52" s="2">
        <f>ABS(H52)</f>
        <v>0.58356164383561648</v>
      </c>
      <c r="J52">
        <v>19</v>
      </c>
      <c r="K52" s="3">
        <f>H52/J52</f>
        <v>3.0713770728190343E-2</v>
      </c>
      <c r="L52" s="3">
        <f>I52/J52</f>
        <v>3.0713770728190343E-2</v>
      </c>
      <c r="M52" t="str">
        <f>IF(L52&gt;0.333, "yes", "no")</f>
        <v>no</v>
      </c>
      <c r="N52" s="4">
        <v>0.625</v>
      </c>
    </row>
    <row r="53" spans="1:14" x14ac:dyDescent="0.3">
      <c r="A53">
        <v>30</v>
      </c>
      <c r="B53" t="s">
        <v>166</v>
      </c>
      <c r="C53">
        <v>42.334628930000001</v>
      </c>
      <c r="D53">
        <v>-71.104079179999999</v>
      </c>
      <c r="E53">
        <v>567</v>
      </c>
      <c r="F53">
        <v>354</v>
      </c>
      <c r="G53">
        <f>E53-F53</f>
        <v>213</v>
      </c>
      <c r="H53" s="2">
        <f>G53/365</f>
        <v>0.58356164383561648</v>
      </c>
      <c r="I53" s="2">
        <f>ABS(H53)</f>
        <v>0.58356164383561648</v>
      </c>
      <c r="J53">
        <v>15</v>
      </c>
      <c r="K53" s="3">
        <f>H53/J53</f>
        <v>3.89041095890411E-2</v>
      </c>
      <c r="L53" s="3">
        <f>I53/J53</f>
        <v>3.89041095890411E-2</v>
      </c>
      <c r="M53" t="str">
        <f>IF(L53&gt;0.333, "yes", "no")</f>
        <v>no</v>
      </c>
      <c r="N53" s="4">
        <v>0.625</v>
      </c>
    </row>
    <row r="54" spans="1:14" x14ac:dyDescent="0.3">
      <c r="A54">
        <v>27</v>
      </c>
      <c r="B54" t="s">
        <v>64</v>
      </c>
      <c r="C54">
        <v>42.331184</v>
      </c>
      <c r="D54">
        <v>-71.095170999999993</v>
      </c>
      <c r="E54">
        <v>501</v>
      </c>
      <c r="F54">
        <v>712</v>
      </c>
      <c r="G54">
        <f>E54-F54</f>
        <v>-211</v>
      </c>
      <c r="H54" s="2">
        <f>G54/365</f>
        <v>-0.57808219178082187</v>
      </c>
      <c r="I54" s="2">
        <f>ABS(H54)</f>
        <v>0.57808219178082187</v>
      </c>
      <c r="J54">
        <v>23</v>
      </c>
      <c r="K54" s="3">
        <f>H54/J54</f>
        <v>-2.5134008338296602E-2</v>
      </c>
      <c r="L54" s="3">
        <f>I54/J54</f>
        <v>2.5134008338296602E-2</v>
      </c>
      <c r="M54" t="str">
        <f>IF(L54&gt;0.333, "yes", "no")</f>
        <v>no</v>
      </c>
      <c r="N54" s="4">
        <v>0.625</v>
      </c>
    </row>
    <row r="55" spans="1:14" x14ac:dyDescent="0.3">
      <c r="A55">
        <v>72</v>
      </c>
      <c r="B55" t="s">
        <v>246</v>
      </c>
      <c r="C55">
        <v>42.362241789999999</v>
      </c>
      <c r="D55">
        <v>-71.083110719999993</v>
      </c>
      <c r="E55">
        <v>560</v>
      </c>
      <c r="F55">
        <v>354</v>
      </c>
      <c r="G55">
        <f>E55-F55</f>
        <v>206</v>
      </c>
      <c r="H55" s="2">
        <f>G55/365</f>
        <v>0.56438356164383563</v>
      </c>
      <c r="I55" s="2">
        <f>ABS(H55)</f>
        <v>0.56438356164383563</v>
      </c>
      <c r="J55">
        <v>23</v>
      </c>
      <c r="K55" s="3">
        <f>H55/J55</f>
        <v>2.4538415723645027E-2</v>
      </c>
      <c r="L55" s="3">
        <f>I55/J55</f>
        <v>2.4538415723645027E-2</v>
      </c>
      <c r="M55" t="str">
        <f>IF(L55&gt;0.333, "yes", "no")</f>
        <v>no</v>
      </c>
      <c r="N55" s="4">
        <v>0.625</v>
      </c>
    </row>
    <row r="56" spans="1:14" x14ac:dyDescent="0.3">
      <c r="A56">
        <v>356</v>
      </c>
      <c r="B56" t="s">
        <v>116</v>
      </c>
      <c r="C56">
        <v>42.374124549999998</v>
      </c>
      <c r="D56">
        <v>-71.054811999999998</v>
      </c>
      <c r="E56">
        <v>858</v>
      </c>
      <c r="F56">
        <v>660</v>
      </c>
      <c r="G56">
        <f>E56-F56</f>
        <v>198</v>
      </c>
      <c r="H56" s="2">
        <f>G56/365</f>
        <v>0.54246575342465753</v>
      </c>
      <c r="I56" s="2">
        <f>ABS(H56)</f>
        <v>0.54246575342465753</v>
      </c>
      <c r="J56">
        <v>23</v>
      </c>
      <c r="K56" s="3">
        <f>H56/J56</f>
        <v>2.35854675402025E-2</v>
      </c>
      <c r="L56" s="3">
        <f>I56/J56</f>
        <v>2.35854675402025E-2</v>
      </c>
      <c r="M56" t="str">
        <f>IF(L56&gt;0.333, "yes", "no")</f>
        <v>no</v>
      </c>
      <c r="N56" s="4">
        <v>0.625</v>
      </c>
    </row>
    <row r="57" spans="1:14" x14ac:dyDescent="0.3">
      <c r="A57">
        <v>369</v>
      </c>
      <c r="B57" t="s">
        <v>52</v>
      </c>
      <c r="C57">
        <v>42.362548539999999</v>
      </c>
      <c r="D57">
        <v>-71.057373580000004</v>
      </c>
      <c r="E57">
        <v>1226</v>
      </c>
      <c r="F57">
        <v>1424</v>
      </c>
      <c r="G57">
        <f>E57-F57</f>
        <v>-198</v>
      </c>
      <c r="H57" s="2">
        <f>G57/365</f>
        <v>-0.54246575342465753</v>
      </c>
      <c r="I57" s="2">
        <f>ABS(H57)</f>
        <v>0.54246575342465753</v>
      </c>
      <c r="J57">
        <v>15</v>
      </c>
      <c r="K57" s="3">
        <f>H57/J57</f>
        <v>-3.6164383561643837E-2</v>
      </c>
      <c r="L57" s="3">
        <f>I57/J57</f>
        <v>3.6164383561643837E-2</v>
      </c>
      <c r="M57" t="str">
        <f>IF(L57&gt;0.333, "yes", "no")</f>
        <v>no</v>
      </c>
      <c r="N57" s="4">
        <v>0.625</v>
      </c>
    </row>
    <row r="58" spans="1:14" x14ac:dyDescent="0.3">
      <c r="A58">
        <v>185</v>
      </c>
      <c r="B58" t="s">
        <v>84</v>
      </c>
      <c r="C58">
        <v>42.365444859999997</v>
      </c>
      <c r="D58">
        <v>-71.08277142</v>
      </c>
      <c r="E58">
        <v>713</v>
      </c>
      <c r="F58">
        <v>518</v>
      </c>
      <c r="G58">
        <f>E58-F58</f>
        <v>195</v>
      </c>
      <c r="H58" s="2">
        <f>G58/365</f>
        <v>0.53424657534246578</v>
      </c>
      <c r="I58" s="2">
        <f>ABS(H58)</f>
        <v>0.53424657534246578</v>
      </c>
      <c r="J58">
        <v>15</v>
      </c>
      <c r="K58" s="3">
        <f>H58/J58</f>
        <v>3.5616438356164383E-2</v>
      </c>
      <c r="L58" s="3">
        <f>I58/J58</f>
        <v>3.5616438356164383E-2</v>
      </c>
      <c r="M58" t="str">
        <f>IF(L58&gt;0.333, "yes", "no")</f>
        <v>no</v>
      </c>
      <c r="N58" s="4">
        <v>0.625</v>
      </c>
    </row>
    <row r="59" spans="1:14" x14ac:dyDescent="0.3">
      <c r="A59">
        <v>26</v>
      </c>
      <c r="B59" t="s">
        <v>57</v>
      </c>
      <c r="C59">
        <v>42.341574719999997</v>
      </c>
      <c r="D59">
        <v>-71.068904399999994</v>
      </c>
      <c r="E59">
        <v>544</v>
      </c>
      <c r="F59">
        <v>738</v>
      </c>
      <c r="G59">
        <f>E59-F59</f>
        <v>-194</v>
      </c>
      <c r="H59" s="2">
        <f>G59/365</f>
        <v>-0.53150684931506853</v>
      </c>
      <c r="I59" s="2">
        <f>ABS(H59)</f>
        <v>0.53150684931506853</v>
      </c>
      <c r="J59">
        <v>15</v>
      </c>
      <c r="K59" s="3">
        <f>H59/J59</f>
        <v>-3.5433789954337901E-2</v>
      </c>
      <c r="L59" s="3">
        <f>I59/J59</f>
        <v>3.5433789954337901E-2</v>
      </c>
      <c r="M59" t="str">
        <f>IF(L59&gt;0.333, "yes", "no")</f>
        <v>no</v>
      </c>
      <c r="N59" s="4">
        <v>0.625</v>
      </c>
    </row>
    <row r="60" spans="1:14" x14ac:dyDescent="0.3">
      <c r="A60">
        <v>48</v>
      </c>
      <c r="B60" t="s">
        <v>191</v>
      </c>
      <c r="C60">
        <v>42.355854360000002</v>
      </c>
      <c r="D60">
        <v>-71.054597459999997</v>
      </c>
      <c r="E60">
        <v>512</v>
      </c>
      <c r="F60">
        <v>319</v>
      </c>
      <c r="G60">
        <f>E60-F60</f>
        <v>193</v>
      </c>
      <c r="H60" s="2">
        <f>G60/365</f>
        <v>0.52876712328767128</v>
      </c>
      <c r="I60" s="2">
        <f>ABS(H60)</f>
        <v>0.52876712328767128</v>
      </c>
      <c r="J60">
        <v>19</v>
      </c>
      <c r="K60" s="3">
        <f>H60/J60</f>
        <v>2.7829848594087964E-2</v>
      </c>
      <c r="L60" s="3">
        <f>I60/J60</f>
        <v>2.7829848594087964E-2</v>
      </c>
      <c r="M60" t="str">
        <f>IF(L60&gt;0.333, "yes", "no")</f>
        <v>no</v>
      </c>
      <c r="N60" s="4">
        <v>0.625</v>
      </c>
    </row>
    <row r="61" spans="1:14" x14ac:dyDescent="0.3">
      <c r="A61">
        <v>36</v>
      </c>
      <c r="B61" t="s">
        <v>24</v>
      </c>
      <c r="C61">
        <v>42.34992828</v>
      </c>
      <c r="D61">
        <v>-71.077392070000002</v>
      </c>
      <c r="E61">
        <v>1449</v>
      </c>
      <c r="F61">
        <v>1642</v>
      </c>
      <c r="G61">
        <f>E61-F61</f>
        <v>-193</v>
      </c>
      <c r="H61" s="2">
        <f>G61/365</f>
        <v>-0.52876712328767128</v>
      </c>
      <c r="I61" s="2">
        <f>ABS(H61)</f>
        <v>0.52876712328767128</v>
      </c>
      <c r="J61">
        <v>33</v>
      </c>
      <c r="K61" s="3">
        <f>H61/J61</f>
        <v>-1.6023246160232464E-2</v>
      </c>
      <c r="L61" s="3">
        <f>I61/J61</f>
        <v>1.6023246160232464E-2</v>
      </c>
      <c r="M61" t="str">
        <f>IF(L61&gt;0.333, "yes", "no")</f>
        <v>no</v>
      </c>
      <c r="N61" s="4">
        <v>0.625</v>
      </c>
    </row>
    <row r="62" spans="1:14" x14ac:dyDescent="0.3">
      <c r="A62">
        <v>16</v>
      </c>
      <c r="B62" t="s">
        <v>29</v>
      </c>
      <c r="C62">
        <v>42.34807412</v>
      </c>
      <c r="D62">
        <v>-71.076570149999995</v>
      </c>
      <c r="E62">
        <v>1096</v>
      </c>
      <c r="F62">
        <v>1288</v>
      </c>
      <c r="G62">
        <f>E62-F62</f>
        <v>-192</v>
      </c>
      <c r="H62" s="2">
        <f>G62/365</f>
        <v>-0.52602739726027392</v>
      </c>
      <c r="I62" s="2">
        <f>ABS(H62)</f>
        <v>0.52602739726027392</v>
      </c>
      <c r="J62">
        <v>19</v>
      </c>
      <c r="K62" s="3">
        <f>H62/J62</f>
        <v>-2.7685652487382837E-2</v>
      </c>
      <c r="L62" s="3">
        <f>I62/J62</f>
        <v>2.7685652487382837E-2</v>
      </c>
      <c r="M62" t="str">
        <f>IF(L62&gt;0.333, "yes", "no")</f>
        <v>no</v>
      </c>
      <c r="N62" s="4">
        <v>0.625</v>
      </c>
    </row>
    <row r="63" spans="1:14" x14ac:dyDescent="0.3">
      <c r="A63">
        <v>33</v>
      </c>
      <c r="B63" t="s">
        <v>62</v>
      </c>
      <c r="C63">
        <v>42.348706</v>
      </c>
      <c r="D63">
        <v>-71.097009</v>
      </c>
      <c r="E63">
        <v>988</v>
      </c>
      <c r="F63">
        <v>1176</v>
      </c>
      <c r="G63">
        <f>E63-F63</f>
        <v>-188</v>
      </c>
      <c r="H63" s="2">
        <f>G63/365</f>
        <v>-0.51506849315068493</v>
      </c>
      <c r="I63" s="2">
        <f>ABS(H63)</f>
        <v>0.51506849315068493</v>
      </c>
      <c r="J63">
        <v>27</v>
      </c>
      <c r="K63" s="3">
        <f>H63/J63</f>
        <v>-1.9076610857432775E-2</v>
      </c>
      <c r="L63" s="3">
        <f>I63/J63</f>
        <v>1.9076610857432775E-2</v>
      </c>
      <c r="M63" t="str">
        <f>IF(L63&gt;0.333, "yes", "no")</f>
        <v>no</v>
      </c>
      <c r="N63" s="4">
        <v>0.625</v>
      </c>
    </row>
    <row r="64" spans="1:14" x14ac:dyDescent="0.3">
      <c r="A64">
        <v>342</v>
      </c>
      <c r="B64" t="s">
        <v>37</v>
      </c>
      <c r="C64">
        <v>42.344650629999997</v>
      </c>
      <c r="D64">
        <v>-71.097325010000006</v>
      </c>
      <c r="E64">
        <v>1492</v>
      </c>
      <c r="F64">
        <v>1678</v>
      </c>
      <c r="G64">
        <f>E64-F64</f>
        <v>-186</v>
      </c>
      <c r="H64" s="2">
        <f>G64/365</f>
        <v>-0.50958904109589043</v>
      </c>
      <c r="I64" s="2">
        <f>ABS(H64)</f>
        <v>0.50958904109589043</v>
      </c>
      <c r="J64">
        <v>15</v>
      </c>
      <c r="K64" s="3">
        <f>H64/J64</f>
        <v>-3.3972602739726028E-2</v>
      </c>
      <c r="L64" s="3">
        <f>I64/J64</f>
        <v>3.3972602739726028E-2</v>
      </c>
      <c r="M64" t="str">
        <f>IF(L64&gt;0.333, "yes", "no")</f>
        <v>no</v>
      </c>
      <c r="N64" s="4">
        <v>0.625</v>
      </c>
    </row>
    <row r="65" spans="1:14" x14ac:dyDescent="0.3">
      <c r="A65">
        <v>71</v>
      </c>
      <c r="B65" t="s">
        <v>51</v>
      </c>
      <c r="C65">
        <v>42.383405000000003</v>
      </c>
      <c r="D65">
        <v>-71.107592999999994</v>
      </c>
      <c r="E65">
        <v>335</v>
      </c>
      <c r="F65">
        <v>518</v>
      </c>
      <c r="G65">
        <f>E65-F65</f>
        <v>-183</v>
      </c>
      <c r="H65" s="2">
        <f>G65/365</f>
        <v>-0.50136986301369868</v>
      </c>
      <c r="I65" s="2">
        <f>ABS(H65)</f>
        <v>0.50136986301369868</v>
      </c>
      <c r="J65">
        <v>23</v>
      </c>
      <c r="K65" s="3">
        <f>H65/J65</f>
        <v>-2.1798689696247767E-2</v>
      </c>
      <c r="L65" s="3">
        <f>I65/J65</f>
        <v>2.1798689696247767E-2</v>
      </c>
      <c r="M65" t="str">
        <f>IF(L65&gt;0.333, "yes", "no")</f>
        <v>no</v>
      </c>
      <c r="N65" s="4">
        <v>0.625</v>
      </c>
    </row>
    <row r="66" spans="1:14" x14ac:dyDescent="0.3">
      <c r="A66">
        <v>195</v>
      </c>
      <c r="B66" t="s">
        <v>119</v>
      </c>
      <c r="C66">
        <v>42.371504940000001</v>
      </c>
      <c r="D66">
        <v>-71.072493120000004</v>
      </c>
      <c r="E66">
        <v>191</v>
      </c>
      <c r="F66">
        <v>371</v>
      </c>
      <c r="G66">
        <f>E66-F66</f>
        <v>-180</v>
      </c>
      <c r="H66" s="2">
        <f>G66/365</f>
        <v>-0.49315068493150682</v>
      </c>
      <c r="I66" s="2">
        <f>ABS(H66)</f>
        <v>0.49315068493150682</v>
      </c>
      <c r="J66">
        <v>23</v>
      </c>
      <c r="K66" s="3">
        <f>H66/J66</f>
        <v>-2.1441334127456819E-2</v>
      </c>
      <c r="L66" s="3">
        <f>I66/J66</f>
        <v>2.1441334127456819E-2</v>
      </c>
      <c r="M66" t="str">
        <f>IF(L66&gt;0.333, "yes", "no")</f>
        <v>no</v>
      </c>
      <c r="N66" s="4">
        <v>0.625</v>
      </c>
    </row>
    <row r="67" spans="1:14" x14ac:dyDescent="0.3">
      <c r="A67">
        <v>58</v>
      </c>
      <c r="B67" t="s">
        <v>88</v>
      </c>
      <c r="C67">
        <v>42.355536280000003</v>
      </c>
      <c r="D67">
        <v>-71.072868700000001</v>
      </c>
      <c r="E67">
        <v>1522</v>
      </c>
      <c r="F67">
        <v>1699</v>
      </c>
      <c r="G67">
        <f>E67-F67</f>
        <v>-177</v>
      </c>
      <c r="H67" s="2">
        <f>G67/365</f>
        <v>-0.48493150684931507</v>
      </c>
      <c r="I67" s="2">
        <f>ABS(H67)</f>
        <v>0.48493150684931507</v>
      </c>
      <c r="J67">
        <v>19</v>
      </c>
      <c r="K67" s="3">
        <f>H67/J67</f>
        <v>-2.5522710886806056E-2</v>
      </c>
      <c r="L67" s="3">
        <f>I67/J67</f>
        <v>2.5522710886806056E-2</v>
      </c>
      <c r="M67" t="str">
        <f>IF(L67&gt;0.333, "yes", "no")</f>
        <v>no</v>
      </c>
      <c r="N67" s="4">
        <v>0.625</v>
      </c>
    </row>
    <row r="68" spans="1:14" x14ac:dyDescent="0.3">
      <c r="A68">
        <v>379</v>
      </c>
      <c r="B68" t="s">
        <v>112</v>
      </c>
      <c r="C68">
        <v>42.342549140000003</v>
      </c>
      <c r="D68">
        <v>-71.074214490000003</v>
      </c>
      <c r="E68">
        <v>292</v>
      </c>
      <c r="F68">
        <v>468</v>
      </c>
      <c r="G68">
        <f>E68-F68</f>
        <v>-176</v>
      </c>
      <c r="H68" s="2">
        <f>G68/365</f>
        <v>-0.48219178082191783</v>
      </c>
      <c r="I68" s="2">
        <f>ABS(H68)</f>
        <v>0.48219178082191783</v>
      </c>
      <c r="J68">
        <v>15</v>
      </c>
      <c r="K68" s="3">
        <f>H68/J68</f>
        <v>-3.2146118721461191E-2</v>
      </c>
      <c r="L68" s="3">
        <f>I68/J68</f>
        <v>3.2146118721461191E-2</v>
      </c>
      <c r="M68" t="str">
        <f>IF(L68&gt;0.333, "yes", "no")</f>
        <v>no</v>
      </c>
      <c r="N68" s="4">
        <v>0.625</v>
      </c>
    </row>
    <row r="69" spans="1:14" x14ac:dyDescent="0.3">
      <c r="A69">
        <v>206</v>
      </c>
      <c r="B69" t="s">
        <v>80</v>
      </c>
      <c r="C69">
        <v>42.359825399999998</v>
      </c>
      <c r="D69">
        <v>-71.05979576</v>
      </c>
      <c r="E69">
        <v>890</v>
      </c>
      <c r="F69">
        <v>715</v>
      </c>
      <c r="G69">
        <f>E69-F69</f>
        <v>175</v>
      </c>
      <c r="H69" s="2">
        <f>G69/365</f>
        <v>0.47945205479452052</v>
      </c>
      <c r="I69" s="2">
        <f>ABS(H69)</f>
        <v>0.47945205479452052</v>
      </c>
      <c r="J69">
        <v>23</v>
      </c>
      <c r="K69" s="3">
        <f>H69/J69</f>
        <v>2.084574151280524E-2</v>
      </c>
      <c r="L69" s="3">
        <f>I69/J69</f>
        <v>2.084574151280524E-2</v>
      </c>
      <c r="M69" t="str">
        <f>IF(L69&gt;0.333, "yes", "no")</f>
        <v>no</v>
      </c>
      <c r="N69" s="4">
        <v>0.625</v>
      </c>
    </row>
    <row r="70" spans="1:14" x14ac:dyDescent="0.3">
      <c r="A70">
        <v>90</v>
      </c>
      <c r="B70" t="s">
        <v>17</v>
      </c>
      <c r="C70">
        <v>42.370677000000001</v>
      </c>
      <c r="D70">
        <v>-71.076528999999994</v>
      </c>
      <c r="E70">
        <v>1001</v>
      </c>
      <c r="F70">
        <v>831</v>
      </c>
      <c r="G70">
        <f>E70-F70</f>
        <v>170</v>
      </c>
      <c r="H70" s="2">
        <f>G70/365</f>
        <v>0.46575342465753422</v>
      </c>
      <c r="I70" s="2">
        <f>ABS(H70)</f>
        <v>0.46575342465753422</v>
      </c>
      <c r="J70">
        <v>19</v>
      </c>
      <c r="K70" s="3">
        <f>H70/J70</f>
        <v>2.4513338139870222E-2</v>
      </c>
      <c r="L70" s="3">
        <f>I70/J70</f>
        <v>2.4513338139870222E-2</v>
      </c>
      <c r="M70" t="str">
        <f>IF(L70&gt;0.333, "yes", "no")</f>
        <v>no</v>
      </c>
      <c r="N70" s="4">
        <v>0.625</v>
      </c>
    </row>
    <row r="71" spans="1:14" x14ac:dyDescent="0.3">
      <c r="A71">
        <v>282</v>
      </c>
      <c r="B71" t="s">
        <v>147</v>
      </c>
      <c r="C71">
        <v>42.316966000000001</v>
      </c>
      <c r="D71">
        <v>-71.104374000000007</v>
      </c>
      <c r="E71">
        <v>220</v>
      </c>
      <c r="F71">
        <v>389</v>
      </c>
      <c r="G71">
        <f>E71-F71</f>
        <v>-169</v>
      </c>
      <c r="H71" s="2">
        <f>G71/365</f>
        <v>-0.46301369863013697</v>
      </c>
      <c r="I71" s="2">
        <f>ABS(H71)</f>
        <v>0.46301369863013697</v>
      </c>
      <c r="J71">
        <v>15</v>
      </c>
      <c r="K71" s="3">
        <f>H71/J71</f>
        <v>-3.0867579908675797E-2</v>
      </c>
      <c r="L71" s="3">
        <f>I71/J71</f>
        <v>3.0867579908675797E-2</v>
      </c>
      <c r="M71" t="str">
        <f>IF(L71&gt;0.333, "yes", "no")</f>
        <v>no</v>
      </c>
      <c r="N71" s="4">
        <v>0.625</v>
      </c>
    </row>
    <row r="72" spans="1:14" x14ac:dyDescent="0.3">
      <c r="A72">
        <v>176</v>
      </c>
      <c r="B72" t="s">
        <v>128</v>
      </c>
      <c r="C72">
        <v>42.386748019999999</v>
      </c>
      <c r="D72">
        <v>-71.119018789999998</v>
      </c>
      <c r="E72">
        <v>273</v>
      </c>
      <c r="F72">
        <v>442</v>
      </c>
      <c r="G72">
        <f>E72-F72</f>
        <v>-169</v>
      </c>
      <c r="H72" s="2">
        <f>G72/365</f>
        <v>-0.46301369863013697</v>
      </c>
      <c r="I72" s="2">
        <f>ABS(H72)</f>
        <v>0.46301369863013697</v>
      </c>
      <c r="J72">
        <v>15</v>
      </c>
      <c r="K72" s="3">
        <f>H72/J72</f>
        <v>-3.0867579908675797E-2</v>
      </c>
      <c r="L72" s="3">
        <f>I72/J72</f>
        <v>3.0867579908675797E-2</v>
      </c>
      <c r="M72" t="str">
        <f>IF(L72&gt;0.333, "yes", "no")</f>
        <v>no</v>
      </c>
      <c r="N72" s="4">
        <v>0.625</v>
      </c>
    </row>
    <row r="73" spans="1:14" x14ac:dyDescent="0.3">
      <c r="A73">
        <v>119</v>
      </c>
      <c r="B73" t="s">
        <v>115</v>
      </c>
      <c r="C73">
        <v>42.335740999999999</v>
      </c>
      <c r="D73">
        <v>-71.03877</v>
      </c>
      <c r="E73">
        <v>368</v>
      </c>
      <c r="F73">
        <v>537</v>
      </c>
      <c r="G73">
        <f>E73-F73</f>
        <v>-169</v>
      </c>
      <c r="H73" s="2">
        <f>G73/365</f>
        <v>-0.46301369863013697</v>
      </c>
      <c r="I73" s="2">
        <f>ABS(H73)</f>
        <v>0.46301369863013697</v>
      </c>
      <c r="J73">
        <v>15</v>
      </c>
      <c r="K73" s="3">
        <f>H73/J73</f>
        <v>-3.0867579908675797E-2</v>
      </c>
      <c r="L73" s="3">
        <f>I73/J73</f>
        <v>3.0867579908675797E-2</v>
      </c>
      <c r="M73" t="str">
        <f>IF(L73&gt;0.333, "yes", "no")</f>
        <v>no</v>
      </c>
      <c r="N73" s="4">
        <v>0.625</v>
      </c>
    </row>
    <row r="74" spans="1:14" x14ac:dyDescent="0.3">
      <c r="A74">
        <v>23</v>
      </c>
      <c r="B74" t="s">
        <v>54</v>
      </c>
      <c r="C74">
        <v>42.358919999999998</v>
      </c>
      <c r="D74">
        <v>-71.057629000000006</v>
      </c>
      <c r="E74">
        <v>1485</v>
      </c>
      <c r="F74">
        <v>1319</v>
      </c>
      <c r="G74">
        <f>E74-F74</f>
        <v>166</v>
      </c>
      <c r="H74" s="2">
        <f>G74/365</f>
        <v>0.45479452054794522</v>
      </c>
      <c r="I74" s="2">
        <f>ABS(H74)</f>
        <v>0.45479452054794522</v>
      </c>
      <c r="J74">
        <v>21</v>
      </c>
      <c r="K74" s="3">
        <f>H74/J74</f>
        <v>2.1656881930854535E-2</v>
      </c>
      <c r="L74" s="3">
        <f>I74/J74</f>
        <v>2.1656881930854535E-2</v>
      </c>
      <c r="M74" t="str">
        <f>IF(L74&gt;0.333, "yes", "no")</f>
        <v>no</v>
      </c>
      <c r="N74" s="4">
        <v>0.625</v>
      </c>
    </row>
    <row r="75" spans="1:14" x14ac:dyDescent="0.3">
      <c r="A75">
        <v>121</v>
      </c>
      <c r="B75" t="s">
        <v>89</v>
      </c>
      <c r="C75">
        <v>42.335958980000001</v>
      </c>
      <c r="D75">
        <v>-71.046228999999997</v>
      </c>
      <c r="E75">
        <v>325</v>
      </c>
      <c r="F75">
        <v>491</v>
      </c>
      <c r="G75">
        <f>E75-F75</f>
        <v>-166</v>
      </c>
      <c r="H75" s="2">
        <f>G75/365</f>
        <v>-0.45479452054794522</v>
      </c>
      <c r="I75" s="2">
        <f>ABS(H75)</f>
        <v>0.45479452054794522</v>
      </c>
      <c r="J75">
        <v>17</v>
      </c>
      <c r="K75" s="3">
        <f>H75/J75</f>
        <v>-2.6752618855761485E-2</v>
      </c>
      <c r="L75" s="3">
        <f>I75/J75</f>
        <v>2.6752618855761485E-2</v>
      </c>
      <c r="M75" t="str">
        <f>IF(L75&gt;0.333, "yes", "no")</f>
        <v>no</v>
      </c>
      <c r="N75" s="4">
        <v>0.625</v>
      </c>
    </row>
    <row r="76" spans="1:14" x14ac:dyDescent="0.3">
      <c r="A76">
        <v>139</v>
      </c>
      <c r="B76" t="s">
        <v>48</v>
      </c>
      <c r="C76">
        <v>42.361780439999997</v>
      </c>
      <c r="D76">
        <v>-71.108099519999996</v>
      </c>
      <c r="E76">
        <v>452</v>
      </c>
      <c r="F76">
        <v>617</v>
      </c>
      <c r="G76">
        <f>E76-F76</f>
        <v>-165</v>
      </c>
      <c r="H76" s="2">
        <f>G76/365</f>
        <v>-0.45205479452054792</v>
      </c>
      <c r="I76" s="2">
        <f>ABS(H76)</f>
        <v>0.45205479452054792</v>
      </c>
      <c r="J76">
        <v>19</v>
      </c>
      <c r="K76" s="3">
        <f>H76/J76</f>
        <v>-2.3792357606344627E-2</v>
      </c>
      <c r="L76" s="3">
        <f>I76/J76</f>
        <v>2.3792357606344627E-2</v>
      </c>
      <c r="M76" t="str">
        <f>IF(L76&gt;0.333, "yes", "no")</f>
        <v>no</v>
      </c>
      <c r="N76" s="4">
        <v>0.625</v>
      </c>
    </row>
    <row r="77" spans="1:14" x14ac:dyDescent="0.3">
      <c r="A77">
        <v>9</v>
      </c>
      <c r="B77" t="s">
        <v>50</v>
      </c>
      <c r="C77">
        <v>42.351692020000002</v>
      </c>
      <c r="D77">
        <v>-71.119034889999995</v>
      </c>
      <c r="E77">
        <v>1183</v>
      </c>
      <c r="F77">
        <v>1347</v>
      </c>
      <c r="G77">
        <f>E77-F77</f>
        <v>-164</v>
      </c>
      <c r="H77" s="2">
        <f>G77/365</f>
        <v>-0.44931506849315067</v>
      </c>
      <c r="I77" s="2">
        <f>ABS(H77)</f>
        <v>0.44931506849315067</v>
      </c>
      <c r="J77">
        <v>15</v>
      </c>
      <c r="K77" s="3">
        <f>H77/J77</f>
        <v>-2.9954337899543378E-2</v>
      </c>
      <c r="L77" s="3">
        <f>I77/J77</f>
        <v>2.9954337899543378E-2</v>
      </c>
      <c r="M77" t="str">
        <f>IF(L77&gt;0.333, "yes", "no")</f>
        <v>no</v>
      </c>
      <c r="N77" s="4">
        <v>0.625</v>
      </c>
    </row>
    <row r="78" spans="1:14" x14ac:dyDescent="0.3">
      <c r="A78">
        <v>50</v>
      </c>
      <c r="B78" t="s">
        <v>181</v>
      </c>
      <c r="C78">
        <v>42.351141980000001</v>
      </c>
      <c r="D78">
        <v>-71.07329249</v>
      </c>
      <c r="E78">
        <v>682</v>
      </c>
      <c r="F78">
        <v>527</v>
      </c>
      <c r="G78">
        <f>E78-F78</f>
        <v>155</v>
      </c>
      <c r="H78" s="2">
        <f>G78/365</f>
        <v>0.42465753424657532</v>
      </c>
      <c r="I78" s="2">
        <f>ABS(H78)</f>
        <v>0.42465753424657532</v>
      </c>
      <c r="J78">
        <v>15</v>
      </c>
      <c r="K78" s="3">
        <f>H78/J78</f>
        <v>2.831050228310502E-2</v>
      </c>
      <c r="L78" s="3">
        <f>I78/J78</f>
        <v>2.831050228310502E-2</v>
      </c>
      <c r="M78" t="str">
        <f>IF(L78&gt;0.333, "yes", "no")</f>
        <v>no</v>
      </c>
      <c r="N78" s="4">
        <v>0.625</v>
      </c>
    </row>
    <row r="79" spans="1:14" x14ac:dyDescent="0.3">
      <c r="A79">
        <v>42</v>
      </c>
      <c r="B79" t="s">
        <v>79</v>
      </c>
      <c r="C79">
        <v>42.352042619999999</v>
      </c>
      <c r="D79">
        <v>-71.070578100000006</v>
      </c>
      <c r="E79">
        <v>942</v>
      </c>
      <c r="F79">
        <v>1097</v>
      </c>
      <c r="G79">
        <f>E79-F79</f>
        <v>-155</v>
      </c>
      <c r="H79" s="2">
        <f>G79/365</f>
        <v>-0.42465753424657532</v>
      </c>
      <c r="I79" s="2">
        <f>ABS(H79)</f>
        <v>0.42465753424657532</v>
      </c>
      <c r="J79">
        <v>23</v>
      </c>
      <c r="K79" s="3">
        <f>H79/J79</f>
        <v>-1.8463371054198926E-2</v>
      </c>
      <c r="L79" s="3">
        <f>I79/J79</f>
        <v>1.8463371054198926E-2</v>
      </c>
      <c r="M79" t="str">
        <f>IF(L79&gt;0.333, "yes", "no")</f>
        <v>no</v>
      </c>
      <c r="N79" s="4">
        <v>0.625</v>
      </c>
    </row>
    <row r="80" spans="1:14" x14ac:dyDescent="0.3">
      <c r="A80">
        <v>108</v>
      </c>
      <c r="B80" t="s">
        <v>73</v>
      </c>
      <c r="C80">
        <v>42.377944999999997</v>
      </c>
      <c r="D80">
        <v>-71.116865000000004</v>
      </c>
      <c r="E80">
        <v>865</v>
      </c>
      <c r="F80">
        <v>714</v>
      </c>
      <c r="G80">
        <f>E80-F80</f>
        <v>151</v>
      </c>
      <c r="H80" s="2">
        <f>G80/365</f>
        <v>0.41369863013698632</v>
      </c>
      <c r="I80" s="2">
        <f>ABS(H80)</f>
        <v>0.41369863013698632</v>
      </c>
      <c r="J80">
        <v>17</v>
      </c>
      <c r="K80" s="3">
        <f>H80/J80</f>
        <v>2.4335213537469785E-2</v>
      </c>
      <c r="L80" s="3">
        <f>I80/J80</f>
        <v>2.4335213537469785E-2</v>
      </c>
      <c r="M80" t="str">
        <f>IF(L80&gt;0.333, "yes", "no")</f>
        <v>no</v>
      </c>
      <c r="N80" s="4">
        <v>0.625</v>
      </c>
    </row>
    <row r="81" spans="1:14" x14ac:dyDescent="0.3">
      <c r="A81">
        <v>46</v>
      </c>
      <c r="B81" t="s">
        <v>39</v>
      </c>
      <c r="C81">
        <v>42.343665819999998</v>
      </c>
      <c r="D81">
        <v>-71.085823770000005</v>
      </c>
      <c r="E81">
        <v>1598</v>
      </c>
      <c r="F81">
        <v>1749</v>
      </c>
      <c r="G81">
        <f>E81-F81</f>
        <v>-151</v>
      </c>
      <c r="H81" s="2">
        <f>G81/365</f>
        <v>-0.41369863013698632</v>
      </c>
      <c r="I81" s="2">
        <f>ABS(H81)</f>
        <v>0.41369863013698632</v>
      </c>
      <c r="J81">
        <v>19</v>
      </c>
      <c r="K81" s="3">
        <f>H81/J81</f>
        <v>-2.1773612112472963E-2</v>
      </c>
      <c r="L81" s="3">
        <f>I81/J81</f>
        <v>2.1773612112472963E-2</v>
      </c>
      <c r="M81" t="str">
        <f>IF(L81&gt;0.333, "yes", "no")</f>
        <v>no</v>
      </c>
      <c r="N81" s="4">
        <v>0.625</v>
      </c>
    </row>
    <row r="82" spans="1:14" x14ac:dyDescent="0.3">
      <c r="A82">
        <v>222</v>
      </c>
      <c r="B82" t="s">
        <v>136</v>
      </c>
      <c r="C82">
        <v>42.343749000000003</v>
      </c>
      <c r="D82">
        <v>-71.062256000000005</v>
      </c>
      <c r="E82">
        <v>234</v>
      </c>
      <c r="F82">
        <v>382</v>
      </c>
      <c r="G82">
        <f>E82-F82</f>
        <v>-148</v>
      </c>
      <c r="H82" s="2">
        <f>G82/365</f>
        <v>-0.40547945205479452</v>
      </c>
      <c r="I82" s="2">
        <f>ABS(H82)</f>
        <v>0.40547945205479452</v>
      </c>
      <c r="J82">
        <v>14</v>
      </c>
      <c r="K82" s="3">
        <f>H82/J82</f>
        <v>-2.8962818003913895E-2</v>
      </c>
      <c r="L82" s="3">
        <f>I82/J82</f>
        <v>2.8962818003913895E-2</v>
      </c>
      <c r="M82" t="str">
        <f>IF(L82&gt;0.333, "yes", "no")</f>
        <v>no</v>
      </c>
      <c r="N82" s="4">
        <v>0.625</v>
      </c>
    </row>
    <row r="83" spans="1:14" x14ac:dyDescent="0.3">
      <c r="A83">
        <v>25</v>
      </c>
      <c r="B83" t="s">
        <v>86</v>
      </c>
      <c r="C83">
        <v>42.341332000000001</v>
      </c>
      <c r="D83">
        <v>-71.076847000000001</v>
      </c>
      <c r="E83">
        <v>504</v>
      </c>
      <c r="F83">
        <v>652</v>
      </c>
      <c r="G83">
        <f>E83-F83</f>
        <v>-148</v>
      </c>
      <c r="H83" s="2">
        <f>G83/365</f>
        <v>-0.40547945205479452</v>
      </c>
      <c r="I83" s="2">
        <f>ABS(H83)</f>
        <v>0.40547945205479452</v>
      </c>
      <c r="J83">
        <v>15</v>
      </c>
      <c r="K83" s="3">
        <f>H83/J83</f>
        <v>-2.7031963470319633E-2</v>
      </c>
      <c r="L83" s="3">
        <f>I83/J83</f>
        <v>2.7031963470319633E-2</v>
      </c>
      <c r="M83" t="str">
        <f>IF(L83&gt;0.333, "yes", "no")</f>
        <v>no</v>
      </c>
      <c r="N83" s="4">
        <v>0.625</v>
      </c>
    </row>
    <row r="84" spans="1:14" x14ac:dyDescent="0.3">
      <c r="A84">
        <v>15</v>
      </c>
      <c r="B84" t="s">
        <v>151</v>
      </c>
      <c r="C84">
        <v>42.361545710000001</v>
      </c>
      <c r="D84">
        <v>-71.137762069999994</v>
      </c>
      <c r="E84">
        <v>255</v>
      </c>
      <c r="F84">
        <v>401</v>
      </c>
      <c r="G84">
        <f>E84-F84</f>
        <v>-146</v>
      </c>
      <c r="H84" s="2">
        <f>G84/365</f>
        <v>-0.4</v>
      </c>
      <c r="I84" s="2">
        <f>ABS(H84)</f>
        <v>0.4</v>
      </c>
      <c r="J84">
        <v>15</v>
      </c>
      <c r="K84" s="3">
        <f>H84/J84</f>
        <v>-2.6666666666666668E-2</v>
      </c>
      <c r="L84" s="3">
        <f>I84/J84</f>
        <v>2.6666666666666668E-2</v>
      </c>
      <c r="M84" t="str">
        <f>IF(L84&gt;0.333, "yes", "no")</f>
        <v>no</v>
      </c>
      <c r="N84" s="4">
        <v>0.625</v>
      </c>
    </row>
    <row r="85" spans="1:14" x14ac:dyDescent="0.3">
      <c r="A85">
        <v>75</v>
      </c>
      <c r="B85" t="s">
        <v>118</v>
      </c>
      <c r="C85">
        <v>42.363464690000001</v>
      </c>
      <c r="D85">
        <v>-71.100573240000003</v>
      </c>
      <c r="E85">
        <v>594</v>
      </c>
      <c r="F85">
        <v>739</v>
      </c>
      <c r="G85">
        <f>E85-F85</f>
        <v>-145</v>
      </c>
      <c r="H85" s="2">
        <f>G85/365</f>
        <v>-0.39726027397260272</v>
      </c>
      <c r="I85" s="2">
        <f>ABS(H85)</f>
        <v>0.39726027397260272</v>
      </c>
      <c r="J85">
        <v>15</v>
      </c>
      <c r="K85" s="3">
        <f>H85/J85</f>
        <v>-2.6484018264840183E-2</v>
      </c>
      <c r="L85" s="3">
        <f>I85/J85</f>
        <v>2.6484018264840183E-2</v>
      </c>
      <c r="M85" t="str">
        <f>IF(L85&gt;0.333, "yes", "no")</f>
        <v>no</v>
      </c>
      <c r="N85" s="4">
        <v>0.625</v>
      </c>
    </row>
    <row r="86" spans="1:14" x14ac:dyDescent="0.3">
      <c r="A86">
        <v>104</v>
      </c>
      <c r="B86" t="s">
        <v>111</v>
      </c>
      <c r="C86">
        <v>42.380287000000003</v>
      </c>
      <c r="D86">
        <v>-71.125107</v>
      </c>
      <c r="E86">
        <v>360</v>
      </c>
      <c r="F86">
        <v>504</v>
      </c>
      <c r="G86">
        <f>E86-F86</f>
        <v>-144</v>
      </c>
      <c r="H86" s="2">
        <f>G86/365</f>
        <v>-0.39452054794520547</v>
      </c>
      <c r="I86" s="2">
        <f>ABS(H86)</f>
        <v>0.39452054794520547</v>
      </c>
      <c r="J86">
        <v>19</v>
      </c>
      <c r="K86" s="3">
        <f>H86/J86</f>
        <v>-2.0764239365537129E-2</v>
      </c>
      <c r="L86" s="3">
        <f>I86/J86</f>
        <v>2.0764239365537129E-2</v>
      </c>
      <c r="M86" t="str">
        <f>IF(L86&gt;0.333, "yes", "no")</f>
        <v>no</v>
      </c>
      <c r="N86" s="4">
        <v>0.625</v>
      </c>
    </row>
    <row r="87" spans="1:14" x14ac:dyDescent="0.3">
      <c r="A87">
        <v>66</v>
      </c>
      <c r="B87" t="s">
        <v>55</v>
      </c>
      <c r="C87">
        <v>42.34922469</v>
      </c>
      <c r="D87">
        <v>-71.132753030000003</v>
      </c>
      <c r="E87">
        <v>395</v>
      </c>
      <c r="F87">
        <v>539</v>
      </c>
      <c r="G87">
        <f>E87-F87</f>
        <v>-144</v>
      </c>
      <c r="H87" s="2">
        <f>G87/365</f>
        <v>-0.39452054794520547</v>
      </c>
      <c r="I87" s="2">
        <f>ABS(H87)</f>
        <v>0.39452054794520547</v>
      </c>
      <c r="J87">
        <v>15</v>
      </c>
      <c r="K87" s="3">
        <f>H87/J87</f>
        <v>-2.6301369863013697E-2</v>
      </c>
      <c r="L87" s="3">
        <f>I87/J87</f>
        <v>2.6301369863013697E-2</v>
      </c>
      <c r="M87" t="str">
        <f>IF(L87&gt;0.333, "yes", "no")</f>
        <v>no</v>
      </c>
      <c r="N87" s="4">
        <v>0.625</v>
      </c>
    </row>
    <row r="88" spans="1:14" x14ac:dyDescent="0.3">
      <c r="A88">
        <v>43</v>
      </c>
      <c r="B88" t="s">
        <v>81</v>
      </c>
      <c r="C88">
        <v>42.357143000000001</v>
      </c>
      <c r="D88">
        <v>-71.050698999999994</v>
      </c>
      <c r="E88">
        <v>667</v>
      </c>
      <c r="F88">
        <v>808</v>
      </c>
      <c r="G88">
        <f>E88-F88</f>
        <v>-141</v>
      </c>
      <c r="H88" s="2">
        <f>G88/365</f>
        <v>-0.38630136986301372</v>
      </c>
      <c r="I88" s="2">
        <f>ABS(H88)</f>
        <v>0.38630136986301372</v>
      </c>
      <c r="J88">
        <v>15</v>
      </c>
      <c r="K88" s="3">
        <f>H88/J88</f>
        <v>-2.575342465753425E-2</v>
      </c>
      <c r="L88" s="3">
        <f>I88/J88</f>
        <v>2.575342465753425E-2</v>
      </c>
      <c r="M88" t="str">
        <f>IF(L88&gt;0.333, "yes", "no")</f>
        <v>no</v>
      </c>
      <c r="N88" s="4">
        <v>0.625</v>
      </c>
    </row>
    <row r="89" spans="1:14" x14ac:dyDescent="0.3">
      <c r="A89">
        <v>159</v>
      </c>
      <c r="B89" t="s">
        <v>189</v>
      </c>
      <c r="C89">
        <v>42.327603869999997</v>
      </c>
      <c r="D89">
        <v>-71.110891699999996</v>
      </c>
      <c r="E89">
        <v>283</v>
      </c>
      <c r="F89">
        <v>143</v>
      </c>
      <c r="G89">
        <f>E89-F89</f>
        <v>140</v>
      </c>
      <c r="H89" s="2">
        <f>G89/365</f>
        <v>0.38356164383561642</v>
      </c>
      <c r="I89" s="2">
        <f>ABS(H89)</f>
        <v>0.38356164383561642</v>
      </c>
      <c r="J89">
        <v>15</v>
      </c>
      <c r="K89" s="3">
        <f>H89/J89</f>
        <v>2.557077625570776E-2</v>
      </c>
      <c r="L89" s="3">
        <f>I89/J89</f>
        <v>2.557077625570776E-2</v>
      </c>
      <c r="M89" t="str">
        <f>IF(L89&gt;0.333, "yes", "no")</f>
        <v>no</v>
      </c>
      <c r="N89" s="4">
        <v>0.625</v>
      </c>
    </row>
    <row r="90" spans="1:14" x14ac:dyDescent="0.3">
      <c r="A90">
        <v>376</v>
      </c>
      <c r="B90" t="s">
        <v>123</v>
      </c>
      <c r="C90">
        <v>42.3602737</v>
      </c>
      <c r="D90">
        <v>-71.128524519999999</v>
      </c>
      <c r="E90">
        <v>143</v>
      </c>
      <c r="F90">
        <v>281</v>
      </c>
      <c r="G90">
        <f>E90-F90</f>
        <v>-138</v>
      </c>
      <c r="H90" s="2">
        <f>G90/365</f>
        <v>-0.37808219178082192</v>
      </c>
      <c r="I90" s="2">
        <f>ABS(H90)</f>
        <v>0.37808219178082192</v>
      </c>
      <c r="J90">
        <v>15</v>
      </c>
      <c r="K90" s="3">
        <f>H90/J90</f>
        <v>-2.5205479452054796E-2</v>
      </c>
      <c r="L90" s="3">
        <f>I90/J90</f>
        <v>2.5205479452054796E-2</v>
      </c>
      <c r="M90" t="str">
        <f>IF(L90&gt;0.333, "yes", "no")</f>
        <v>no</v>
      </c>
      <c r="N90" s="4">
        <v>0.625</v>
      </c>
    </row>
    <row r="91" spans="1:14" x14ac:dyDescent="0.3">
      <c r="A91">
        <v>179</v>
      </c>
      <c r="B91" t="s">
        <v>23</v>
      </c>
      <c r="C91">
        <v>42.355601210000003</v>
      </c>
      <c r="D91">
        <v>-71.103944780000006</v>
      </c>
      <c r="E91">
        <v>1524</v>
      </c>
      <c r="F91">
        <v>1661</v>
      </c>
      <c r="G91">
        <f>E91-F91</f>
        <v>-137</v>
      </c>
      <c r="H91" s="2">
        <f>G91/365</f>
        <v>-0.37534246575342467</v>
      </c>
      <c r="I91" s="2">
        <f>ABS(H91)</f>
        <v>0.37534246575342467</v>
      </c>
      <c r="J91">
        <v>25</v>
      </c>
      <c r="K91" s="3">
        <f>H91/J91</f>
        <v>-1.5013698630136987E-2</v>
      </c>
      <c r="L91" s="3">
        <f>I91/J91</f>
        <v>1.5013698630136987E-2</v>
      </c>
      <c r="M91" t="str">
        <f>IF(L91&gt;0.333, "yes", "no")</f>
        <v>no</v>
      </c>
      <c r="N91" s="4">
        <v>0.625</v>
      </c>
    </row>
    <row r="92" spans="1:14" x14ac:dyDescent="0.3">
      <c r="A92">
        <v>131</v>
      </c>
      <c r="B92" t="s">
        <v>122</v>
      </c>
      <c r="C92">
        <v>42.322931169999997</v>
      </c>
      <c r="D92">
        <v>-71.100141410000006</v>
      </c>
      <c r="E92">
        <v>322</v>
      </c>
      <c r="F92">
        <v>452</v>
      </c>
      <c r="G92">
        <f>E92-F92</f>
        <v>-130</v>
      </c>
      <c r="H92" s="2">
        <f>G92/365</f>
        <v>-0.35616438356164382</v>
      </c>
      <c r="I92" s="2">
        <f>ABS(H92)</f>
        <v>0.35616438356164382</v>
      </c>
      <c r="J92">
        <v>18</v>
      </c>
      <c r="K92" s="3">
        <f>H92/J92</f>
        <v>-1.9786910197869101E-2</v>
      </c>
      <c r="L92" s="3">
        <f>I92/J92</f>
        <v>1.9786910197869101E-2</v>
      </c>
      <c r="M92" t="str">
        <f>IF(L92&gt;0.333, "yes", "no")</f>
        <v>no</v>
      </c>
      <c r="N92" s="4">
        <v>0.625</v>
      </c>
    </row>
    <row r="93" spans="1:14" x14ac:dyDescent="0.3">
      <c r="A93">
        <v>184</v>
      </c>
      <c r="B93" t="s">
        <v>14</v>
      </c>
      <c r="C93">
        <v>42.357753090000003</v>
      </c>
      <c r="D93">
        <v>-71.103934050000007</v>
      </c>
      <c r="E93">
        <v>516</v>
      </c>
      <c r="F93">
        <v>388</v>
      </c>
      <c r="G93">
        <f>E93-F93</f>
        <v>128</v>
      </c>
      <c r="H93" s="2">
        <f>G93/365</f>
        <v>0.35068493150684932</v>
      </c>
      <c r="I93" s="2">
        <f>ABS(H93)</f>
        <v>0.35068493150684932</v>
      </c>
      <c r="J93">
        <v>19</v>
      </c>
      <c r="K93" s="3">
        <f>H93/J93</f>
        <v>1.8457101658255228E-2</v>
      </c>
      <c r="L93" s="3">
        <f>I93/J93</f>
        <v>1.8457101658255228E-2</v>
      </c>
      <c r="M93" t="str">
        <f>IF(L93&gt;0.333, "yes", "no")</f>
        <v>no</v>
      </c>
      <c r="N93" s="4">
        <v>0.625</v>
      </c>
    </row>
    <row r="94" spans="1:14" x14ac:dyDescent="0.3">
      <c r="A94">
        <v>29</v>
      </c>
      <c r="B94" t="s">
        <v>235</v>
      </c>
      <c r="C94">
        <v>42.363144990000002</v>
      </c>
      <c r="D94">
        <v>-71.122985740000004</v>
      </c>
      <c r="E94">
        <v>342</v>
      </c>
      <c r="F94">
        <v>214</v>
      </c>
      <c r="G94">
        <f>E94-F94</f>
        <v>128</v>
      </c>
      <c r="H94" s="2">
        <f>G94/365</f>
        <v>0.35068493150684932</v>
      </c>
      <c r="I94" s="2">
        <f>ABS(H94)</f>
        <v>0.35068493150684932</v>
      </c>
      <c r="J94">
        <v>15</v>
      </c>
      <c r="K94" s="3">
        <f>H94/J94</f>
        <v>2.3378995433789955E-2</v>
      </c>
      <c r="L94" s="3">
        <f>I94/J94</f>
        <v>2.3378995433789955E-2</v>
      </c>
      <c r="M94" t="str">
        <f>IF(L94&gt;0.333, "yes", "no")</f>
        <v>no</v>
      </c>
      <c r="N94" s="4">
        <v>0.625</v>
      </c>
    </row>
    <row r="95" spans="1:14" x14ac:dyDescent="0.3">
      <c r="A95">
        <v>41</v>
      </c>
      <c r="B95" t="s">
        <v>38</v>
      </c>
      <c r="C95">
        <v>42.352260999999999</v>
      </c>
      <c r="D95">
        <v>-71.123830999999996</v>
      </c>
      <c r="E95">
        <v>857</v>
      </c>
      <c r="F95">
        <v>985</v>
      </c>
      <c r="G95">
        <f>E95-F95</f>
        <v>-128</v>
      </c>
      <c r="H95" s="2">
        <f>G95/365</f>
        <v>-0.35068493150684932</v>
      </c>
      <c r="I95" s="2">
        <f>ABS(H95)</f>
        <v>0.35068493150684932</v>
      </c>
      <c r="J95">
        <v>27</v>
      </c>
      <c r="K95" s="3">
        <f>H95/J95</f>
        <v>-1.2988330796549975E-2</v>
      </c>
      <c r="L95" s="3">
        <f>I95/J95</f>
        <v>1.2988330796549975E-2</v>
      </c>
      <c r="M95" t="str">
        <f>IF(L95&gt;0.333, "yes", "no")</f>
        <v>no</v>
      </c>
      <c r="N95" s="4">
        <v>0.625</v>
      </c>
    </row>
    <row r="96" spans="1:14" x14ac:dyDescent="0.3">
      <c r="A96">
        <v>363</v>
      </c>
      <c r="B96" t="s">
        <v>99</v>
      </c>
      <c r="C96">
        <v>42.345215619999998</v>
      </c>
      <c r="D96">
        <v>-71.063840310000003</v>
      </c>
      <c r="E96">
        <v>488</v>
      </c>
      <c r="F96">
        <v>614</v>
      </c>
      <c r="G96">
        <f>E96-F96</f>
        <v>-126</v>
      </c>
      <c r="H96" s="2">
        <f>G96/365</f>
        <v>-0.34520547945205482</v>
      </c>
      <c r="I96" s="2">
        <f>ABS(H96)</f>
        <v>0.34520547945205482</v>
      </c>
      <c r="J96">
        <v>19</v>
      </c>
      <c r="K96" s="3">
        <f>H96/J96</f>
        <v>-1.8168709444844989E-2</v>
      </c>
      <c r="L96" s="3">
        <f>I96/J96</f>
        <v>1.8168709444844989E-2</v>
      </c>
      <c r="M96" t="str">
        <f>IF(L96&gt;0.333, "yes", "no")</f>
        <v>no</v>
      </c>
      <c r="N96" s="4">
        <v>0.625</v>
      </c>
    </row>
    <row r="97" spans="1:14" x14ac:dyDescent="0.3">
      <c r="A97">
        <v>152</v>
      </c>
      <c r="B97" t="s">
        <v>139</v>
      </c>
      <c r="C97">
        <v>42.345900999999998</v>
      </c>
      <c r="D97">
        <v>-71.063186999999999</v>
      </c>
      <c r="E97">
        <v>349</v>
      </c>
      <c r="F97">
        <v>469</v>
      </c>
      <c r="G97">
        <f>E97-F97</f>
        <v>-120</v>
      </c>
      <c r="H97" s="2">
        <f>G97/365</f>
        <v>-0.32876712328767121</v>
      </c>
      <c r="I97" s="2">
        <f>ABS(H97)</f>
        <v>0.32876712328767121</v>
      </c>
      <c r="J97">
        <v>15</v>
      </c>
      <c r="K97" s="3">
        <f>H97/J97</f>
        <v>-2.1917808219178082E-2</v>
      </c>
      <c r="L97" s="3">
        <f>I97/J97</f>
        <v>2.1917808219178082E-2</v>
      </c>
      <c r="M97" t="str">
        <f>IF(L97&gt;0.333, "yes", "no")</f>
        <v>no</v>
      </c>
      <c r="N97" s="4">
        <v>0.625</v>
      </c>
    </row>
    <row r="98" spans="1:14" x14ac:dyDescent="0.3">
      <c r="A98">
        <v>400</v>
      </c>
      <c r="B98" t="s">
        <v>184</v>
      </c>
      <c r="C98">
        <v>42.347344730000003</v>
      </c>
      <c r="D98">
        <v>-71.100168080000003</v>
      </c>
      <c r="E98">
        <v>148</v>
      </c>
      <c r="F98">
        <v>267</v>
      </c>
      <c r="G98">
        <f>E98-F98</f>
        <v>-119</v>
      </c>
      <c r="H98" s="2">
        <f>G98/365</f>
        <v>-0.32602739726027397</v>
      </c>
      <c r="I98" s="2">
        <f>ABS(H98)</f>
        <v>0.32602739726027397</v>
      </c>
      <c r="J98">
        <v>27</v>
      </c>
      <c r="K98" s="3">
        <f>H98/J98</f>
        <v>-1.2075088787417554E-2</v>
      </c>
      <c r="L98" s="3">
        <f>I98/J98</f>
        <v>1.2075088787417554E-2</v>
      </c>
      <c r="M98" t="str">
        <f>IF(L98&gt;0.333, "yes", "no")</f>
        <v>no</v>
      </c>
      <c r="N98" s="4">
        <v>0.625</v>
      </c>
    </row>
    <row r="99" spans="1:14" x14ac:dyDescent="0.3">
      <c r="A99">
        <v>233</v>
      </c>
      <c r="B99" t="s">
        <v>126</v>
      </c>
      <c r="C99">
        <v>42.346197080000003</v>
      </c>
      <c r="D99">
        <v>-71.107286810000005</v>
      </c>
      <c r="E99">
        <v>471</v>
      </c>
      <c r="F99">
        <v>590</v>
      </c>
      <c r="G99">
        <f>E99-F99</f>
        <v>-119</v>
      </c>
      <c r="H99" s="2">
        <f>G99/365</f>
        <v>-0.32602739726027397</v>
      </c>
      <c r="I99" s="2">
        <f>ABS(H99)</f>
        <v>0.32602739726027397</v>
      </c>
      <c r="J99">
        <v>15</v>
      </c>
      <c r="K99" s="3">
        <f>H99/J99</f>
        <v>-2.1735159817351597E-2</v>
      </c>
      <c r="L99" s="3">
        <f>I99/J99</f>
        <v>2.1735159817351597E-2</v>
      </c>
      <c r="M99" t="str">
        <f>IF(L99&gt;0.333, "yes", "no")</f>
        <v>no</v>
      </c>
      <c r="N99" s="4">
        <v>0.625</v>
      </c>
    </row>
    <row r="100" spans="1:14" x14ac:dyDescent="0.3">
      <c r="A100">
        <v>49</v>
      </c>
      <c r="B100" t="s">
        <v>174</v>
      </c>
      <c r="C100">
        <v>42.351146</v>
      </c>
      <c r="D100">
        <v>-71.066288999999998</v>
      </c>
      <c r="E100">
        <v>404</v>
      </c>
      <c r="F100">
        <v>523</v>
      </c>
      <c r="G100">
        <f>E100-F100</f>
        <v>-119</v>
      </c>
      <c r="H100" s="2">
        <f>G100/365</f>
        <v>-0.32602739726027397</v>
      </c>
      <c r="I100" s="2">
        <f>ABS(H100)</f>
        <v>0.32602739726027397</v>
      </c>
      <c r="J100">
        <v>18</v>
      </c>
      <c r="K100" s="3">
        <f>H100/J100</f>
        <v>-1.8112633181126332E-2</v>
      </c>
      <c r="L100" s="3">
        <f>I100/J100</f>
        <v>1.8112633181126332E-2</v>
      </c>
      <c r="M100" t="str">
        <f>IF(L100&gt;0.333, "yes", "no")</f>
        <v>no</v>
      </c>
      <c r="N100" s="4">
        <v>0.625</v>
      </c>
    </row>
    <row r="101" spans="1:14" x14ac:dyDescent="0.3">
      <c r="A101">
        <v>378</v>
      </c>
      <c r="B101" t="s">
        <v>101</v>
      </c>
      <c r="C101">
        <v>42.380323349999998</v>
      </c>
      <c r="D101">
        <v>-71.108786129999999</v>
      </c>
      <c r="E101">
        <v>188</v>
      </c>
      <c r="F101">
        <v>306</v>
      </c>
      <c r="G101">
        <f>E101-F101</f>
        <v>-118</v>
      </c>
      <c r="H101" s="2">
        <f>G101/365</f>
        <v>-0.32328767123287672</v>
      </c>
      <c r="I101" s="2">
        <f>ABS(H101)</f>
        <v>0.32328767123287672</v>
      </c>
      <c r="J101">
        <v>19</v>
      </c>
      <c r="K101" s="3">
        <f>H101/J101</f>
        <v>-1.7015140591204039E-2</v>
      </c>
      <c r="L101" s="3">
        <f>I101/J101</f>
        <v>1.7015140591204039E-2</v>
      </c>
      <c r="M101" t="str">
        <f>IF(L101&gt;0.333, "yes", "no")</f>
        <v>no</v>
      </c>
      <c r="N101" s="4">
        <v>0.625</v>
      </c>
    </row>
    <row r="102" spans="1:14" x14ac:dyDescent="0.3">
      <c r="A102">
        <v>97</v>
      </c>
      <c r="B102" t="s">
        <v>107</v>
      </c>
      <c r="C102">
        <v>42.369190320000001</v>
      </c>
      <c r="D102">
        <v>-71.117141250000003</v>
      </c>
      <c r="E102">
        <v>1134</v>
      </c>
      <c r="F102">
        <v>1017</v>
      </c>
      <c r="G102">
        <f>E102-F102</f>
        <v>117</v>
      </c>
      <c r="H102" s="2">
        <f>G102/365</f>
        <v>0.32054794520547947</v>
      </c>
      <c r="I102" s="2">
        <f>ABS(H102)</f>
        <v>0.32054794520547947</v>
      </c>
      <c r="J102">
        <v>19</v>
      </c>
      <c r="K102" s="3">
        <f>H102/J102</f>
        <v>1.6870944484498919E-2</v>
      </c>
      <c r="L102" s="3">
        <f>I102/J102</f>
        <v>1.6870944484498919E-2</v>
      </c>
      <c r="M102" t="str">
        <f>IF(L102&gt;0.333, "yes", "no")</f>
        <v>no</v>
      </c>
      <c r="N102" s="4">
        <v>0.625</v>
      </c>
    </row>
    <row r="103" spans="1:14" x14ac:dyDescent="0.3">
      <c r="A103">
        <v>17</v>
      </c>
      <c r="B103" t="s">
        <v>117</v>
      </c>
      <c r="C103">
        <v>42.364263440000002</v>
      </c>
      <c r="D103">
        <v>-71.118275699999998</v>
      </c>
      <c r="E103">
        <v>527</v>
      </c>
      <c r="F103">
        <v>642</v>
      </c>
      <c r="G103">
        <f>E103-F103</f>
        <v>-115</v>
      </c>
      <c r="H103" s="2">
        <f>G103/365</f>
        <v>-0.31506849315068491</v>
      </c>
      <c r="I103" s="2">
        <f>ABS(H103)</f>
        <v>0.31506849315068491</v>
      </c>
      <c r="J103">
        <v>15</v>
      </c>
      <c r="K103" s="3">
        <f>H103/J103</f>
        <v>-2.100456621004566E-2</v>
      </c>
      <c r="L103" s="3">
        <f>I103/J103</f>
        <v>2.100456621004566E-2</v>
      </c>
      <c r="M103" t="str">
        <f>IF(L103&gt;0.333, "yes", "no")</f>
        <v>no</v>
      </c>
      <c r="N103" s="4">
        <v>0.625</v>
      </c>
    </row>
    <row r="104" spans="1:14" x14ac:dyDescent="0.3">
      <c r="A104">
        <v>364</v>
      </c>
      <c r="B104" t="s">
        <v>92</v>
      </c>
      <c r="C104">
        <v>42.338895600000001</v>
      </c>
      <c r="D104">
        <v>-71.08149976</v>
      </c>
      <c r="E104">
        <v>380</v>
      </c>
      <c r="F104">
        <v>491</v>
      </c>
      <c r="G104">
        <f>E104-F104</f>
        <v>-111</v>
      </c>
      <c r="H104" s="2">
        <f>G104/365</f>
        <v>-0.30410958904109592</v>
      </c>
      <c r="I104" s="2">
        <f>ABS(H104)</f>
        <v>0.30410958904109592</v>
      </c>
      <c r="J104">
        <v>19</v>
      </c>
      <c r="K104" s="3">
        <f>H104/J104</f>
        <v>-1.6005767844268205E-2</v>
      </c>
      <c r="L104" s="3">
        <f>I104/J104</f>
        <v>1.6005767844268205E-2</v>
      </c>
      <c r="M104" t="str">
        <f>IF(L104&gt;0.333, "yes", "no")</f>
        <v>no</v>
      </c>
      <c r="N104" s="4">
        <v>0.625</v>
      </c>
    </row>
    <row r="105" spans="1:14" x14ac:dyDescent="0.3">
      <c r="A105">
        <v>12</v>
      </c>
      <c r="B105" t="s">
        <v>15</v>
      </c>
      <c r="C105">
        <v>42.336244450000002</v>
      </c>
      <c r="D105">
        <v>-71.087985630000006</v>
      </c>
      <c r="E105">
        <v>1150</v>
      </c>
      <c r="F105">
        <v>1261</v>
      </c>
      <c r="G105">
        <f>E105-F105</f>
        <v>-111</v>
      </c>
      <c r="H105" s="2">
        <f>G105/365</f>
        <v>-0.30410958904109592</v>
      </c>
      <c r="I105" s="2">
        <f>ABS(H105)</f>
        <v>0.30410958904109592</v>
      </c>
      <c r="J105">
        <v>18</v>
      </c>
      <c r="K105" s="3">
        <f>H105/J105</f>
        <v>-1.6894977168949773E-2</v>
      </c>
      <c r="L105" s="3">
        <f>I105/J105</f>
        <v>1.6894977168949773E-2</v>
      </c>
      <c r="M105" t="str">
        <f>IF(L105&gt;0.333, "yes", "no")</f>
        <v>no</v>
      </c>
      <c r="N105" s="4">
        <v>0.625</v>
      </c>
    </row>
    <row r="106" spans="1:14" x14ac:dyDescent="0.3">
      <c r="A106">
        <v>330</v>
      </c>
      <c r="B106" t="s">
        <v>110</v>
      </c>
      <c r="C106">
        <v>42.381001429999998</v>
      </c>
      <c r="D106">
        <v>-71.104025230000005</v>
      </c>
      <c r="E106">
        <v>403</v>
      </c>
      <c r="F106">
        <v>513</v>
      </c>
      <c r="G106">
        <f>E106-F106</f>
        <v>-110</v>
      </c>
      <c r="H106" s="2">
        <f>G106/365</f>
        <v>-0.30136986301369861</v>
      </c>
      <c r="I106" s="2">
        <f>ABS(H106)</f>
        <v>0.30136986301369861</v>
      </c>
      <c r="J106">
        <v>15</v>
      </c>
      <c r="K106" s="3">
        <f>H106/J106</f>
        <v>-2.0091324200913242E-2</v>
      </c>
      <c r="L106" s="3">
        <f>I106/J106</f>
        <v>2.0091324200913242E-2</v>
      </c>
      <c r="M106" t="str">
        <f>IF(L106&gt;0.333, "yes", "no")</f>
        <v>no</v>
      </c>
      <c r="N106" s="4">
        <v>0.625</v>
      </c>
    </row>
    <row r="107" spans="1:14" x14ac:dyDescent="0.3">
      <c r="A107">
        <v>167</v>
      </c>
      <c r="B107" t="s">
        <v>196</v>
      </c>
      <c r="C107">
        <v>42.317641999999999</v>
      </c>
      <c r="D107">
        <v>-71.056663999999998</v>
      </c>
      <c r="E107">
        <v>92</v>
      </c>
      <c r="F107">
        <v>200</v>
      </c>
      <c r="G107">
        <f>E107-F107</f>
        <v>-108</v>
      </c>
      <c r="H107" s="2">
        <f>G107/365</f>
        <v>-0.29589041095890412</v>
      </c>
      <c r="I107" s="2">
        <f>ABS(H107)</f>
        <v>0.29589041095890412</v>
      </c>
      <c r="J107">
        <v>15</v>
      </c>
      <c r="K107" s="3">
        <f>H107/J107</f>
        <v>-1.9726027397260273E-2</v>
      </c>
      <c r="L107" s="3">
        <f>I107/J107</f>
        <v>1.9726027397260273E-2</v>
      </c>
      <c r="M107" t="str">
        <f>IF(L107&gt;0.333, "yes", "no")</f>
        <v>no</v>
      </c>
      <c r="N107" s="4">
        <v>0.625</v>
      </c>
    </row>
    <row r="108" spans="1:14" x14ac:dyDescent="0.3">
      <c r="A108">
        <v>171</v>
      </c>
      <c r="B108" t="s">
        <v>108</v>
      </c>
      <c r="C108">
        <v>42.374089910000002</v>
      </c>
      <c r="D108">
        <v>-71.069059969999998</v>
      </c>
      <c r="E108">
        <v>194</v>
      </c>
      <c r="F108">
        <v>301</v>
      </c>
      <c r="G108">
        <f>E108-F108</f>
        <v>-107</v>
      </c>
      <c r="H108" s="2">
        <f>G108/365</f>
        <v>-0.29315068493150687</v>
      </c>
      <c r="I108" s="2">
        <f>ABS(H108)</f>
        <v>0.29315068493150687</v>
      </c>
      <c r="J108">
        <v>23</v>
      </c>
      <c r="K108" s="3">
        <f>H108/J108</f>
        <v>-1.2745681953543777E-2</v>
      </c>
      <c r="L108" s="3">
        <f>I108/J108</f>
        <v>1.2745681953543777E-2</v>
      </c>
      <c r="M108" t="str">
        <f>IF(L108&gt;0.333, "yes", "no")</f>
        <v>no</v>
      </c>
      <c r="N108" s="4">
        <v>0.625</v>
      </c>
    </row>
    <row r="109" spans="1:14" x14ac:dyDescent="0.3">
      <c r="A109">
        <v>236</v>
      </c>
      <c r="B109" t="s">
        <v>239</v>
      </c>
      <c r="C109">
        <v>42.392232839999998</v>
      </c>
      <c r="D109">
        <v>-71.077466009999995</v>
      </c>
      <c r="E109">
        <v>221</v>
      </c>
      <c r="F109">
        <v>326</v>
      </c>
      <c r="G109">
        <f>E109-F109</f>
        <v>-105</v>
      </c>
      <c r="H109" s="2">
        <f>G109/365</f>
        <v>-0.28767123287671231</v>
      </c>
      <c r="I109" s="2">
        <f>ABS(H109)</f>
        <v>0.28767123287671231</v>
      </c>
      <c r="J109">
        <v>15</v>
      </c>
      <c r="K109" s="3">
        <f>H109/J109</f>
        <v>-1.9178082191780819E-2</v>
      </c>
      <c r="L109" s="3">
        <f>I109/J109</f>
        <v>1.9178082191780819E-2</v>
      </c>
      <c r="M109" t="str">
        <f>IF(L109&gt;0.333, "yes", "no")</f>
        <v>no</v>
      </c>
      <c r="N109" s="4">
        <v>0.625</v>
      </c>
    </row>
    <row r="110" spans="1:14" x14ac:dyDescent="0.3">
      <c r="A110">
        <v>386</v>
      </c>
      <c r="B110" t="s">
        <v>93</v>
      </c>
      <c r="C110">
        <v>42.368605240000001</v>
      </c>
      <c r="D110">
        <v>-71.099301859999997</v>
      </c>
      <c r="E110">
        <v>412</v>
      </c>
      <c r="F110">
        <v>516</v>
      </c>
      <c r="G110">
        <f>E110-F110</f>
        <v>-104</v>
      </c>
      <c r="H110" s="2">
        <f>G110/365</f>
        <v>-0.28493150684931506</v>
      </c>
      <c r="I110" s="2">
        <f>ABS(H110)</f>
        <v>0.28493150684931506</v>
      </c>
      <c r="J110">
        <v>19</v>
      </c>
      <c r="K110" s="3">
        <f>H110/J110</f>
        <v>-1.4996395097332372E-2</v>
      </c>
      <c r="L110" s="3">
        <f>I110/J110</f>
        <v>1.4996395097332372E-2</v>
      </c>
      <c r="M110" t="str">
        <f>IF(L110&gt;0.333, "yes", "no")</f>
        <v>no</v>
      </c>
      <c r="N110" s="4">
        <v>0.625</v>
      </c>
    </row>
    <row r="111" spans="1:14" x14ac:dyDescent="0.3">
      <c r="A111">
        <v>47</v>
      </c>
      <c r="B111" t="s">
        <v>143</v>
      </c>
      <c r="C111">
        <v>42.362811000000001</v>
      </c>
      <c r="D111">
        <v>-71.056066999999999</v>
      </c>
      <c r="E111">
        <v>482</v>
      </c>
      <c r="F111">
        <v>586</v>
      </c>
      <c r="G111">
        <f>E111-F111</f>
        <v>-104</v>
      </c>
      <c r="H111" s="2">
        <f>G111/365</f>
        <v>-0.28493150684931506</v>
      </c>
      <c r="I111" s="2">
        <f>ABS(H111)</f>
        <v>0.28493150684931506</v>
      </c>
      <c r="J111">
        <v>19</v>
      </c>
      <c r="K111" s="3">
        <f>H111/J111</f>
        <v>-1.4996395097332372E-2</v>
      </c>
      <c r="L111" s="3">
        <f>I111/J111</f>
        <v>1.4996395097332372E-2</v>
      </c>
      <c r="M111" t="str">
        <f>IF(L111&gt;0.333, "yes", "no")</f>
        <v>no</v>
      </c>
      <c r="N111" s="4">
        <v>0.625</v>
      </c>
    </row>
    <row r="112" spans="1:14" x14ac:dyDescent="0.3">
      <c r="A112">
        <v>128</v>
      </c>
      <c r="B112" t="s">
        <v>220</v>
      </c>
      <c r="C112">
        <v>42.320560999999998</v>
      </c>
      <c r="D112">
        <v>-71.061980000000005</v>
      </c>
      <c r="E112">
        <v>107</v>
      </c>
      <c r="F112">
        <v>210</v>
      </c>
      <c r="G112">
        <f>E112-F112</f>
        <v>-103</v>
      </c>
      <c r="H112" s="2">
        <f>G112/365</f>
        <v>-0.28219178082191781</v>
      </c>
      <c r="I112" s="2">
        <f>ABS(H112)</f>
        <v>0.28219178082191781</v>
      </c>
      <c r="J112">
        <v>19</v>
      </c>
      <c r="K112" s="3">
        <f>H112/J112</f>
        <v>-1.4852198990627253E-2</v>
      </c>
      <c r="L112" s="3">
        <f>I112/J112</f>
        <v>1.4852198990627253E-2</v>
      </c>
      <c r="M112" t="str">
        <f>IF(L112&gt;0.333, "yes", "no")</f>
        <v>no</v>
      </c>
      <c r="N112" s="4">
        <v>0.625</v>
      </c>
    </row>
    <row r="113" spans="1:14" x14ac:dyDescent="0.3">
      <c r="A113">
        <v>54</v>
      </c>
      <c r="B113" t="s">
        <v>137</v>
      </c>
      <c r="C113">
        <v>42.354979</v>
      </c>
      <c r="D113">
        <v>-71.063348000000005</v>
      </c>
      <c r="E113">
        <v>934</v>
      </c>
      <c r="F113">
        <v>1037</v>
      </c>
      <c r="G113">
        <f>E113-F113</f>
        <v>-103</v>
      </c>
      <c r="H113" s="2">
        <f>G113/365</f>
        <v>-0.28219178082191781</v>
      </c>
      <c r="I113" s="2">
        <f>ABS(H113)</f>
        <v>0.28219178082191781</v>
      </c>
      <c r="J113">
        <v>15</v>
      </c>
      <c r="K113" s="3">
        <f>H113/J113</f>
        <v>-1.8812785388127855E-2</v>
      </c>
      <c r="L113" s="3">
        <f>I113/J113</f>
        <v>1.8812785388127855E-2</v>
      </c>
      <c r="M113" t="str">
        <f>IF(L113&gt;0.333, "yes", "no")</f>
        <v>no</v>
      </c>
      <c r="N113" s="4">
        <v>0.625</v>
      </c>
    </row>
    <row r="114" spans="1:14" x14ac:dyDescent="0.3">
      <c r="A114">
        <v>328</v>
      </c>
      <c r="B114" t="s">
        <v>2</v>
      </c>
      <c r="C114">
        <v>42.396386810000003</v>
      </c>
      <c r="D114">
        <v>-71.120113059999994</v>
      </c>
      <c r="E114">
        <v>420</v>
      </c>
      <c r="F114">
        <v>319</v>
      </c>
      <c r="G114">
        <f>E114-F114</f>
        <v>101</v>
      </c>
      <c r="H114" s="2">
        <f>G114/365</f>
        <v>0.27671232876712326</v>
      </c>
      <c r="I114" s="2">
        <f>ABS(H114)</f>
        <v>0.27671232876712326</v>
      </c>
      <c r="J114">
        <v>15</v>
      </c>
      <c r="K114" s="3">
        <f>H114/J114</f>
        <v>1.8447488584474883E-2</v>
      </c>
      <c r="L114" s="3">
        <f>I114/J114</f>
        <v>1.8447488584474883E-2</v>
      </c>
      <c r="M114" t="str">
        <f>IF(L114&gt;0.333, "yes", "no")</f>
        <v>no</v>
      </c>
      <c r="N114" s="4">
        <v>0.625</v>
      </c>
    </row>
    <row r="115" spans="1:14" x14ac:dyDescent="0.3">
      <c r="A115">
        <v>118</v>
      </c>
      <c r="B115" t="s">
        <v>60</v>
      </c>
      <c r="C115">
        <v>42.397827999999997</v>
      </c>
      <c r="D115">
        <v>-71.130516</v>
      </c>
      <c r="E115">
        <v>349</v>
      </c>
      <c r="F115">
        <v>450</v>
      </c>
      <c r="G115">
        <f>E115-F115</f>
        <v>-101</v>
      </c>
      <c r="H115" s="2">
        <f>G115/365</f>
        <v>-0.27671232876712326</v>
      </c>
      <c r="I115" s="2">
        <f>ABS(H115)</f>
        <v>0.27671232876712326</v>
      </c>
      <c r="J115">
        <v>19</v>
      </c>
      <c r="K115" s="3">
        <f>H115/J115</f>
        <v>-1.4563806777217013E-2</v>
      </c>
      <c r="L115" s="3">
        <f>I115/J115</f>
        <v>1.4563806777217013E-2</v>
      </c>
      <c r="M115" t="str">
        <f>IF(L115&gt;0.333, "yes", "no")</f>
        <v>no</v>
      </c>
      <c r="N115" s="4">
        <v>0.625</v>
      </c>
    </row>
    <row r="116" spans="1:14" x14ac:dyDescent="0.3">
      <c r="A116">
        <v>116</v>
      </c>
      <c r="B116" t="s">
        <v>30</v>
      </c>
      <c r="C116">
        <v>42.370803000000002</v>
      </c>
      <c r="D116">
        <v>-71.104411999999996</v>
      </c>
      <c r="E116">
        <v>579</v>
      </c>
      <c r="F116">
        <v>680</v>
      </c>
      <c r="G116">
        <f>E116-F116</f>
        <v>-101</v>
      </c>
      <c r="H116" s="2">
        <f>G116/365</f>
        <v>-0.27671232876712326</v>
      </c>
      <c r="I116" s="2">
        <f>ABS(H116)</f>
        <v>0.27671232876712326</v>
      </c>
      <c r="J116">
        <v>23</v>
      </c>
      <c r="K116" s="3">
        <f>H116/J116</f>
        <v>-1.2030970815961882E-2</v>
      </c>
      <c r="L116" s="3">
        <f>I116/J116</f>
        <v>1.2030970815961882E-2</v>
      </c>
      <c r="M116" t="str">
        <f>IF(L116&gt;0.333, "yes", "no")</f>
        <v>no</v>
      </c>
      <c r="N116" s="4">
        <v>0.625</v>
      </c>
    </row>
    <row r="117" spans="1:14" x14ac:dyDescent="0.3">
      <c r="A117">
        <v>59</v>
      </c>
      <c r="B117" t="s">
        <v>85</v>
      </c>
      <c r="C117">
        <v>42.351356000000003</v>
      </c>
      <c r="D117">
        <v>-71.059366999999995</v>
      </c>
      <c r="E117">
        <v>696</v>
      </c>
      <c r="F117">
        <v>596</v>
      </c>
      <c r="G117">
        <f>E117-F117</f>
        <v>100</v>
      </c>
      <c r="H117" s="2">
        <f>G117/365</f>
        <v>0.27397260273972601</v>
      </c>
      <c r="I117" s="2">
        <f>ABS(H117)</f>
        <v>0.27397260273972601</v>
      </c>
      <c r="J117">
        <v>19</v>
      </c>
      <c r="K117" s="3">
        <f>H117/J117</f>
        <v>1.4419610670511895E-2</v>
      </c>
      <c r="L117" s="3">
        <f>I117/J117</f>
        <v>1.4419610670511895E-2</v>
      </c>
      <c r="M117" t="str">
        <f>IF(L117&gt;0.333, "yes", "no")</f>
        <v>no</v>
      </c>
      <c r="N117" s="4">
        <v>0.625</v>
      </c>
    </row>
    <row r="118" spans="1:14" x14ac:dyDescent="0.3">
      <c r="A118">
        <v>65</v>
      </c>
      <c r="B118" t="s">
        <v>237</v>
      </c>
      <c r="C118">
        <v>42.347763450000002</v>
      </c>
      <c r="D118">
        <v>-71.045359970000007</v>
      </c>
      <c r="E118">
        <v>352</v>
      </c>
      <c r="F118">
        <v>253</v>
      </c>
      <c r="G118">
        <f>E118-F118</f>
        <v>99</v>
      </c>
      <c r="H118" s="2">
        <f>G118/365</f>
        <v>0.27123287671232876</v>
      </c>
      <c r="I118" s="2">
        <f>ABS(H118)</f>
        <v>0.27123287671232876</v>
      </c>
      <c r="J118">
        <v>23</v>
      </c>
      <c r="K118" s="3">
        <f>H118/J118</f>
        <v>1.179273377010125E-2</v>
      </c>
      <c r="L118" s="3">
        <f>I118/J118</f>
        <v>1.179273377010125E-2</v>
      </c>
      <c r="M118" t="str">
        <f>IF(L118&gt;0.333, "yes", "no")</f>
        <v>no</v>
      </c>
      <c r="N118" s="4">
        <v>0.625</v>
      </c>
    </row>
    <row r="119" spans="1:14" x14ac:dyDescent="0.3">
      <c r="A119">
        <v>98</v>
      </c>
      <c r="B119" t="s">
        <v>41</v>
      </c>
      <c r="C119">
        <v>42.371848</v>
      </c>
      <c r="D119">
        <v>-71.060292000000004</v>
      </c>
      <c r="E119">
        <v>950</v>
      </c>
      <c r="F119">
        <v>1048</v>
      </c>
      <c r="G119">
        <f>E119-F119</f>
        <v>-98</v>
      </c>
      <c r="H119" s="2">
        <f>G119/365</f>
        <v>-0.26849315068493151</v>
      </c>
      <c r="I119" s="2">
        <f>ABS(H119)</f>
        <v>0.26849315068493151</v>
      </c>
      <c r="J119">
        <v>23</v>
      </c>
      <c r="K119" s="3">
        <f>H119/J119</f>
        <v>-1.1673615247170935E-2</v>
      </c>
      <c r="L119" s="3">
        <f>I119/J119</f>
        <v>1.1673615247170935E-2</v>
      </c>
      <c r="M119" t="str">
        <f>IF(L119&gt;0.333, "yes", "no")</f>
        <v>no</v>
      </c>
      <c r="N119" s="4">
        <v>0.625</v>
      </c>
    </row>
    <row r="120" spans="1:14" x14ac:dyDescent="0.3">
      <c r="A120">
        <v>94</v>
      </c>
      <c r="B120" t="s">
        <v>114</v>
      </c>
      <c r="C120">
        <v>42.375602999999998</v>
      </c>
      <c r="D120">
        <v>-71.064608000000007</v>
      </c>
      <c r="E120">
        <v>397</v>
      </c>
      <c r="F120">
        <v>490</v>
      </c>
      <c r="G120">
        <f>E120-F120</f>
        <v>-93</v>
      </c>
      <c r="H120" s="2">
        <f>G120/365</f>
        <v>-0.25479452054794521</v>
      </c>
      <c r="I120" s="2">
        <f>ABS(H120)</f>
        <v>0.25479452054794521</v>
      </c>
      <c r="J120">
        <v>11</v>
      </c>
      <c r="K120" s="3">
        <f>H120/J120</f>
        <v>-2.3163138231631384E-2</v>
      </c>
      <c r="L120" s="3">
        <f>I120/J120</f>
        <v>2.3163138231631384E-2</v>
      </c>
      <c r="M120" t="str">
        <f>IF(L120&gt;0.333, "yes", "no")</f>
        <v>no</v>
      </c>
      <c r="N120" s="4">
        <v>0.625</v>
      </c>
    </row>
    <row r="121" spans="1:14" x14ac:dyDescent="0.3">
      <c r="A121">
        <v>95</v>
      </c>
      <c r="B121" t="s">
        <v>45</v>
      </c>
      <c r="C121">
        <v>42.372968999999998</v>
      </c>
      <c r="D121">
        <v>-71.094444999999993</v>
      </c>
      <c r="E121">
        <v>602</v>
      </c>
      <c r="F121">
        <v>694</v>
      </c>
      <c r="G121">
        <f>E121-F121</f>
        <v>-92</v>
      </c>
      <c r="H121" s="2">
        <f>G121/365</f>
        <v>-0.25205479452054796</v>
      </c>
      <c r="I121" s="2">
        <f>ABS(H121)</f>
        <v>0.25205479452054796</v>
      </c>
      <c r="J121">
        <v>15</v>
      </c>
      <c r="K121" s="3">
        <f>H121/J121</f>
        <v>-1.6803652968036532E-2</v>
      </c>
      <c r="L121" s="3">
        <f>I121/J121</f>
        <v>1.6803652968036532E-2</v>
      </c>
      <c r="M121" t="str">
        <f>IF(L121&gt;0.333, "yes", "no")</f>
        <v>no</v>
      </c>
      <c r="N121" s="4">
        <v>0.625</v>
      </c>
    </row>
    <row r="122" spans="1:14" x14ac:dyDescent="0.3">
      <c r="A122">
        <v>150</v>
      </c>
      <c r="B122" t="s">
        <v>109</v>
      </c>
      <c r="C122">
        <v>42.344137000000003</v>
      </c>
      <c r="D122">
        <v>-71.052608000000006</v>
      </c>
      <c r="E122">
        <v>342</v>
      </c>
      <c r="F122">
        <v>251</v>
      </c>
      <c r="G122">
        <f>E122-F122</f>
        <v>91</v>
      </c>
      <c r="H122" s="2">
        <f>G122/365</f>
        <v>0.24931506849315069</v>
      </c>
      <c r="I122" s="2">
        <f>ABS(H122)</f>
        <v>0.24931506849315069</v>
      </c>
      <c r="J122">
        <v>19</v>
      </c>
      <c r="K122" s="3">
        <f>H122/J122</f>
        <v>1.3121845710165825E-2</v>
      </c>
      <c r="L122" s="3">
        <f>I122/J122</f>
        <v>1.3121845710165825E-2</v>
      </c>
      <c r="M122" t="str">
        <f>IF(L122&gt;0.333, "yes", "no")</f>
        <v>no</v>
      </c>
      <c r="N122" s="4">
        <v>0.625</v>
      </c>
    </row>
    <row r="123" spans="1:14" x14ac:dyDescent="0.3">
      <c r="A123">
        <v>99</v>
      </c>
      <c r="B123" t="s">
        <v>140</v>
      </c>
      <c r="C123">
        <v>42.385675790000001</v>
      </c>
      <c r="D123">
        <v>-71.114121359999999</v>
      </c>
      <c r="E123">
        <v>154</v>
      </c>
      <c r="F123">
        <v>245</v>
      </c>
      <c r="G123">
        <f>E123-F123</f>
        <v>-91</v>
      </c>
      <c r="H123" s="2">
        <f>G123/365</f>
        <v>-0.24931506849315069</v>
      </c>
      <c r="I123" s="2">
        <f>ABS(H123)</f>
        <v>0.24931506849315069</v>
      </c>
      <c r="J123">
        <v>15</v>
      </c>
      <c r="K123" s="3">
        <f>H123/J123</f>
        <v>-1.6621004566210046E-2</v>
      </c>
      <c r="L123" s="3">
        <f>I123/J123</f>
        <v>1.6621004566210046E-2</v>
      </c>
      <c r="M123" t="str">
        <f>IF(L123&gt;0.333, "yes", "no")</f>
        <v>no</v>
      </c>
      <c r="N123" s="4">
        <v>0.625</v>
      </c>
    </row>
    <row r="124" spans="1:14" x14ac:dyDescent="0.3">
      <c r="A124">
        <v>390</v>
      </c>
      <c r="B124" t="s">
        <v>294</v>
      </c>
      <c r="C124">
        <v>42.396483580000002</v>
      </c>
      <c r="D124">
        <v>-71.065467600000005</v>
      </c>
      <c r="E124">
        <v>175</v>
      </c>
      <c r="F124">
        <v>86</v>
      </c>
      <c r="G124">
        <f>E124-F124</f>
        <v>89</v>
      </c>
      <c r="H124" s="2">
        <f>G124/365</f>
        <v>0.24383561643835616</v>
      </c>
      <c r="I124" s="2">
        <f>ABS(H124)</f>
        <v>0.24383561643835616</v>
      </c>
      <c r="J124">
        <v>15</v>
      </c>
      <c r="K124" s="3">
        <f>H124/J124</f>
        <v>1.6255707762557078E-2</v>
      </c>
      <c r="L124" s="3">
        <f>I124/J124</f>
        <v>1.6255707762557078E-2</v>
      </c>
      <c r="M124" t="str">
        <f>IF(L124&gt;0.333, "yes", "no")</f>
        <v>no</v>
      </c>
      <c r="N124" s="4">
        <v>0.625</v>
      </c>
    </row>
    <row r="125" spans="1:14" x14ac:dyDescent="0.3">
      <c r="A125">
        <v>169</v>
      </c>
      <c r="B125" t="s">
        <v>120</v>
      </c>
      <c r="C125">
        <v>42.378965000000001</v>
      </c>
      <c r="D125">
        <v>-71.068607</v>
      </c>
      <c r="E125">
        <v>115</v>
      </c>
      <c r="F125">
        <v>200</v>
      </c>
      <c r="G125">
        <f>E125-F125</f>
        <v>-85</v>
      </c>
      <c r="H125" s="2">
        <f>G125/365</f>
        <v>-0.23287671232876711</v>
      </c>
      <c r="I125" s="2">
        <f>ABS(H125)</f>
        <v>0.23287671232876711</v>
      </c>
      <c r="J125">
        <v>19</v>
      </c>
      <c r="K125" s="3">
        <f>H125/J125</f>
        <v>-1.2256669069935111E-2</v>
      </c>
      <c r="L125" s="3">
        <f>I125/J125</f>
        <v>1.2256669069935111E-2</v>
      </c>
      <c r="M125" t="str">
        <f>IF(L125&gt;0.333, "yes", "no")</f>
        <v>no</v>
      </c>
      <c r="N125" s="4">
        <v>0.625</v>
      </c>
    </row>
    <row r="126" spans="1:14" x14ac:dyDescent="0.3">
      <c r="A126">
        <v>365</v>
      </c>
      <c r="B126" t="s">
        <v>185</v>
      </c>
      <c r="C126">
        <v>42.349426100000002</v>
      </c>
      <c r="D126">
        <v>-71.062099599999996</v>
      </c>
      <c r="E126">
        <v>404</v>
      </c>
      <c r="F126">
        <v>322</v>
      </c>
      <c r="G126">
        <f>E126-F126</f>
        <v>82</v>
      </c>
      <c r="H126" s="2">
        <f>G126/365</f>
        <v>0.22465753424657534</v>
      </c>
      <c r="I126" s="2">
        <f>ABS(H126)</f>
        <v>0.22465753424657534</v>
      </c>
      <c r="J126">
        <v>19</v>
      </c>
      <c r="K126" s="3">
        <f>H126/J126</f>
        <v>1.1824080749819754E-2</v>
      </c>
      <c r="L126" s="3">
        <f>I126/J126</f>
        <v>1.1824080749819754E-2</v>
      </c>
      <c r="M126" t="str">
        <f>IF(L126&gt;0.333, "yes", "no")</f>
        <v>no</v>
      </c>
      <c r="N126" s="4">
        <v>0.625</v>
      </c>
    </row>
    <row r="127" spans="1:14" x14ac:dyDescent="0.3">
      <c r="A127">
        <v>381</v>
      </c>
      <c r="B127" t="s">
        <v>33</v>
      </c>
      <c r="C127">
        <v>42.37438409</v>
      </c>
      <c r="D127">
        <v>-71.100157460000005</v>
      </c>
      <c r="E127">
        <v>526</v>
      </c>
      <c r="F127">
        <v>608</v>
      </c>
      <c r="G127">
        <f>E127-F127</f>
        <v>-82</v>
      </c>
      <c r="H127" s="2">
        <f>G127/365</f>
        <v>-0.22465753424657534</v>
      </c>
      <c r="I127" s="2">
        <f>ABS(H127)</f>
        <v>0.22465753424657534</v>
      </c>
      <c r="J127">
        <v>19</v>
      </c>
      <c r="K127" s="3">
        <f>H127/J127</f>
        <v>-1.1824080749819754E-2</v>
      </c>
      <c r="L127" s="3">
        <f>I127/J127</f>
        <v>1.1824080749819754E-2</v>
      </c>
      <c r="M127" t="str">
        <f>IF(L127&gt;0.333, "yes", "no")</f>
        <v>no</v>
      </c>
      <c r="N127" s="4">
        <v>0.625</v>
      </c>
    </row>
    <row r="128" spans="1:14" x14ac:dyDescent="0.3">
      <c r="A128">
        <v>193</v>
      </c>
      <c r="B128" t="s">
        <v>201</v>
      </c>
      <c r="C128">
        <v>42.333764729999999</v>
      </c>
      <c r="D128">
        <v>-71.120464470000002</v>
      </c>
      <c r="E128">
        <v>178</v>
      </c>
      <c r="F128">
        <v>256</v>
      </c>
      <c r="G128">
        <f>E128-F128</f>
        <v>-78</v>
      </c>
      <c r="H128" s="2">
        <f>G128/365</f>
        <v>-0.21369863013698631</v>
      </c>
      <c r="I128" s="2">
        <f>ABS(H128)</f>
        <v>0.21369863013698631</v>
      </c>
      <c r="J128">
        <v>15</v>
      </c>
      <c r="K128" s="3">
        <f>H128/J128</f>
        <v>-1.4246575342465755E-2</v>
      </c>
      <c r="L128" s="3">
        <f>I128/J128</f>
        <v>1.4246575342465755E-2</v>
      </c>
      <c r="M128" t="str">
        <f>IF(L128&gt;0.333, "yes", "no")</f>
        <v>no</v>
      </c>
      <c r="N128" s="4">
        <v>0.625</v>
      </c>
    </row>
    <row r="129" spans="1:14" x14ac:dyDescent="0.3">
      <c r="A129">
        <v>327</v>
      </c>
      <c r="B129" t="s">
        <v>125</v>
      </c>
      <c r="C129">
        <v>42.374878469999999</v>
      </c>
      <c r="D129">
        <v>-71.063834990000004</v>
      </c>
      <c r="E129">
        <v>226</v>
      </c>
      <c r="F129">
        <v>303</v>
      </c>
      <c r="G129">
        <f>E129-F129</f>
        <v>-77</v>
      </c>
      <c r="H129" s="2">
        <f>G129/365</f>
        <v>-0.21095890410958903</v>
      </c>
      <c r="I129" s="2">
        <f>ABS(H129)</f>
        <v>0.21095890410958903</v>
      </c>
      <c r="J129">
        <v>15</v>
      </c>
      <c r="K129" s="3">
        <f>H129/J129</f>
        <v>-1.4063926940639269E-2</v>
      </c>
      <c r="L129" s="3">
        <f>I129/J129</f>
        <v>1.4063926940639269E-2</v>
      </c>
      <c r="M129" t="str">
        <f>IF(L129&gt;0.333, "yes", "no")</f>
        <v>no</v>
      </c>
      <c r="N129" s="4">
        <v>0.625</v>
      </c>
    </row>
    <row r="130" spans="1:14" x14ac:dyDescent="0.3">
      <c r="A130">
        <v>35</v>
      </c>
      <c r="B130" t="s">
        <v>70</v>
      </c>
      <c r="C130">
        <v>42.355335019999998</v>
      </c>
      <c r="D130">
        <v>-71.058229170000004</v>
      </c>
      <c r="E130">
        <v>750</v>
      </c>
      <c r="F130">
        <v>674</v>
      </c>
      <c r="G130">
        <f>E130-F130</f>
        <v>76</v>
      </c>
      <c r="H130" s="2">
        <f>G130/365</f>
        <v>0.20821917808219179</v>
      </c>
      <c r="I130" s="2">
        <f>ABS(H130)</f>
        <v>0.20821917808219179</v>
      </c>
      <c r="J130">
        <v>23</v>
      </c>
      <c r="K130" s="3">
        <f>H130/J130</f>
        <v>9.0530077427039904E-3</v>
      </c>
      <c r="L130" s="3">
        <f>I130/J130</f>
        <v>9.0530077427039904E-3</v>
      </c>
      <c r="M130" t="str">
        <f>IF(L130&gt;0.333, "yes", "no")</f>
        <v>no</v>
      </c>
      <c r="N130" s="4">
        <v>0.625</v>
      </c>
    </row>
    <row r="131" spans="1:14" x14ac:dyDescent="0.3">
      <c r="A131">
        <v>239</v>
      </c>
      <c r="B131" t="s">
        <v>49</v>
      </c>
      <c r="C131">
        <v>42.39407224</v>
      </c>
      <c r="D131">
        <v>-71.111336949999995</v>
      </c>
      <c r="E131">
        <v>287</v>
      </c>
      <c r="F131">
        <v>361</v>
      </c>
      <c r="G131">
        <f>E131-F131</f>
        <v>-74</v>
      </c>
      <c r="H131" s="2">
        <f>G131/365</f>
        <v>-0.20273972602739726</v>
      </c>
      <c r="I131" s="2">
        <f>ABS(H131)</f>
        <v>0.20273972602739726</v>
      </c>
      <c r="J131">
        <v>15</v>
      </c>
      <c r="K131" s="3">
        <f>H131/J131</f>
        <v>-1.3515981735159817E-2</v>
      </c>
      <c r="L131" s="3">
        <f>I131/J131</f>
        <v>1.3515981735159817E-2</v>
      </c>
      <c r="M131" t="str">
        <f>IF(L131&gt;0.333, "yes", "no")</f>
        <v>no</v>
      </c>
      <c r="N131" s="4">
        <v>0.625</v>
      </c>
    </row>
    <row r="132" spans="1:14" x14ac:dyDescent="0.3">
      <c r="A132">
        <v>175</v>
      </c>
      <c r="B132" t="s">
        <v>158</v>
      </c>
      <c r="C132">
        <v>42.348948569999997</v>
      </c>
      <c r="D132">
        <v>-71.150271889999999</v>
      </c>
      <c r="E132">
        <v>337</v>
      </c>
      <c r="F132">
        <v>264</v>
      </c>
      <c r="G132">
        <f>E132-F132</f>
        <v>73</v>
      </c>
      <c r="H132" s="2">
        <f>G132/365</f>
        <v>0.2</v>
      </c>
      <c r="I132" s="2">
        <f>ABS(H132)</f>
        <v>0.2</v>
      </c>
      <c r="J132">
        <v>17</v>
      </c>
      <c r="K132" s="3">
        <f>H132/J132</f>
        <v>1.1764705882352941E-2</v>
      </c>
      <c r="L132" s="3">
        <f>I132/J132</f>
        <v>1.1764705882352941E-2</v>
      </c>
      <c r="M132" t="str">
        <f>IF(L132&gt;0.333, "yes", "no")</f>
        <v>no</v>
      </c>
      <c r="N132" s="4">
        <v>0.625</v>
      </c>
    </row>
    <row r="133" spans="1:14" x14ac:dyDescent="0.3">
      <c r="A133">
        <v>137</v>
      </c>
      <c r="B133" t="s">
        <v>135</v>
      </c>
      <c r="C133">
        <v>42.397783400000002</v>
      </c>
      <c r="D133">
        <v>-71.105940039999993</v>
      </c>
      <c r="E133">
        <v>129</v>
      </c>
      <c r="F133">
        <v>202</v>
      </c>
      <c r="G133">
        <f>E133-F133</f>
        <v>-73</v>
      </c>
      <c r="H133" s="2">
        <f>G133/365</f>
        <v>-0.2</v>
      </c>
      <c r="I133" s="2">
        <f>ABS(H133)</f>
        <v>0.2</v>
      </c>
      <c r="J133">
        <v>15</v>
      </c>
      <c r="K133" s="3">
        <f>H133/J133</f>
        <v>-1.3333333333333334E-2</v>
      </c>
      <c r="L133" s="3">
        <f>I133/J133</f>
        <v>1.3333333333333334E-2</v>
      </c>
      <c r="M133" t="str">
        <f>IF(L133&gt;0.333, "yes", "no")</f>
        <v>no</v>
      </c>
      <c r="N133" s="4">
        <v>0.625</v>
      </c>
    </row>
    <row r="134" spans="1:14" x14ac:dyDescent="0.3">
      <c r="A134">
        <v>124</v>
      </c>
      <c r="B134" t="s">
        <v>180</v>
      </c>
      <c r="C134">
        <v>42.309054000000003</v>
      </c>
      <c r="D134">
        <v>-71.115430000000003</v>
      </c>
      <c r="E134">
        <v>182</v>
      </c>
      <c r="F134">
        <v>255</v>
      </c>
      <c r="G134">
        <f>E134-F134</f>
        <v>-73</v>
      </c>
      <c r="H134" s="2">
        <f>G134/365</f>
        <v>-0.2</v>
      </c>
      <c r="I134" s="2">
        <f>ABS(H134)</f>
        <v>0.2</v>
      </c>
      <c r="J134">
        <v>15</v>
      </c>
      <c r="K134" s="3">
        <f>H134/J134</f>
        <v>-1.3333333333333334E-2</v>
      </c>
      <c r="L134" s="3">
        <f>I134/J134</f>
        <v>1.3333333333333334E-2</v>
      </c>
      <c r="M134" t="str">
        <f>IF(L134&gt;0.333, "yes", "no")</f>
        <v>no</v>
      </c>
      <c r="N134" s="4">
        <v>0.625</v>
      </c>
    </row>
    <row r="135" spans="1:14" x14ac:dyDescent="0.3">
      <c r="A135">
        <v>93</v>
      </c>
      <c r="B135" t="s">
        <v>206</v>
      </c>
      <c r="C135">
        <v>42.320339740000001</v>
      </c>
      <c r="D135">
        <v>-71.051180360000004</v>
      </c>
      <c r="E135">
        <v>162</v>
      </c>
      <c r="F135">
        <v>235</v>
      </c>
      <c r="G135">
        <f>E135-F135</f>
        <v>-73</v>
      </c>
      <c r="H135" s="2">
        <f>G135/365</f>
        <v>-0.2</v>
      </c>
      <c r="I135" s="2">
        <f>ABS(H135)</f>
        <v>0.2</v>
      </c>
      <c r="J135">
        <v>15</v>
      </c>
      <c r="K135" s="3">
        <f>H135/J135</f>
        <v>-1.3333333333333334E-2</v>
      </c>
      <c r="L135" s="3">
        <f>I135/J135</f>
        <v>1.3333333333333334E-2</v>
      </c>
      <c r="M135" t="str">
        <f>IF(L135&gt;0.333, "yes", "no")</f>
        <v>no</v>
      </c>
      <c r="N135" s="4">
        <v>0.625</v>
      </c>
    </row>
    <row r="136" spans="1:14" x14ac:dyDescent="0.3">
      <c r="A136">
        <v>96</v>
      </c>
      <c r="B136" t="s">
        <v>91</v>
      </c>
      <c r="C136">
        <v>42.373379</v>
      </c>
      <c r="D136">
        <v>-71.111075</v>
      </c>
      <c r="E136">
        <v>829</v>
      </c>
      <c r="F136">
        <v>757</v>
      </c>
      <c r="G136">
        <f>E136-F136</f>
        <v>72</v>
      </c>
      <c r="H136" s="2">
        <f>G136/365</f>
        <v>0.19726027397260273</v>
      </c>
      <c r="I136" s="2">
        <f>ABS(H136)</f>
        <v>0.19726027397260273</v>
      </c>
      <c r="J136">
        <v>19</v>
      </c>
      <c r="K136" s="3">
        <f>H136/J136</f>
        <v>1.0382119682768564E-2</v>
      </c>
      <c r="L136" s="3">
        <f>I136/J136</f>
        <v>1.0382119682768564E-2</v>
      </c>
      <c r="M136" t="str">
        <f>IF(L136&gt;0.333, "yes", "no")</f>
        <v>no</v>
      </c>
      <c r="N136" s="4">
        <v>0.625</v>
      </c>
    </row>
    <row r="137" spans="1:14" x14ac:dyDescent="0.3">
      <c r="A137">
        <v>280</v>
      </c>
      <c r="B137" t="s">
        <v>141</v>
      </c>
      <c r="C137">
        <v>42.380856999999999</v>
      </c>
      <c r="D137">
        <v>-71.070628999999997</v>
      </c>
      <c r="E137">
        <v>144</v>
      </c>
      <c r="F137">
        <v>216</v>
      </c>
      <c r="G137">
        <f>E137-F137</f>
        <v>-72</v>
      </c>
      <c r="H137" s="2">
        <f>G137/365</f>
        <v>-0.19726027397260273</v>
      </c>
      <c r="I137" s="2">
        <f>ABS(H137)</f>
        <v>0.19726027397260273</v>
      </c>
      <c r="J137">
        <v>19</v>
      </c>
      <c r="K137" s="3">
        <f>H137/J137</f>
        <v>-1.0382119682768564E-2</v>
      </c>
      <c r="L137" s="3">
        <f>I137/J137</f>
        <v>1.0382119682768564E-2</v>
      </c>
      <c r="M137" t="str">
        <f>IF(L137&gt;0.333, "yes", "no")</f>
        <v>no</v>
      </c>
      <c r="N137" s="4">
        <v>0.625</v>
      </c>
    </row>
    <row r="138" spans="1:14" x14ac:dyDescent="0.3">
      <c r="A138">
        <v>372</v>
      </c>
      <c r="B138" t="s">
        <v>175</v>
      </c>
      <c r="C138">
        <v>42.349589420000001</v>
      </c>
      <c r="D138">
        <v>-71.079467789999995</v>
      </c>
      <c r="E138">
        <v>837</v>
      </c>
      <c r="F138">
        <v>908</v>
      </c>
      <c r="G138">
        <f>E138-F138</f>
        <v>-71</v>
      </c>
      <c r="H138" s="2">
        <f>G138/365</f>
        <v>-0.19452054794520549</v>
      </c>
      <c r="I138" s="2">
        <f>ABS(H138)</f>
        <v>0.19452054794520549</v>
      </c>
      <c r="J138">
        <v>19</v>
      </c>
      <c r="K138" s="3">
        <f>H138/J138</f>
        <v>-1.0237923576063446E-2</v>
      </c>
      <c r="L138" s="3">
        <f>I138/J138</f>
        <v>1.0237923576063446E-2</v>
      </c>
      <c r="M138" t="str">
        <f>IF(L138&gt;0.333, "yes", "no")</f>
        <v>no</v>
      </c>
      <c r="N138" s="4">
        <v>0.625</v>
      </c>
    </row>
    <row r="139" spans="1:14" x14ac:dyDescent="0.3">
      <c r="A139">
        <v>87</v>
      </c>
      <c r="B139" t="s">
        <v>56</v>
      </c>
      <c r="C139">
        <v>42.366621000000002</v>
      </c>
      <c r="D139">
        <v>-71.114214000000004</v>
      </c>
      <c r="E139">
        <v>616</v>
      </c>
      <c r="F139">
        <v>686</v>
      </c>
      <c r="G139">
        <f>E139-F139</f>
        <v>-70</v>
      </c>
      <c r="H139" s="2">
        <f>G139/365</f>
        <v>-0.19178082191780821</v>
      </c>
      <c r="I139" s="2">
        <f>ABS(H139)</f>
        <v>0.19178082191780821</v>
      </c>
      <c r="J139">
        <v>15</v>
      </c>
      <c r="K139" s="3">
        <f>H139/J139</f>
        <v>-1.278538812785388E-2</v>
      </c>
      <c r="L139" s="3">
        <f>I139/J139</f>
        <v>1.278538812785388E-2</v>
      </c>
      <c r="M139" t="str">
        <f>IF(L139&gt;0.333, "yes", "no")</f>
        <v>no</v>
      </c>
      <c r="N139" s="4">
        <v>0.625</v>
      </c>
    </row>
    <row r="140" spans="1:14" x14ac:dyDescent="0.3">
      <c r="A140">
        <v>146</v>
      </c>
      <c r="B140" t="s">
        <v>229</v>
      </c>
      <c r="C140">
        <v>42.336447999999997</v>
      </c>
      <c r="D140">
        <v>-71.023739000000006</v>
      </c>
      <c r="E140">
        <v>515</v>
      </c>
      <c r="F140">
        <v>446</v>
      </c>
      <c r="G140">
        <f>E140-F140</f>
        <v>69</v>
      </c>
      <c r="H140" s="2">
        <f>G140/365</f>
        <v>0.18904109589041096</v>
      </c>
      <c r="I140" s="2">
        <f>ABS(H140)</f>
        <v>0.18904109589041096</v>
      </c>
      <c r="J140">
        <v>19</v>
      </c>
      <c r="K140" s="3">
        <f>H140/J140</f>
        <v>9.9495313626532089E-3</v>
      </c>
      <c r="L140" s="3">
        <f>I140/J140</f>
        <v>9.9495313626532089E-3</v>
      </c>
      <c r="M140" t="str">
        <f>IF(L140&gt;0.333, "yes", "no")</f>
        <v>no</v>
      </c>
      <c r="N140" s="4">
        <v>0.625</v>
      </c>
    </row>
    <row r="141" spans="1:14" x14ac:dyDescent="0.3">
      <c r="A141">
        <v>279</v>
      </c>
      <c r="B141" t="s">
        <v>197</v>
      </c>
      <c r="C141">
        <v>42.306539000000001</v>
      </c>
      <c r="D141">
        <v>-71.107669000000001</v>
      </c>
      <c r="E141">
        <v>79</v>
      </c>
      <c r="F141">
        <v>144</v>
      </c>
      <c r="G141">
        <f>E141-F141</f>
        <v>-65</v>
      </c>
      <c r="H141" s="2">
        <f>G141/365</f>
        <v>-0.17808219178082191</v>
      </c>
      <c r="I141" s="2">
        <f>ABS(H141)</f>
        <v>0.17808219178082191</v>
      </c>
      <c r="J141">
        <v>19</v>
      </c>
      <c r="K141" s="3">
        <f>H141/J141</f>
        <v>-9.372746935832732E-3</v>
      </c>
      <c r="L141" s="3">
        <f>I141/J141</f>
        <v>9.372746935832732E-3</v>
      </c>
      <c r="M141" t="str">
        <f>IF(L141&gt;0.333, "yes", "no")</f>
        <v>no</v>
      </c>
      <c r="N141" s="4">
        <v>0.625</v>
      </c>
    </row>
    <row r="142" spans="1:14" x14ac:dyDescent="0.3">
      <c r="A142">
        <v>81</v>
      </c>
      <c r="B142" t="s">
        <v>97</v>
      </c>
      <c r="C142">
        <v>42.352409000000002</v>
      </c>
      <c r="D142">
        <v>-71.062679000000003</v>
      </c>
      <c r="E142">
        <v>908</v>
      </c>
      <c r="F142">
        <v>972</v>
      </c>
      <c r="G142">
        <f>E142-F142</f>
        <v>-64</v>
      </c>
      <c r="H142" s="2">
        <f>G142/365</f>
        <v>-0.17534246575342466</v>
      </c>
      <c r="I142" s="2">
        <f>ABS(H142)</f>
        <v>0.17534246575342466</v>
      </c>
      <c r="J142">
        <v>19</v>
      </c>
      <c r="K142" s="3">
        <f>H142/J142</f>
        <v>-9.2285508291276141E-3</v>
      </c>
      <c r="L142" s="3">
        <f>I142/J142</f>
        <v>9.2285508291276141E-3</v>
      </c>
      <c r="M142" t="str">
        <f>IF(L142&gt;0.333, "yes", "no")</f>
        <v>no</v>
      </c>
      <c r="N142" s="4">
        <v>0.625</v>
      </c>
    </row>
    <row r="143" spans="1:14" x14ac:dyDescent="0.3">
      <c r="A143">
        <v>92</v>
      </c>
      <c r="B143" t="s">
        <v>283</v>
      </c>
      <c r="C143">
        <v>42.312189179999997</v>
      </c>
      <c r="D143">
        <v>-71.036485859999999</v>
      </c>
      <c r="E143">
        <v>203</v>
      </c>
      <c r="F143">
        <v>140</v>
      </c>
      <c r="G143">
        <f>E143-F143</f>
        <v>63</v>
      </c>
      <c r="H143" s="2">
        <f>G143/365</f>
        <v>0.17260273972602741</v>
      </c>
      <c r="I143" s="2">
        <f>ABS(H143)</f>
        <v>0.17260273972602741</v>
      </c>
      <c r="J143">
        <v>19</v>
      </c>
      <c r="K143" s="3">
        <f>H143/J143</f>
        <v>9.0843547224224944E-3</v>
      </c>
      <c r="L143" s="3">
        <f>I143/J143</f>
        <v>9.0843547224224944E-3</v>
      </c>
      <c r="M143" t="str">
        <f>IF(L143&gt;0.333, "yes", "no")</f>
        <v>no</v>
      </c>
      <c r="N143" s="4">
        <v>0.625</v>
      </c>
    </row>
    <row r="144" spans="1:14" x14ac:dyDescent="0.3">
      <c r="A144">
        <v>384</v>
      </c>
      <c r="B144" t="s">
        <v>159</v>
      </c>
      <c r="C144">
        <v>42.351553080000002</v>
      </c>
      <c r="D144">
        <v>-71.075690309999999</v>
      </c>
      <c r="E144">
        <v>543</v>
      </c>
      <c r="F144">
        <v>605</v>
      </c>
      <c r="G144">
        <f>E144-F144</f>
        <v>-62</v>
      </c>
      <c r="H144" s="2">
        <f>G144/365</f>
        <v>-0.16986301369863013</v>
      </c>
      <c r="I144" s="2">
        <f>ABS(H144)</f>
        <v>0.16986301369863013</v>
      </c>
      <c r="J144">
        <v>19</v>
      </c>
      <c r="K144" s="3">
        <f>H144/J144</f>
        <v>-8.9401586157173748E-3</v>
      </c>
      <c r="L144" s="3">
        <f>I144/J144</f>
        <v>8.9401586157173748E-3</v>
      </c>
      <c r="M144" t="str">
        <f>IF(L144&gt;0.333, "yes", "no")</f>
        <v>no</v>
      </c>
      <c r="N144" s="4">
        <v>0.625</v>
      </c>
    </row>
    <row r="145" spans="1:14" x14ac:dyDescent="0.3">
      <c r="A145">
        <v>113</v>
      </c>
      <c r="B145" t="s">
        <v>155</v>
      </c>
      <c r="C145">
        <v>42.330473650000002</v>
      </c>
      <c r="D145">
        <v>-71.057016849999997</v>
      </c>
      <c r="E145">
        <v>143</v>
      </c>
      <c r="F145">
        <v>205</v>
      </c>
      <c r="G145">
        <f>E145-F145</f>
        <v>-62</v>
      </c>
      <c r="H145" s="2">
        <f>G145/365</f>
        <v>-0.16986301369863013</v>
      </c>
      <c r="I145" s="2">
        <f>ABS(H145)</f>
        <v>0.16986301369863013</v>
      </c>
      <c r="J145">
        <v>15</v>
      </c>
      <c r="K145" s="3">
        <f>H145/J145</f>
        <v>-1.1324200913242009E-2</v>
      </c>
      <c r="L145" s="3">
        <f>I145/J145</f>
        <v>1.1324200913242009E-2</v>
      </c>
      <c r="M145" t="str">
        <f>IF(L145&gt;0.333, "yes", "no")</f>
        <v>no</v>
      </c>
      <c r="N145" s="4">
        <v>0.625</v>
      </c>
    </row>
    <row r="146" spans="1:14" x14ac:dyDescent="0.3">
      <c r="A146">
        <v>188</v>
      </c>
      <c r="B146" t="s">
        <v>169</v>
      </c>
      <c r="C146">
        <v>42.391084380000002</v>
      </c>
      <c r="D146">
        <v>-71.090394259999997</v>
      </c>
      <c r="E146">
        <v>86</v>
      </c>
      <c r="F146">
        <v>147</v>
      </c>
      <c r="G146">
        <f>E146-F146</f>
        <v>-61</v>
      </c>
      <c r="H146" s="2">
        <f>G146/365</f>
        <v>-0.16712328767123288</v>
      </c>
      <c r="I146" s="2">
        <f>ABS(H146)</f>
        <v>0.16712328767123288</v>
      </c>
      <c r="J146">
        <v>15</v>
      </c>
      <c r="K146" s="3">
        <f>H146/J146</f>
        <v>-1.1141552511415525E-2</v>
      </c>
      <c r="L146" s="3">
        <f>I146/J146</f>
        <v>1.1141552511415525E-2</v>
      </c>
      <c r="M146" t="str">
        <f>IF(L146&gt;0.333, "yes", "no")</f>
        <v>no</v>
      </c>
      <c r="N146" s="4">
        <v>0.625</v>
      </c>
    </row>
    <row r="147" spans="1:14" x14ac:dyDescent="0.3">
      <c r="A147">
        <v>76</v>
      </c>
      <c r="B147" t="s">
        <v>22</v>
      </c>
      <c r="C147">
        <v>42.366425999999997</v>
      </c>
      <c r="D147">
        <v>-71.105495000000005</v>
      </c>
      <c r="E147">
        <v>1203</v>
      </c>
      <c r="F147">
        <v>1264</v>
      </c>
      <c r="G147">
        <f>E147-F147</f>
        <v>-61</v>
      </c>
      <c r="H147" s="2">
        <f>G147/365</f>
        <v>-0.16712328767123288</v>
      </c>
      <c r="I147" s="2">
        <f>ABS(H147)</f>
        <v>0.16712328767123288</v>
      </c>
      <c r="J147">
        <v>17</v>
      </c>
      <c r="K147" s="3">
        <f>H147/J147</f>
        <v>-9.8307816277195814E-3</v>
      </c>
      <c r="L147" s="3">
        <f>I147/J147</f>
        <v>9.8307816277195814E-3</v>
      </c>
      <c r="M147" t="str">
        <f>IF(L147&gt;0.333, "yes", "no")</f>
        <v>no</v>
      </c>
      <c r="N147" s="4">
        <v>0.625</v>
      </c>
    </row>
    <row r="148" spans="1:14" x14ac:dyDescent="0.3">
      <c r="A148">
        <v>334</v>
      </c>
      <c r="B148" t="s">
        <v>176</v>
      </c>
      <c r="C148">
        <v>42.391209719999999</v>
      </c>
      <c r="D148">
        <v>-71.122607549999998</v>
      </c>
      <c r="E148">
        <v>194</v>
      </c>
      <c r="F148">
        <v>252</v>
      </c>
      <c r="G148">
        <f>E148-F148</f>
        <v>-58</v>
      </c>
      <c r="H148" s="2">
        <f>G148/365</f>
        <v>-0.15890410958904111</v>
      </c>
      <c r="I148" s="2">
        <f>ABS(H148)</f>
        <v>0.15890410958904111</v>
      </c>
      <c r="J148">
        <v>19</v>
      </c>
      <c r="K148" s="3">
        <f>H148/J148</f>
        <v>-8.3633741888968997E-3</v>
      </c>
      <c r="L148" s="3">
        <f>I148/J148</f>
        <v>8.3633741888968997E-3</v>
      </c>
      <c r="M148" t="str">
        <f>IF(L148&gt;0.333, "yes", "no")</f>
        <v>no</v>
      </c>
      <c r="N148" s="4">
        <v>0.625</v>
      </c>
    </row>
    <row r="149" spans="1:14" x14ac:dyDescent="0.3">
      <c r="A149">
        <v>143</v>
      </c>
      <c r="B149" t="s">
        <v>130</v>
      </c>
      <c r="C149">
        <v>42.369884999999996</v>
      </c>
      <c r="D149">
        <v>-71.069957000000002</v>
      </c>
      <c r="E149">
        <v>546</v>
      </c>
      <c r="F149">
        <v>490</v>
      </c>
      <c r="G149">
        <f>E149-F149</f>
        <v>56</v>
      </c>
      <c r="H149" s="2">
        <f>G149/365</f>
        <v>0.15342465753424658</v>
      </c>
      <c r="I149" s="2">
        <f>ABS(H149)</f>
        <v>0.15342465753424658</v>
      </c>
      <c r="J149">
        <v>23</v>
      </c>
      <c r="K149" s="3">
        <f>H149/J149</f>
        <v>6.6706372840976778E-3</v>
      </c>
      <c r="L149" s="3">
        <f>I149/J149</f>
        <v>6.6706372840976778E-3</v>
      </c>
      <c r="M149" t="str">
        <f>IF(L149&gt;0.333, "yes", "no")</f>
        <v>no</v>
      </c>
      <c r="N149" s="4">
        <v>0.625</v>
      </c>
    </row>
    <row r="150" spans="1:14" x14ac:dyDescent="0.3">
      <c r="A150">
        <v>44</v>
      </c>
      <c r="B150" t="s">
        <v>255</v>
      </c>
      <c r="C150">
        <v>42.360417750000003</v>
      </c>
      <c r="D150">
        <v>-71.05752244</v>
      </c>
      <c r="E150">
        <v>243</v>
      </c>
      <c r="F150">
        <v>187</v>
      </c>
      <c r="G150">
        <f>E150-F150</f>
        <v>56</v>
      </c>
      <c r="H150" s="2">
        <f>G150/365</f>
        <v>0.15342465753424658</v>
      </c>
      <c r="I150" s="2">
        <f>ABS(H150)</f>
        <v>0.15342465753424658</v>
      </c>
      <c r="J150">
        <v>23</v>
      </c>
      <c r="K150" s="3">
        <f>H150/J150</f>
        <v>6.6706372840976778E-3</v>
      </c>
      <c r="L150" s="3">
        <f>I150/J150</f>
        <v>6.6706372840976778E-3</v>
      </c>
      <c r="M150" t="str">
        <f>IF(L150&gt;0.333, "yes", "no")</f>
        <v>no</v>
      </c>
      <c r="N150" s="4">
        <v>0.625</v>
      </c>
    </row>
    <row r="151" spans="1:14" x14ac:dyDescent="0.3">
      <c r="A151">
        <v>408</v>
      </c>
      <c r="B151" t="s">
        <v>208</v>
      </c>
      <c r="C151">
        <v>42.387174629999997</v>
      </c>
      <c r="D151">
        <v>-71.087143889999993</v>
      </c>
      <c r="E151">
        <v>53</v>
      </c>
      <c r="F151">
        <v>109</v>
      </c>
      <c r="G151">
        <f>E151-F151</f>
        <v>-56</v>
      </c>
      <c r="H151" s="2">
        <f>G151/365</f>
        <v>-0.15342465753424658</v>
      </c>
      <c r="I151" s="2">
        <f>ABS(H151)</f>
        <v>0.15342465753424658</v>
      </c>
      <c r="J151">
        <v>15</v>
      </c>
      <c r="K151" s="3">
        <f>H151/J151</f>
        <v>-1.0228310502283105E-2</v>
      </c>
      <c r="L151" s="3">
        <f>I151/J151</f>
        <v>1.0228310502283105E-2</v>
      </c>
      <c r="M151" t="str">
        <f>IF(L151&gt;0.333, "yes", "no")</f>
        <v>no</v>
      </c>
      <c r="N151" s="4">
        <v>0.625</v>
      </c>
    </row>
    <row r="152" spans="1:14" x14ac:dyDescent="0.3">
      <c r="A152">
        <v>362</v>
      </c>
      <c r="B152" t="s">
        <v>165</v>
      </c>
      <c r="C152">
        <v>42.330230710000002</v>
      </c>
      <c r="D152">
        <v>-71.050600930000002</v>
      </c>
      <c r="E152">
        <v>207</v>
      </c>
      <c r="F152">
        <v>261</v>
      </c>
      <c r="G152">
        <f>E152-F152</f>
        <v>-54</v>
      </c>
      <c r="H152" s="2">
        <f>G152/365</f>
        <v>-0.14794520547945206</v>
      </c>
      <c r="I152" s="2">
        <f>ABS(H152)</f>
        <v>0.14794520547945206</v>
      </c>
      <c r="J152">
        <v>19</v>
      </c>
      <c r="K152" s="3">
        <f>H152/J152</f>
        <v>-7.7865897620764237E-3</v>
      </c>
      <c r="L152" s="3">
        <f>I152/J152</f>
        <v>7.7865897620764237E-3</v>
      </c>
      <c r="M152" t="str">
        <f>IF(L152&gt;0.333, "yes", "no")</f>
        <v>no</v>
      </c>
      <c r="N152" s="4">
        <v>0.625</v>
      </c>
    </row>
    <row r="153" spans="1:14" x14ac:dyDescent="0.3">
      <c r="A153">
        <v>181</v>
      </c>
      <c r="B153" t="s">
        <v>144</v>
      </c>
      <c r="C153">
        <v>42.381650610000001</v>
      </c>
      <c r="D153">
        <v>-71.13426982</v>
      </c>
      <c r="E153">
        <v>154</v>
      </c>
      <c r="F153">
        <v>208</v>
      </c>
      <c r="G153">
        <f>E153-F153</f>
        <v>-54</v>
      </c>
      <c r="H153" s="2">
        <f>G153/365</f>
        <v>-0.14794520547945206</v>
      </c>
      <c r="I153" s="2">
        <f>ABS(H153)</f>
        <v>0.14794520547945206</v>
      </c>
      <c r="J153">
        <v>19</v>
      </c>
      <c r="K153" s="3">
        <f>H153/J153</f>
        <v>-7.7865897620764237E-3</v>
      </c>
      <c r="L153" s="3">
        <f>I153/J153</f>
        <v>7.7865897620764237E-3</v>
      </c>
      <c r="M153" t="str">
        <f>IF(L153&gt;0.333, "yes", "no")</f>
        <v>no</v>
      </c>
      <c r="N153" s="4">
        <v>0.625</v>
      </c>
    </row>
    <row r="154" spans="1:14" x14ac:dyDescent="0.3">
      <c r="A154">
        <v>8</v>
      </c>
      <c r="B154" t="s">
        <v>103</v>
      </c>
      <c r="C154">
        <v>42.353333999999997</v>
      </c>
      <c r="D154">
        <v>-71.137313000000006</v>
      </c>
      <c r="E154">
        <v>460</v>
      </c>
      <c r="F154">
        <v>514</v>
      </c>
      <c r="G154">
        <f>E154-F154</f>
        <v>-54</v>
      </c>
      <c r="H154" s="2">
        <f>G154/365</f>
        <v>-0.14794520547945206</v>
      </c>
      <c r="I154" s="2">
        <f>ABS(H154)</f>
        <v>0.14794520547945206</v>
      </c>
      <c r="J154">
        <v>19</v>
      </c>
      <c r="K154" s="3">
        <f>H154/J154</f>
        <v>-7.7865897620764237E-3</v>
      </c>
      <c r="L154" s="3">
        <f>I154/J154</f>
        <v>7.7865897620764237E-3</v>
      </c>
      <c r="M154" t="str">
        <f>IF(L154&gt;0.333, "yes", "no")</f>
        <v>no</v>
      </c>
      <c r="N154" s="4">
        <v>0.625</v>
      </c>
    </row>
    <row r="155" spans="1:14" x14ac:dyDescent="0.3">
      <c r="A155">
        <v>100</v>
      </c>
      <c r="B155" t="s">
        <v>5</v>
      </c>
      <c r="C155">
        <v>42.396968999999999</v>
      </c>
      <c r="D155">
        <v>-71.123024000000001</v>
      </c>
      <c r="E155">
        <v>771</v>
      </c>
      <c r="F155">
        <v>718</v>
      </c>
      <c r="G155">
        <f>E155-F155</f>
        <v>53</v>
      </c>
      <c r="H155" s="2">
        <f>G155/365</f>
        <v>0.14520547945205478</v>
      </c>
      <c r="I155" s="2">
        <f>ABS(H155)</f>
        <v>0.14520547945205478</v>
      </c>
      <c r="J155">
        <v>25</v>
      </c>
      <c r="K155" s="3">
        <f>H155/J155</f>
        <v>5.8082191780821912E-3</v>
      </c>
      <c r="L155" s="3">
        <f>I155/J155</f>
        <v>5.8082191780821912E-3</v>
      </c>
      <c r="M155" t="str">
        <f>IF(L155&gt;0.333, "yes", "no")</f>
        <v>no</v>
      </c>
      <c r="N155" s="4">
        <v>0.625</v>
      </c>
    </row>
    <row r="156" spans="1:14" x14ac:dyDescent="0.3">
      <c r="A156">
        <v>404</v>
      </c>
      <c r="B156" t="s">
        <v>192</v>
      </c>
      <c r="C156">
        <v>42.341356159999997</v>
      </c>
      <c r="D156">
        <v>-71.083369529999999</v>
      </c>
      <c r="E156">
        <v>231</v>
      </c>
      <c r="F156">
        <v>284</v>
      </c>
      <c r="G156">
        <f>E156-F156</f>
        <v>-53</v>
      </c>
      <c r="H156" s="2">
        <f>G156/365</f>
        <v>-0.14520547945205478</v>
      </c>
      <c r="I156" s="2">
        <f>ABS(H156)</f>
        <v>0.14520547945205478</v>
      </c>
      <c r="J156">
        <v>16</v>
      </c>
      <c r="K156" s="3">
        <f>H156/J156</f>
        <v>-9.0753424657534238E-3</v>
      </c>
      <c r="L156" s="3">
        <f>I156/J156</f>
        <v>9.0753424657534238E-3</v>
      </c>
      <c r="M156" t="str">
        <f>IF(L156&gt;0.333, "yes", "no")</f>
        <v>no</v>
      </c>
      <c r="N156" s="4">
        <v>0.625</v>
      </c>
    </row>
    <row r="157" spans="1:14" x14ac:dyDescent="0.3">
      <c r="A157">
        <v>37</v>
      </c>
      <c r="B157" t="s">
        <v>248</v>
      </c>
      <c r="C157">
        <v>42.357329219999997</v>
      </c>
      <c r="D157">
        <v>-71.146735399999997</v>
      </c>
      <c r="E157">
        <v>218</v>
      </c>
      <c r="F157">
        <v>166</v>
      </c>
      <c r="G157">
        <f>E157-F157</f>
        <v>52</v>
      </c>
      <c r="H157" s="2">
        <f>G157/365</f>
        <v>0.14246575342465753</v>
      </c>
      <c r="I157" s="2">
        <f>ABS(H157)</f>
        <v>0.14246575342465753</v>
      </c>
      <c r="J157">
        <v>15</v>
      </c>
      <c r="K157" s="3">
        <f>H157/J157</f>
        <v>9.4977168949771686E-3</v>
      </c>
      <c r="L157" s="3">
        <f>I157/J157</f>
        <v>9.4977168949771686E-3</v>
      </c>
      <c r="M157" t="str">
        <f>IF(L157&gt;0.333, "yes", "no")</f>
        <v>no</v>
      </c>
      <c r="N157" s="4">
        <v>0.625</v>
      </c>
    </row>
    <row r="158" spans="1:14" x14ac:dyDescent="0.3">
      <c r="A158">
        <v>335</v>
      </c>
      <c r="B158" t="s">
        <v>42</v>
      </c>
      <c r="C158">
        <v>42.365994329999999</v>
      </c>
      <c r="D158">
        <v>-71.095222219999997</v>
      </c>
      <c r="E158">
        <v>599</v>
      </c>
      <c r="F158">
        <v>548</v>
      </c>
      <c r="G158">
        <f>E158-F158</f>
        <v>51</v>
      </c>
      <c r="H158" s="2">
        <f>G158/365</f>
        <v>0.13972602739726028</v>
      </c>
      <c r="I158" s="2">
        <f>ABS(H158)</f>
        <v>0.13972602739726028</v>
      </c>
      <c r="J158">
        <v>19</v>
      </c>
      <c r="K158" s="3">
        <f>H158/J158</f>
        <v>7.3540014419610673E-3</v>
      </c>
      <c r="L158" s="3">
        <f>I158/J158</f>
        <v>7.3540014419610673E-3</v>
      </c>
      <c r="M158" t="str">
        <f>IF(L158&gt;0.333, "yes", "no")</f>
        <v>no</v>
      </c>
      <c r="N158" s="4">
        <v>0.625</v>
      </c>
    </row>
    <row r="159" spans="1:14" x14ac:dyDescent="0.3">
      <c r="A159">
        <v>160</v>
      </c>
      <c r="B159" t="s">
        <v>225</v>
      </c>
      <c r="C159">
        <v>42.337586010000003</v>
      </c>
      <c r="D159">
        <v>-71.09627098</v>
      </c>
      <c r="E159">
        <v>557</v>
      </c>
      <c r="F159">
        <v>506</v>
      </c>
      <c r="G159">
        <f>E159-F159</f>
        <v>51</v>
      </c>
      <c r="H159" s="2">
        <f>G159/365</f>
        <v>0.13972602739726028</v>
      </c>
      <c r="I159" s="2">
        <f>ABS(H159)</f>
        <v>0.13972602739726028</v>
      </c>
      <c r="J159">
        <v>14</v>
      </c>
      <c r="K159" s="3">
        <f>H159/J159</f>
        <v>9.980430528375734E-3</v>
      </c>
      <c r="L159" s="3">
        <f>I159/J159</f>
        <v>9.980430528375734E-3</v>
      </c>
      <c r="M159" t="str">
        <f>IF(L159&gt;0.333, "yes", "no")</f>
        <v>no</v>
      </c>
      <c r="N159" s="4">
        <v>0.625</v>
      </c>
    </row>
    <row r="160" spans="1:14" x14ac:dyDescent="0.3">
      <c r="A160">
        <v>446</v>
      </c>
      <c r="B160" t="s">
        <v>287</v>
      </c>
      <c r="C160">
        <v>42.349609450000003</v>
      </c>
      <c r="D160">
        <v>-71.103915240000006</v>
      </c>
      <c r="E160">
        <v>150</v>
      </c>
      <c r="F160">
        <v>100</v>
      </c>
      <c r="G160">
        <f>E160-F160</f>
        <v>50</v>
      </c>
      <c r="H160" s="2">
        <f>G160/365</f>
        <v>0.13698630136986301</v>
      </c>
      <c r="I160" s="2">
        <f>ABS(H160)</f>
        <v>0.13698630136986301</v>
      </c>
      <c r="J160">
        <v>12</v>
      </c>
      <c r="K160" s="3">
        <f>H160/J160</f>
        <v>1.1415525114155251E-2</v>
      </c>
      <c r="L160" s="3">
        <f>I160/J160</f>
        <v>1.1415525114155251E-2</v>
      </c>
      <c r="M160" t="str">
        <f>IF(L160&gt;0.333, "yes", "no")</f>
        <v>no</v>
      </c>
      <c r="N160" s="4">
        <v>0.625</v>
      </c>
    </row>
    <row r="161" spans="1:14" x14ac:dyDescent="0.3">
      <c r="A161">
        <v>406</v>
      </c>
      <c r="B161" t="s">
        <v>234</v>
      </c>
      <c r="C161">
        <v>42.39189812</v>
      </c>
      <c r="D161">
        <v>-71.097453759999993</v>
      </c>
      <c r="E161">
        <v>87</v>
      </c>
      <c r="F161">
        <v>38</v>
      </c>
      <c r="G161">
        <f>E161-F161</f>
        <v>49</v>
      </c>
      <c r="H161" s="2">
        <f>G161/365</f>
        <v>0.13424657534246576</v>
      </c>
      <c r="I161" s="2">
        <f>ABS(H161)</f>
        <v>0.13424657534246576</v>
      </c>
      <c r="J161">
        <v>19</v>
      </c>
      <c r="K161" s="3">
        <f>H161/J161</f>
        <v>7.0656092285508289E-3</v>
      </c>
      <c r="L161" s="3">
        <f>I161/J161</f>
        <v>7.0656092285508289E-3</v>
      </c>
      <c r="M161" t="str">
        <f>IF(L161&gt;0.333, "yes", "no")</f>
        <v>no</v>
      </c>
      <c r="N161" s="4">
        <v>0.625</v>
      </c>
    </row>
    <row r="162" spans="1:14" x14ac:dyDescent="0.3">
      <c r="A162">
        <v>258</v>
      </c>
      <c r="B162" t="s">
        <v>280</v>
      </c>
      <c r="C162">
        <v>42.28297568</v>
      </c>
      <c r="D162">
        <v>-71.054666979999993</v>
      </c>
      <c r="E162">
        <v>37</v>
      </c>
      <c r="F162">
        <v>86</v>
      </c>
      <c r="G162">
        <f>E162-F162</f>
        <v>-49</v>
      </c>
      <c r="H162" s="2">
        <f>G162/365</f>
        <v>-0.13424657534246576</v>
      </c>
      <c r="I162" s="2">
        <f>ABS(H162)</f>
        <v>0.13424657534246576</v>
      </c>
      <c r="J162">
        <v>15</v>
      </c>
      <c r="K162" s="3">
        <f>H162/J162</f>
        <v>-8.9497716894977163E-3</v>
      </c>
      <c r="L162" s="3">
        <f>I162/J162</f>
        <v>8.9497716894977163E-3</v>
      </c>
      <c r="M162" t="str">
        <f>IF(L162&gt;0.333, "yes", "no")</f>
        <v>no</v>
      </c>
      <c r="N162" s="4">
        <v>0.625</v>
      </c>
    </row>
    <row r="163" spans="1:14" x14ac:dyDescent="0.3">
      <c r="A163">
        <v>31</v>
      </c>
      <c r="B163" t="s">
        <v>195</v>
      </c>
      <c r="C163">
        <v>42.34881026</v>
      </c>
      <c r="D163">
        <v>-71.041677440000001</v>
      </c>
      <c r="E163">
        <v>367</v>
      </c>
      <c r="F163">
        <v>320</v>
      </c>
      <c r="G163">
        <f>E163-F163</f>
        <v>47</v>
      </c>
      <c r="H163" s="2">
        <f>G163/365</f>
        <v>0.12876712328767123</v>
      </c>
      <c r="I163" s="2">
        <f>ABS(H163)</f>
        <v>0.12876712328767123</v>
      </c>
      <c r="J163">
        <v>19</v>
      </c>
      <c r="K163" s="3">
        <f>H163/J163</f>
        <v>6.7772170151405913E-3</v>
      </c>
      <c r="L163" s="3">
        <f>I163/J163</f>
        <v>6.7772170151405913E-3</v>
      </c>
      <c r="M163" t="str">
        <f>IF(L163&gt;0.333, "yes", "no")</f>
        <v>no</v>
      </c>
      <c r="N163" s="4">
        <v>0.625</v>
      </c>
    </row>
    <row r="164" spans="1:14" x14ac:dyDescent="0.3">
      <c r="A164">
        <v>19</v>
      </c>
      <c r="B164" t="s">
        <v>102</v>
      </c>
      <c r="C164">
        <v>42.347240999999997</v>
      </c>
      <c r="D164">
        <v>-71.105300999999997</v>
      </c>
      <c r="E164">
        <v>675</v>
      </c>
      <c r="F164">
        <v>628</v>
      </c>
      <c r="G164">
        <f>E164-F164</f>
        <v>47</v>
      </c>
      <c r="H164" s="2">
        <f>G164/365</f>
        <v>0.12876712328767123</v>
      </c>
      <c r="I164" s="2">
        <f>ABS(H164)</f>
        <v>0.12876712328767123</v>
      </c>
      <c r="J164">
        <v>15</v>
      </c>
      <c r="K164" s="3">
        <f>H164/J164</f>
        <v>8.5844748858447482E-3</v>
      </c>
      <c r="L164" s="3">
        <f>I164/J164</f>
        <v>8.5844748858447482E-3</v>
      </c>
      <c r="M164" t="str">
        <f>IF(L164&gt;0.333, "yes", "no")</f>
        <v>no</v>
      </c>
      <c r="N164" s="4">
        <v>0.625</v>
      </c>
    </row>
    <row r="165" spans="1:14" x14ac:dyDescent="0.3">
      <c r="A165">
        <v>361</v>
      </c>
      <c r="B165" t="s">
        <v>87</v>
      </c>
      <c r="C165">
        <v>42.349243770000001</v>
      </c>
      <c r="D165">
        <v>-71.097282100000001</v>
      </c>
      <c r="E165">
        <v>1046</v>
      </c>
      <c r="F165">
        <v>1092</v>
      </c>
      <c r="G165">
        <f>E165-F165</f>
        <v>-46</v>
      </c>
      <c r="H165" s="2">
        <f>G165/365</f>
        <v>-0.12602739726027398</v>
      </c>
      <c r="I165" s="2">
        <f>ABS(H165)</f>
        <v>0.12602739726027398</v>
      </c>
      <c r="J165">
        <v>19</v>
      </c>
      <c r="K165" s="3">
        <f>H165/J165</f>
        <v>-6.6330209084354726E-3</v>
      </c>
      <c r="L165" s="3">
        <f>I165/J165</f>
        <v>6.6330209084354726E-3</v>
      </c>
      <c r="M165" t="str">
        <f>IF(L165&gt;0.333, "yes", "no")</f>
        <v>no</v>
      </c>
      <c r="N165" s="4">
        <v>0.625</v>
      </c>
    </row>
    <row r="166" spans="1:14" x14ac:dyDescent="0.3">
      <c r="A166">
        <v>79</v>
      </c>
      <c r="B166" t="s">
        <v>63</v>
      </c>
      <c r="C166">
        <v>42.378419999999998</v>
      </c>
      <c r="D166">
        <v>-71.105667999999994</v>
      </c>
      <c r="E166">
        <v>462</v>
      </c>
      <c r="F166">
        <v>508</v>
      </c>
      <c r="G166">
        <f>E166-F166</f>
        <v>-46</v>
      </c>
      <c r="H166" s="2">
        <f>G166/365</f>
        <v>-0.12602739726027398</v>
      </c>
      <c r="I166" s="2">
        <f>ABS(H166)</f>
        <v>0.12602739726027398</v>
      </c>
      <c r="J166">
        <v>19</v>
      </c>
      <c r="K166" s="3">
        <f>H166/J166</f>
        <v>-6.6330209084354726E-3</v>
      </c>
      <c r="L166" s="3">
        <f>I166/J166</f>
        <v>6.6330209084354726E-3</v>
      </c>
      <c r="M166" t="str">
        <f>IF(L166&gt;0.333, "yes", "no")</f>
        <v>no</v>
      </c>
      <c r="N166" s="4">
        <v>0.625</v>
      </c>
    </row>
    <row r="167" spans="1:14" x14ac:dyDescent="0.3">
      <c r="A167">
        <v>174</v>
      </c>
      <c r="B167" t="s">
        <v>262</v>
      </c>
      <c r="C167">
        <v>42.348952850000003</v>
      </c>
      <c r="D167">
        <v>-71.160316769999994</v>
      </c>
      <c r="E167">
        <v>136</v>
      </c>
      <c r="F167">
        <v>91</v>
      </c>
      <c r="G167">
        <f>E167-F167</f>
        <v>45</v>
      </c>
      <c r="H167" s="2">
        <f>G167/365</f>
        <v>0.12328767123287671</v>
      </c>
      <c r="I167" s="2">
        <f>ABS(H167)</f>
        <v>0.12328767123287671</v>
      </c>
      <c r="J167">
        <v>15</v>
      </c>
      <c r="K167" s="3">
        <f>H167/J167</f>
        <v>8.21917808219178E-3</v>
      </c>
      <c r="L167" s="3">
        <f>I167/J167</f>
        <v>8.21917808219178E-3</v>
      </c>
      <c r="M167" t="str">
        <f>IF(L167&gt;0.333, "yes", "no")</f>
        <v>no</v>
      </c>
      <c r="N167" s="4">
        <v>0.625</v>
      </c>
    </row>
    <row r="168" spans="1:14" x14ac:dyDescent="0.3">
      <c r="A168">
        <v>39</v>
      </c>
      <c r="B168" t="s">
        <v>18</v>
      </c>
      <c r="C168">
        <v>42.338514600000003</v>
      </c>
      <c r="D168">
        <v>-71.074040830000001</v>
      </c>
      <c r="E168">
        <v>961</v>
      </c>
      <c r="F168">
        <v>1006</v>
      </c>
      <c r="G168">
        <f>E168-F168</f>
        <v>-45</v>
      </c>
      <c r="H168" s="2">
        <f>G168/365</f>
        <v>-0.12328767123287671</v>
      </c>
      <c r="I168" s="2">
        <f>ABS(H168)</f>
        <v>0.12328767123287671</v>
      </c>
      <c r="J168">
        <v>23</v>
      </c>
      <c r="K168" s="3">
        <f>H168/J168</f>
        <v>-5.3603335318642047E-3</v>
      </c>
      <c r="L168" s="3">
        <f>I168/J168</f>
        <v>5.3603335318642047E-3</v>
      </c>
      <c r="M168" t="str">
        <f>IF(L168&gt;0.333, "yes", "no")</f>
        <v>no</v>
      </c>
      <c r="N168" s="4">
        <v>0.625</v>
      </c>
    </row>
    <row r="169" spans="1:14" x14ac:dyDescent="0.3">
      <c r="A169">
        <v>415</v>
      </c>
      <c r="B169" t="s">
        <v>222</v>
      </c>
      <c r="C169">
        <v>42.349544029999997</v>
      </c>
      <c r="D169">
        <v>-71.072420739999998</v>
      </c>
      <c r="E169">
        <v>209</v>
      </c>
      <c r="F169">
        <v>165</v>
      </c>
      <c r="G169">
        <f>E169-F169</f>
        <v>44</v>
      </c>
      <c r="H169" s="2">
        <f>G169/365</f>
        <v>0.12054794520547946</v>
      </c>
      <c r="I169" s="2">
        <f>ABS(H169)</f>
        <v>0.12054794520547946</v>
      </c>
      <c r="J169">
        <v>19</v>
      </c>
      <c r="K169" s="3">
        <f>H169/J169</f>
        <v>6.3446286950252341E-3</v>
      </c>
      <c r="L169" s="3">
        <f>I169/J169</f>
        <v>6.3446286950252341E-3</v>
      </c>
      <c r="M169" t="str">
        <f>IF(L169&gt;0.333, "yes", "no")</f>
        <v>no</v>
      </c>
      <c r="N169" s="4">
        <v>0.625</v>
      </c>
    </row>
    <row r="170" spans="1:14" x14ac:dyDescent="0.3">
      <c r="A170">
        <v>358</v>
      </c>
      <c r="B170" t="s">
        <v>168</v>
      </c>
      <c r="C170">
        <v>42.380429470000003</v>
      </c>
      <c r="D170">
        <v>-71.060557220000007</v>
      </c>
      <c r="E170">
        <v>138</v>
      </c>
      <c r="F170">
        <v>182</v>
      </c>
      <c r="G170">
        <f>E170-F170</f>
        <v>-44</v>
      </c>
      <c r="H170" s="2">
        <f>G170/365</f>
        <v>-0.12054794520547946</v>
      </c>
      <c r="I170" s="2">
        <f>ABS(H170)</f>
        <v>0.12054794520547946</v>
      </c>
      <c r="J170">
        <v>19</v>
      </c>
      <c r="K170" s="3">
        <f>H170/J170</f>
        <v>-6.3446286950252341E-3</v>
      </c>
      <c r="L170" s="3">
        <f>I170/J170</f>
        <v>6.3446286950252341E-3</v>
      </c>
      <c r="M170" t="str">
        <f>IF(L170&gt;0.333, "yes", "no")</f>
        <v>no</v>
      </c>
      <c r="N170" s="4">
        <v>0.625</v>
      </c>
    </row>
    <row r="171" spans="1:14" x14ac:dyDescent="0.3">
      <c r="A171">
        <v>5</v>
      </c>
      <c r="B171" t="s">
        <v>121</v>
      </c>
      <c r="C171">
        <v>42.341813999999999</v>
      </c>
      <c r="D171">
        <v>-71.090179000000006</v>
      </c>
      <c r="E171">
        <v>712</v>
      </c>
      <c r="F171">
        <v>755</v>
      </c>
      <c r="G171">
        <f>E171-F171</f>
        <v>-43</v>
      </c>
      <c r="H171" s="2">
        <f>G171/365</f>
        <v>-0.11780821917808219</v>
      </c>
      <c r="I171" s="2">
        <f>ABS(H171)</f>
        <v>0.11780821917808219</v>
      </c>
      <c r="J171">
        <v>15</v>
      </c>
      <c r="K171" s="3">
        <f>H171/J171</f>
        <v>-7.8538812785388136E-3</v>
      </c>
      <c r="L171" s="3">
        <f>I171/J171</f>
        <v>7.8538812785388136E-3</v>
      </c>
      <c r="M171" t="str">
        <f>IF(L171&gt;0.333, "yes", "no")</f>
        <v>no</v>
      </c>
      <c r="N171" s="4">
        <v>0.625</v>
      </c>
    </row>
    <row r="172" spans="1:14" x14ac:dyDescent="0.3">
      <c r="A172">
        <v>56</v>
      </c>
      <c r="B172" t="s">
        <v>221</v>
      </c>
      <c r="C172">
        <v>42.329842990000003</v>
      </c>
      <c r="D172">
        <v>-71.083865720000006</v>
      </c>
      <c r="E172">
        <v>190</v>
      </c>
      <c r="F172">
        <v>148</v>
      </c>
      <c r="G172">
        <f>E172-F172</f>
        <v>42</v>
      </c>
      <c r="H172" s="2">
        <f>G172/365</f>
        <v>0.11506849315068493</v>
      </c>
      <c r="I172" s="2">
        <f>ABS(H172)</f>
        <v>0.11506849315068493</v>
      </c>
      <c r="J172">
        <v>18</v>
      </c>
      <c r="K172" s="3">
        <f>H172/J172</f>
        <v>6.392694063926941E-3</v>
      </c>
      <c r="L172" s="3">
        <f>I172/J172</f>
        <v>6.392694063926941E-3</v>
      </c>
      <c r="M172" t="str">
        <f>IF(L172&gt;0.333, "yes", "no")</f>
        <v>no</v>
      </c>
      <c r="N172" s="4">
        <v>0.625</v>
      </c>
    </row>
    <row r="173" spans="1:14" x14ac:dyDescent="0.3">
      <c r="A173">
        <v>133</v>
      </c>
      <c r="B173" t="s">
        <v>156</v>
      </c>
      <c r="C173">
        <v>42.310578999999997</v>
      </c>
      <c r="D173">
        <v>-71.107341000000005</v>
      </c>
      <c r="E173">
        <v>255</v>
      </c>
      <c r="F173">
        <v>297</v>
      </c>
      <c r="G173">
        <f>E173-F173</f>
        <v>-42</v>
      </c>
      <c r="H173" s="2">
        <f>G173/365</f>
        <v>-0.11506849315068493</v>
      </c>
      <c r="I173" s="2">
        <f>ABS(H173)</f>
        <v>0.11506849315068493</v>
      </c>
      <c r="J173">
        <v>23</v>
      </c>
      <c r="K173" s="3">
        <f>H173/J173</f>
        <v>-5.0029779630732579E-3</v>
      </c>
      <c r="L173" s="3">
        <f>I173/J173</f>
        <v>5.0029779630732579E-3</v>
      </c>
      <c r="M173" t="str">
        <f>IF(L173&gt;0.333, "yes", "no")</f>
        <v>no</v>
      </c>
      <c r="N173" s="4">
        <v>0.625</v>
      </c>
    </row>
    <row r="174" spans="1:14" x14ac:dyDescent="0.3">
      <c r="A174">
        <v>401</v>
      </c>
      <c r="B174" t="s">
        <v>254</v>
      </c>
      <c r="C174">
        <v>42.325384360000001</v>
      </c>
      <c r="D174">
        <v>-71.121775959999994</v>
      </c>
      <c r="E174">
        <v>27</v>
      </c>
      <c r="F174">
        <v>67</v>
      </c>
      <c r="G174">
        <f>E174-F174</f>
        <v>-40</v>
      </c>
      <c r="H174" s="2">
        <f>G174/365</f>
        <v>-0.1095890410958904</v>
      </c>
      <c r="I174" s="2">
        <f>ABS(H174)</f>
        <v>0.1095890410958904</v>
      </c>
      <c r="J174">
        <v>15</v>
      </c>
      <c r="K174" s="3">
        <f>H174/J174</f>
        <v>-7.3059360730593605E-3</v>
      </c>
      <c r="L174" s="3">
        <f>I174/J174</f>
        <v>7.3059360730593605E-3</v>
      </c>
      <c r="M174" t="str">
        <f>IF(L174&gt;0.333, "yes", "no")</f>
        <v>no</v>
      </c>
      <c r="N174" s="4">
        <v>0.625</v>
      </c>
    </row>
    <row r="175" spans="1:14" x14ac:dyDescent="0.3">
      <c r="A175">
        <v>332</v>
      </c>
      <c r="B175" t="s">
        <v>95</v>
      </c>
      <c r="C175">
        <v>42.349530170000001</v>
      </c>
      <c r="D175">
        <v>-71.13022771</v>
      </c>
      <c r="E175">
        <v>428</v>
      </c>
      <c r="F175">
        <v>468</v>
      </c>
      <c r="G175">
        <f>E175-F175</f>
        <v>-40</v>
      </c>
      <c r="H175" s="2">
        <f>G175/365</f>
        <v>-0.1095890410958904</v>
      </c>
      <c r="I175" s="2">
        <f>ABS(H175)</f>
        <v>0.1095890410958904</v>
      </c>
      <c r="J175">
        <v>15</v>
      </c>
      <c r="K175" s="3">
        <f>H175/J175</f>
        <v>-7.3059360730593605E-3</v>
      </c>
      <c r="L175" s="3">
        <f>I175/J175</f>
        <v>7.3059360730593605E-3</v>
      </c>
      <c r="M175" t="str">
        <f>IF(L175&gt;0.333, "yes", "no")</f>
        <v>no</v>
      </c>
      <c r="N175" s="4">
        <v>0.625</v>
      </c>
    </row>
    <row r="176" spans="1:14" x14ac:dyDescent="0.3">
      <c r="A176">
        <v>140</v>
      </c>
      <c r="B176" t="s">
        <v>186</v>
      </c>
      <c r="C176">
        <v>42.388966000000003</v>
      </c>
      <c r="D176">
        <v>-71.132788000000005</v>
      </c>
      <c r="E176">
        <v>181</v>
      </c>
      <c r="F176">
        <v>221</v>
      </c>
      <c r="G176">
        <f>E176-F176</f>
        <v>-40</v>
      </c>
      <c r="H176" s="2">
        <f>G176/365</f>
        <v>-0.1095890410958904</v>
      </c>
      <c r="I176" s="2">
        <f>ABS(H176)</f>
        <v>0.1095890410958904</v>
      </c>
      <c r="J176">
        <v>17</v>
      </c>
      <c r="K176" s="3">
        <f>H176/J176</f>
        <v>-6.4464141821112004E-3</v>
      </c>
      <c r="L176" s="3">
        <f>I176/J176</f>
        <v>6.4464141821112004E-3</v>
      </c>
      <c r="M176" t="str">
        <f>IF(L176&gt;0.333, "yes", "no")</f>
        <v>no</v>
      </c>
      <c r="N176" s="4">
        <v>0.625</v>
      </c>
    </row>
    <row r="177" spans="1:14" x14ac:dyDescent="0.3">
      <c r="A177">
        <v>125</v>
      </c>
      <c r="B177" t="s">
        <v>113</v>
      </c>
      <c r="C177">
        <v>42.321765259999999</v>
      </c>
      <c r="D177">
        <v>-71.109841610000004</v>
      </c>
      <c r="E177">
        <v>250</v>
      </c>
      <c r="F177">
        <v>290</v>
      </c>
      <c r="G177">
        <f>E177-F177</f>
        <v>-40</v>
      </c>
      <c r="H177" s="2">
        <f>G177/365</f>
        <v>-0.1095890410958904</v>
      </c>
      <c r="I177" s="2">
        <f>ABS(H177)</f>
        <v>0.1095890410958904</v>
      </c>
      <c r="J177">
        <v>15</v>
      </c>
      <c r="K177" s="3">
        <f>H177/J177</f>
        <v>-7.3059360730593605E-3</v>
      </c>
      <c r="L177" s="3">
        <f>I177/J177</f>
        <v>7.3059360730593605E-3</v>
      </c>
      <c r="M177" t="str">
        <f>IF(L177&gt;0.333, "yes", "no")</f>
        <v>no</v>
      </c>
      <c r="N177" s="4">
        <v>0.625</v>
      </c>
    </row>
    <row r="178" spans="1:14" x14ac:dyDescent="0.3">
      <c r="A178">
        <v>196</v>
      </c>
      <c r="B178" t="s">
        <v>251</v>
      </c>
      <c r="C178">
        <v>42.317873290000001</v>
      </c>
      <c r="D178">
        <v>-71.082430779999996</v>
      </c>
      <c r="E178">
        <v>89</v>
      </c>
      <c r="F178">
        <v>50</v>
      </c>
      <c r="G178">
        <f>E178-F178</f>
        <v>39</v>
      </c>
      <c r="H178" s="2">
        <f>G178/365</f>
        <v>0.10684931506849316</v>
      </c>
      <c r="I178" s="2">
        <f>ABS(H178)</f>
        <v>0.10684931506849316</v>
      </c>
      <c r="J178">
        <v>10</v>
      </c>
      <c r="K178" s="3">
        <f>H178/J178</f>
        <v>1.0684931506849316E-2</v>
      </c>
      <c r="L178" s="3">
        <f>I178/J178</f>
        <v>1.0684931506849316E-2</v>
      </c>
      <c r="M178" t="str">
        <f>IF(L178&gt;0.333, "yes", "no")</f>
        <v>no</v>
      </c>
      <c r="N178" s="4">
        <v>0.625</v>
      </c>
    </row>
    <row r="179" spans="1:14" x14ac:dyDescent="0.3">
      <c r="A179">
        <v>191</v>
      </c>
      <c r="B179" t="s">
        <v>245</v>
      </c>
      <c r="C179">
        <v>42.332096059999998</v>
      </c>
      <c r="D179">
        <v>-71.12845883</v>
      </c>
      <c r="E179">
        <v>79</v>
      </c>
      <c r="F179">
        <v>118</v>
      </c>
      <c r="G179">
        <f>E179-F179</f>
        <v>-39</v>
      </c>
      <c r="H179" s="2">
        <f>G179/365</f>
        <v>-0.10684931506849316</v>
      </c>
      <c r="I179" s="2">
        <f>ABS(H179)</f>
        <v>0.10684931506849316</v>
      </c>
      <c r="J179">
        <v>15</v>
      </c>
      <c r="K179" s="3">
        <f>H179/J179</f>
        <v>-7.1232876712328773E-3</v>
      </c>
      <c r="L179" s="3">
        <f>I179/J179</f>
        <v>7.1232876712328773E-3</v>
      </c>
      <c r="M179" t="str">
        <f>IF(L179&gt;0.333, "yes", "no")</f>
        <v>no</v>
      </c>
      <c r="N179" s="4">
        <v>0.625</v>
      </c>
    </row>
    <row r="180" spans="1:14" x14ac:dyDescent="0.3">
      <c r="A180">
        <v>149</v>
      </c>
      <c r="B180" t="s">
        <v>104</v>
      </c>
      <c r="C180">
        <v>42.363796000000001</v>
      </c>
      <c r="D180">
        <v>-71.129164000000003</v>
      </c>
      <c r="E180">
        <v>768</v>
      </c>
      <c r="F180">
        <v>807</v>
      </c>
      <c r="G180">
        <f>E180-F180</f>
        <v>-39</v>
      </c>
      <c r="H180" s="2">
        <f>G180/365</f>
        <v>-0.10684931506849316</v>
      </c>
      <c r="I180" s="2">
        <f>ABS(H180)</f>
        <v>0.10684931506849316</v>
      </c>
      <c r="J180">
        <v>18</v>
      </c>
      <c r="K180" s="3">
        <f>H180/J180</f>
        <v>-5.9360730593607308E-3</v>
      </c>
      <c r="L180" s="3">
        <f>I180/J180</f>
        <v>5.9360730593607308E-3</v>
      </c>
      <c r="M180" t="str">
        <f>IF(L180&gt;0.333, "yes", "no")</f>
        <v>no</v>
      </c>
      <c r="N180" s="4">
        <v>0.625</v>
      </c>
    </row>
    <row r="181" spans="1:14" x14ac:dyDescent="0.3">
      <c r="A181">
        <v>403</v>
      </c>
      <c r="B181" t="s">
        <v>161</v>
      </c>
      <c r="C181">
        <v>42.339780529999999</v>
      </c>
      <c r="D181">
        <v>-71.121333500000006</v>
      </c>
      <c r="E181">
        <v>179</v>
      </c>
      <c r="F181">
        <v>217</v>
      </c>
      <c r="G181">
        <f>E181-F181</f>
        <v>-38</v>
      </c>
      <c r="H181" s="2">
        <f>G181/365</f>
        <v>-0.10410958904109589</v>
      </c>
      <c r="I181" s="2">
        <f>ABS(H181)</f>
        <v>0.10410958904109589</v>
      </c>
      <c r="J181">
        <v>15</v>
      </c>
      <c r="K181" s="3">
        <f>H181/J181</f>
        <v>-6.9406392694063932E-3</v>
      </c>
      <c r="L181" s="3">
        <f>I181/J181</f>
        <v>6.9406392694063932E-3</v>
      </c>
      <c r="M181" t="str">
        <f>IF(L181&gt;0.333, "yes", "no")</f>
        <v>no</v>
      </c>
      <c r="N181" s="4">
        <v>0.625</v>
      </c>
    </row>
    <row r="182" spans="1:14" x14ac:dyDescent="0.3">
      <c r="A182">
        <v>77</v>
      </c>
      <c r="B182" t="s">
        <v>106</v>
      </c>
      <c r="C182">
        <v>42.386844000000004</v>
      </c>
      <c r="D182">
        <v>-71.098119999999994</v>
      </c>
      <c r="E182">
        <v>195</v>
      </c>
      <c r="F182">
        <v>233</v>
      </c>
      <c r="G182">
        <f>E182-F182</f>
        <v>-38</v>
      </c>
      <c r="H182" s="2">
        <f>G182/365</f>
        <v>-0.10410958904109589</v>
      </c>
      <c r="I182" s="2">
        <f>ABS(H182)</f>
        <v>0.10410958904109589</v>
      </c>
      <c r="J182">
        <v>15</v>
      </c>
      <c r="K182" s="3">
        <f>H182/J182</f>
        <v>-6.9406392694063932E-3</v>
      </c>
      <c r="L182" s="3">
        <f>I182/J182</f>
        <v>6.9406392694063932E-3</v>
      </c>
      <c r="M182" t="str">
        <f>IF(L182&gt;0.333, "yes", "no")</f>
        <v>no</v>
      </c>
      <c r="N182" s="4">
        <v>0.625</v>
      </c>
    </row>
    <row r="183" spans="1:14" x14ac:dyDescent="0.3">
      <c r="A183">
        <v>389</v>
      </c>
      <c r="B183" t="s">
        <v>268</v>
      </c>
      <c r="C183">
        <v>42.407259449999998</v>
      </c>
      <c r="D183">
        <v>-71.055463810000006</v>
      </c>
      <c r="E183">
        <v>30</v>
      </c>
      <c r="F183">
        <v>67</v>
      </c>
      <c r="G183">
        <f>E183-F183</f>
        <v>-37</v>
      </c>
      <c r="H183" s="2">
        <f>G183/365</f>
        <v>-0.10136986301369863</v>
      </c>
      <c r="I183" s="2">
        <f>ABS(H183)</f>
        <v>0.10136986301369863</v>
      </c>
      <c r="J183">
        <v>14</v>
      </c>
      <c r="K183" s="3">
        <f>H183/J183</f>
        <v>-7.2407045009784737E-3</v>
      </c>
      <c r="L183" s="3">
        <f>I183/J183</f>
        <v>7.2407045009784737E-3</v>
      </c>
      <c r="M183" t="str">
        <f>IF(L183&gt;0.333, "yes", "no")</f>
        <v>no</v>
      </c>
      <c r="N183" s="4">
        <v>0.625</v>
      </c>
    </row>
    <row r="184" spans="1:14" x14ac:dyDescent="0.3">
      <c r="A184">
        <v>388</v>
      </c>
      <c r="B184" t="s">
        <v>289</v>
      </c>
      <c r="C184">
        <v>42.406151569999999</v>
      </c>
      <c r="D184">
        <v>-71.06040745</v>
      </c>
      <c r="E184">
        <v>31</v>
      </c>
      <c r="F184">
        <v>68</v>
      </c>
      <c r="G184">
        <f>E184-F184</f>
        <v>-37</v>
      </c>
      <c r="H184" s="2">
        <f>G184/365</f>
        <v>-0.10136986301369863</v>
      </c>
      <c r="I184" s="2">
        <f>ABS(H184)</f>
        <v>0.10136986301369863</v>
      </c>
      <c r="J184">
        <v>11</v>
      </c>
      <c r="K184" s="3">
        <f>H184/J184</f>
        <v>-9.2154420921544203E-3</v>
      </c>
      <c r="L184" s="3">
        <f>I184/J184</f>
        <v>9.2154420921544203E-3</v>
      </c>
      <c r="M184" t="str">
        <f>IF(L184&gt;0.333, "yes", "no")</f>
        <v>no</v>
      </c>
      <c r="N184" s="4">
        <v>0.625</v>
      </c>
    </row>
    <row r="185" spans="1:14" x14ac:dyDescent="0.3">
      <c r="A185">
        <v>208</v>
      </c>
      <c r="B185" t="s">
        <v>224</v>
      </c>
      <c r="C185">
        <v>42.350569999999998</v>
      </c>
      <c r="D185">
        <v>-71.166490999999994</v>
      </c>
      <c r="E185">
        <v>96</v>
      </c>
      <c r="F185">
        <v>133</v>
      </c>
      <c r="G185">
        <f>E185-F185</f>
        <v>-37</v>
      </c>
      <c r="H185" s="2">
        <f>G185/365</f>
        <v>-0.10136986301369863</v>
      </c>
      <c r="I185" s="2">
        <f>ABS(H185)</f>
        <v>0.10136986301369863</v>
      </c>
      <c r="J185">
        <v>15</v>
      </c>
      <c r="K185" s="3">
        <f>H185/J185</f>
        <v>-6.7579908675799083E-3</v>
      </c>
      <c r="L185" s="3">
        <f>I185/J185</f>
        <v>6.7579908675799083E-3</v>
      </c>
      <c r="M185" t="str">
        <f>IF(L185&gt;0.333, "yes", "no")</f>
        <v>no</v>
      </c>
      <c r="N185" s="4">
        <v>0.625</v>
      </c>
    </row>
    <row r="186" spans="1:14" x14ac:dyDescent="0.3">
      <c r="A186">
        <v>163</v>
      </c>
      <c r="B186" t="s">
        <v>157</v>
      </c>
      <c r="C186">
        <v>42.344791999999998</v>
      </c>
      <c r="D186">
        <v>-71.044023999999993</v>
      </c>
      <c r="E186">
        <v>417</v>
      </c>
      <c r="F186">
        <v>453</v>
      </c>
      <c r="G186">
        <f>E186-F186</f>
        <v>-36</v>
      </c>
      <c r="H186" s="2">
        <f>G186/365</f>
        <v>-9.8630136986301367E-2</v>
      </c>
      <c r="I186" s="2">
        <f>ABS(H186)</f>
        <v>9.8630136986301367E-2</v>
      </c>
      <c r="J186">
        <v>19</v>
      </c>
      <c r="K186" s="3">
        <f>H186/J186</f>
        <v>-5.1910598413842822E-3</v>
      </c>
      <c r="L186" s="3">
        <f>I186/J186</f>
        <v>5.1910598413842822E-3</v>
      </c>
      <c r="M186" t="str">
        <f>IF(L186&gt;0.333, "yes", "no")</f>
        <v>no</v>
      </c>
      <c r="N186" s="4">
        <v>0.625</v>
      </c>
    </row>
    <row r="187" spans="1:14" x14ac:dyDescent="0.3">
      <c r="A187">
        <v>197</v>
      </c>
      <c r="B187" t="s">
        <v>218</v>
      </c>
      <c r="C187">
        <v>42.321438139999998</v>
      </c>
      <c r="D187">
        <v>-71.091260610000006</v>
      </c>
      <c r="E187">
        <v>114</v>
      </c>
      <c r="F187">
        <v>79</v>
      </c>
      <c r="G187">
        <f>E187-F187</f>
        <v>35</v>
      </c>
      <c r="H187" s="2">
        <f>G187/365</f>
        <v>9.5890410958904104E-2</v>
      </c>
      <c r="I187" s="2">
        <f>ABS(H187)</f>
        <v>9.5890410958904104E-2</v>
      </c>
      <c r="J187">
        <v>15</v>
      </c>
      <c r="K187" s="3">
        <f>H187/J187</f>
        <v>6.3926940639269401E-3</v>
      </c>
      <c r="L187" s="3">
        <f>I187/J187</f>
        <v>6.3926940639269401E-3</v>
      </c>
      <c r="M187" t="str">
        <f>IF(L187&gt;0.333, "yes", "no")</f>
        <v>no</v>
      </c>
      <c r="N187" s="4">
        <v>0.625</v>
      </c>
    </row>
    <row r="188" spans="1:14" x14ac:dyDescent="0.3">
      <c r="A188">
        <v>399</v>
      </c>
      <c r="B188" t="s">
        <v>249</v>
      </c>
      <c r="C188">
        <v>42.348545430000001</v>
      </c>
      <c r="D188">
        <v>-71.065591850000004</v>
      </c>
      <c r="E188">
        <v>79</v>
      </c>
      <c r="F188">
        <v>114</v>
      </c>
      <c r="G188">
        <f>E188-F188</f>
        <v>-35</v>
      </c>
      <c r="H188" s="2">
        <f>G188/365</f>
        <v>-9.5890410958904104E-2</v>
      </c>
      <c r="I188" s="2">
        <f>ABS(H188)</f>
        <v>9.5890410958904104E-2</v>
      </c>
      <c r="J188">
        <v>15</v>
      </c>
      <c r="K188" s="3">
        <f>H188/J188</f>
        <v>-6.3926940639269401E-3</v>
      </c>
      <c r="L188" s="3">
        <f>I188/J188</f>
        <v>6.3926940639269401E-3</v>
      </c>
      <c r="M188" t="str">
        <f>IF(L188&gt;0.333, "yes", "no")</f>
        <v>no</v>
      </c>
      <c r="N188" s="4">
        <v>0.625</v>
      </c>
    </row>
    <row r="189" spans="1:14" x14ac:dyDescent="0.3">
      <c r="A189">
        <v>417</v>
      </c>
      <c r="B189" t="s">
        <v>223</v>
      </c>
      <c r="C189">
        <v>42.344742250000003</v>
      </c>
      <c r="D189">
        <v>-71.076481619999996</v>
      </c>
      <c r="E189">
        <v>115</v>
      </c>
      <c r="F189">
        <v>149</v>
      </c>
      <c r="G189">
        <f>E189-F189</f>
        <v>-34</v>
      </c>
      <c r="H189" s="2">
        <f>G189/365</f>
        <v>-9.3150684931506855E-2</v>
      </c>
      <c r="I189" s="2">
        <f>ABS(H189)</f>
        <v>9.3150684931506855E-2</v>
      </c>
      <c r="J189">
        <v>19</v>
      </c>
      <c r="K189" s="3">
        <f>H189/J189</f>
        <v>-4.9026676279740446E-3</v>
      </c>
      <c r="L189" s="3">
        <f>I189/J189</f>
        <v>4.9026676279740446E-3</v>
      </c>
      <c r="M189" t="str">
        <f>IF(L189&gt;0.333, "yes", "no")</f>
        <v>no</v>
      </c>
      <c r="N189" s="4">
        <v>0.625</v>
      </c>
    </row>
    <row r="190" spans="1:14" x14ac:dyDescent="0.3">
      <c r="A190">
        <v>337</v>
      </c>
      <c r="B190" t="s">
        <v>260</v>
      </c>
      <c r="C190">
        <v>42.287072000000002</v>
      </c>
      <c r="D190">
        <v>-71.127753999999996</v>
      </c>
      <c r="E190">
        <v>42</v>
      </c>
      <c r="F190">
        <v>76</v>
      </c>
      <c r="G190">
        <f>E190-F190</f>
        <v>-34</v>
      </c>
      <c r="H190" s="2">
        <f>G190/365</f>
        <v>-9.3150684931506855E-2</v>
      </c>
      <c r="I190" s="2">
        <f>ABS(H190)</f>
        <v>9.3150684931506855E-2</v>
      </c>
      <c r="J190">
        <v>15</v>
      </c>
      <c r="K190" s="3">
        <f>H190/J190</f>
        <v>-6.2100456621004569E-3</v>
      </c>
      <c r="L190" s="3">
        <f>I190/J190</f>
        <v>6.2100456621004569E-3</v>
      </c>
      <c r="M190" t="str">
        <f>IF(L190&gt;0.333, "yes", "no")</f>
        <v>no</v>
      </c>
      <c r="N190" s="4">
        <v>0.625</v>
      </c>
    </row>
    <row r="191" spans="1:14" x14ac:dyDescent="0.3">
      <c r="A191">
        <v>156</v>
      </c>
      <c r="B191" t="s">
        <v>171</v>
      </c>
      <c r="C191">
        <v>42.390449490000002</v>
      </c>
      <c r="D191">
        <v>-71.108559499999998</v>
      </c>
      <c r="E191">
        <v>142</v>
      </c>
      <c r="F191">
        <v>110</v>
      </c>
      <c r="G191">
        <f>E191-F191</f>
        <v>32</v>
      </c>
      <c r="H191" s="2">
        <f>G191/365</f>
        <v>8.7671232876712329E-2</v>
      </c>
      <c r="I191" s="2">
        <f>ABS(H191)</f>
        <v>8.7671232876712329E-2</v>
      </c>
      <c r="J191">
        <v>15</v>
      </c>
      <c r="K191" s="3">
        <f>H191/J191</f>
        <v>5.8447488584474887E-3</v>
      </c>
      <c r="L191" s="3">
        <f>I191/J191</f>
        <v>5.8447488584474887E-3</v>
      </c>
      <c r="M191" t="str">
        <f>IF(L191&gt;0.333, "yes", "no")</f>
        <v>no</v>
      </c>
      <c r="N191" s="4">
        <v>0.625</v>
      </c>
    </row>
    <row r="192" spans="1:14" x14ac:dyDescent="0.3">
      <c r="A192">
        <v>409</v>
      </c>
      <c r="B192" t="s">
        <v>190</v>
      </c>
      <c r="C192">
        <v>42.389524360000003</v>
      </c>
      <c r="D192">
        <v>-71.116941400000002</v>
      </c>
      <c r="E192">
        <v>155</v>
      </c>
      <c r="F192">
        <v>125</v>
      </c>
      <c r="G192">
        <f>E192-F192</f>
        <v>30</v>
      </c>
      <c r="H192" s="2">
        <f>G192/365</f>
        <v>8.2191780821917804E-2</v>
      </c>
      <c r="I192" s="2">
        <f>ABS(H192)</f>
        <v>8.2191780821917804E-2</v>
      </c>
      <c r="J192">
        <v>19</v>
      </c>
      <c r="K192" s="3">
        <f>H192/J192</f>
        <v>4.3258832011535686E-3</v>
      </c>
      <c r="L192" s="3">
        <f>I192/J192</f>
        <v>4.3258832011535686E-3</v>
      </c>
      <c r="M192" t="str">
        <f>IF(L192&gt;0.333, "yes", "no")</f>
        <v>no</v>
      </c>
      <c r="N192" s="4">
        <v>0.625</v>
      </c>
    </row>
    <row r="193" spans="1:14" x14ac:dyDescent="0.3">
      <c r="A193">
        <v>354</v>
      </c>
      <c r="B193" t="s">
        <v>148</v>
      </c>
      <c r="C193">
        <v>42.342868350000003</v>
      </c>
      <c r="D193">
        <v>-71.141278409999998</v>
      </c>
      <c r="E193">
        <v>160</v>
      </c>
      <c r="F193">
        <v>130</v>
      </c>
      <c r="G193">
        <f>E193-F193</f>
        <v>30</v>
      </c>
      <c r="H193" s="2">
        <f>G193/365</f>
        <v>8.2191780821917804E-2</v>
      </c>
      <c r="I193" s="2">
        <f>ABS(H193)</f>
        <v>8.2191780821917804E-2</v>
      </c>
      <c r="J193">
        <v>15</v>
      </c>
      <c r="K193" s="3">
        <f>H193/J193</f>
        <v>5.4794520547945206E-3</v>
      </c>
      <c r="L193" s="3">
        <f>I193/J193</f>
        <v>5.4794520547945206E-3</v>
      </c>
      <c r="M193" t="str">
        <f>IF(L193&gt;0.333, "yes", "no")</f>
        <v>no</v>
      </c>
      <c r="N193" s="4">
        <v>0.625</v>
      </c>
    </row>
    <row r="194" spans="1:14" x14ac:dyDescent="0.3">
      <c r="A194">
        <v>186</v>
      </c>
      <c r="B194" t="s">
        <v>203</v>
      </c>
      <c r="C194">
        <v>42.348100000000002</v>
      </c>
      <c r="D194">
        <v>-71.037639999999996</v>
      </c>
      <c r="E194">
        <v>416</v>
      </c>
      <c r="F194">
        <v>386</v>
      </c>
      <c r="G194">
        <f>E194-F194</f>
        <v>30</v>
      </c>
      <c r="H194" s="2">
        <f>G194/365</f>
        <v>8.2191780821917804E-2</v>
      </c>
      <c r="I194" s="2">
        <f>ABS(H194)</f>
        <v>8.2191780821917804E-2</v>
      </c>
      <c r="J194">
        <v>15</v>
      </c>
      <c r="K194" s="3">
        <f>H194/J194</f>
        <v>5.4794520547945206E-3</v>
      </c>
      <c r="L194" s="3">
        <f>I194/J194</f>
        <v>5.4794520547945206E-3</v>
      </c>
      <c r="M194" t="str">
        <f>IF(L194&gt;0.333, "yes", "no")</f>
        <v>no</v>
      </c>
      <c r="N194" s="4">
        <v>0.625</v>
      </c>
    </row>
    <row r="195" spans="1:14" x14ac:dyDescent="0.3">
      <c r="A195">
        <v>396</v>
      </c>
      <c r="B195" t="s">
        <v>278</v>
      </c>
      <c r="C195">
        <v>42.409330070000003</v>
      </c>
      <c r="D195">
        <v>-71.063818780000005</v>
      </c>
      <c r="E195">
        <v>23</v>
      </c>
      <c r="F195">
        <v>53</v>
      </c>
      <c r="G195">
        <f>E195-F195</f>
        <v>-30</v>
      </c>
      <c r="H195" s="2">
        <f>G195/365</f>
        <v>-8.2191780821917804E-2</v>
      </c>
      <c r="I195" s="2">
        <f>ABS(H195)</f>
        <v>8.2191780821917804E-2</v>
      </c>
      <c r="J195">
        <v>15</v>
      </c>
      <c r="K195" s="3">
        <f>H195/J195</f>
        <v>-5.4794520547945206E-3</v>
      </c>
      <c r="L195" s="3">
        <f>I195/J195</f>
        <v>5.4794520547945206E-3</v>
      </c>
      <c r="M195" t="str">
        <f>IF(L195&gt;0.333, "yes", "no")</f>
        <v>no</v>
      </c>
      <c r="N195" s="4">
        <v>0.625</v>
      </c>
    </row>
    <row r="196" spans="1:14" x14ac:dyDescent="0.3">
      <c r="A196">
        <v>111</v>
      </c>
      <c r="B196" t="s">
        <v>177</v>
      </c>
      <c r="C196">
        <v>42.404490000000003</v>
      </c>
      <c r="D196">
        <v>-71.123412999999999</v>
      </c>
      <c r="E196">
        <v>146</v>
      </c>
      <c r="F196">
        <v>176</v>
      </c>
      <c r="G196">
        <f>E196-F196</f>
        <v>-30</v>
      </c>
      <c r="H196" s="2">
        <f>G196/365</f>
        <v>-8.2191780821917804E-2</v>
      </c>
      <c r="I196" s="2">
        <f>ABS(H196)</f>
        <v>8.2191780821917804E-2</v>
      </c>
      <c r="J196">
        <v>15</v>
      </c>
      <c r="K196" s="3">
        <f>H196/J196</f>
        <v>-5.4794520547945206E-3</v>
      </c>
      <c r="L196" s="3">
        <f>I196/J196</f>
        <v>5.4794520547945206E-3</v>
      </c>
      <c r="M196" t="str">
        <f>IF(L196&gt;0.333, "yes", "no")</f>
        <v>no</v>
      </c>
      <c r="N196" s="4">
        <v>0.625</v>
      </c>
    </row>
    <row r="197" spans="1:14" x14ac:dyDescent="0.3">
      <c r="A197">
        <v>413</v>
      </c>
      <c r="B197" t="s">
        <v>149</v>
      </c>
      <c r="C197">
        <v>42.369552980000002</v>
      </c>
      <c r="D197">
        <v>-71.085790149999994</v>
      </c>
      <c r="E197">
        <v>205</v>
      </c>
      <c r="F197">
        <v>234</v>
      </c>
      <c r="G197">
        <f>E197-F197</f>
        <v>-29</v>
      </c>
      <c r="H197" s="2">
        <f>G197/365</f>
        <v>-7.9452054794520555E-2</v>
      </c>
      <c r="I197" s="2">
        <f>ABS(H197)</f>
        <v>7.9452054794520555E-2</v>
      </c>
      <c r="J197">
        <v>19</v>
      </c>
      <c r="K197" s="3">
        <f>H197/J197</f>
        <v>-4.1816870944484498E-3</v>
      </c>
      <c r="L197" s="3">
        <f>I197/J197</f>
        <v>4.1816870944484498E-3</v>
      </c>
      <c r="M197" t="str">
        <f>IF(L197&gt;0.333, "yes", "no")</f>
        <v>no</v>
      </c>
      <c r="N197" s="4">
        <v>0.625</v>
      </c>
    </row>
    <row r="198" spans="1:14" x14ac:dyDescent="0.3">
      <c r="A198">
        <v>333</v>
      </c>
      <c r="B198" t="s">
        <v>164</v>
      </c>
      <c r="C198">
        <v>42.375002350000003</v>
      </c>
      <c r="D198">
        <v>-71.148716140000005</v>
      </c>
      <c r="E198">
        <v>240</v>
      </c>
      <c r="F198">
        <v>269</v>
      </c>
      <c r="G198">
        <f>E198-F198</f>
        <v>-29</v>
      </c>
      <c r="H198" s="2">
        <f>G198/365</f>
        <v>-7.9452054794520555E-2</v>
      </c>
      <c r="I198" s="2">
        <f>ABS(H198)</f>
        <v>7.9452054794520555E-2</v>
      </c>
      <c r="J198">
        <v>25</v>
      </c>
      <c r="K198" s="3">
        <f>H198/J198</f>
        <v>-3.1780821917808222E-3</v>
      </c>
      <c r="L198" s="3">
        <f>I198/J198</f>
        <v>3.1780821917808222E-3</v>
      </c>
      <c r="M198" t="str">
        <f>IF(L198&gt;0.333, "yes", "no")</f>
        <v>no</v>
      </c>
      <c r="N198" s="4">
        <v>0.625</v>
      </c>
    </row>
    <row r="199" spans="1:14" x14ac:dyDescent="0.3">
      <c r="A199">
        <v>21</v>
      </c>
      <c r="B199" t="s">
        <v>74</v>
      </c>
      <c r="C199">
        <v>42.346520040000001</v>
      </c>
      <c r="D199">
        <v>-71.080657770000002</v>
      </c>
      <c r="E199">
        <v>819</v>
      </c>
      <c r="F199">
        <v>848</v>
      </c>
      <c r="G199">
        <f>E199-F199</f>
        <v>-29</v>
      </c>
      <c r="H199" s="2">
        <f>G199/365</f>
        <v>-7.9452054794520555E-2</v>
      </c>
      <c r="I199" s="2">
        <f>ABS(H199)</f>
        <v>7.9452054794520555E-2</v>
      </c>
      <c r="J199">
        <v>18</v>
      </c>
      <c r="K199" s="3">
        <f>H199/J199</f>
        <v>-4.4140030441400307E-3</v>
      </c>
      <c r="L199" s="3">
        <f>I199/J199</f>
        <v>4.4140030441400307E-3</v>
      </c>
      <c r="M199" t="str">
        <f>IF(L199&gt;0.333, "yes", "no")</f>
        <v>no</v>
      </c>
      <c r="N199" s="4">
        <v>0.625</v>
      </c>
    </row>
    <row r="200" spans="1:14" x14ac:dyDescent="0.3">
      <c r="A200">
        <v>391</v>
      </c>
      <c r="B200" t="s">
        <v>313</v>
      </c>
      <c r="C200">
        <v>42.393292629999998</v>
      </c>
      <c r="D200">
        <v>-71.072447600000004</v>
      </c>
      <c r="E200">
        <v>43</v>
      </c>
      <c r="F200">
        <v>71</v>
      </c>
      <c r="G200">
        <f>E200-F200</f>
        <v>-28</v>
      </c>
      <c r="H200" s="2">
        <f>G200/365</f>
        <v>-7.6712328767123292E-2</v>
      </c>
      <c r="I200" s="2">
        <f>ABS(H200)</f>
        <v>7.6712328767123292E-2</v>
      </c>
      <c r="J200">
        <v>15</v>
      </c>
      <c r="K200" s="3">
        <f>H200/J200</f>
        <v>-5.1141552511415524E-3</v>
      </c>
      <c r="L200" s="3">
        <f>I200/J200</f>
        <v>5.1141552511415524E-3</v>
      </c>
      <c r="M200" t="str">
        <f>IF(L200&gt;0.333, "yes", "no")</f>
        <v>no</v>
      </c>
      <c r="N200" s="4">
        <v>0.625</v>
      </c>
    </row>
    <row r="201" spans="1:14" x14ac:dyDescent="0.3">
      <c r="A201">
        <v>366</v>
      </c>
      <c r="B201" t="s">
        <v>131</v>
      </c>
      <c r="C201">
        <v>42.342781160000001</v>
      </c>
      <c r="D201">
        <v>-71.057472750000002</v>
      </c>
      <c r="E201">
        <v>313</v>
      </c>
      <c r="F201">
        <v>341</v>
      </c>
      <c r="G201">
        <f>E201-F201</f>
        <v>-28</v>
      </c>
      <c r="H201" s="2">
        <f>G201/365</f>
        <v>-7.6712328767123292E-2</v>
      </c>
      <c r="I201" s="2">
        <f>ABS(H201)</f>
        <v>7.6712328767123292E-2</v>
      </c>
      <c r="J201">
        <v>15</v>
      </c>
      <c r="K201" s="3">
        <f>H201/J201</f>
        <v>-5.1141552511415524E-3</v>
      </c>
      <c r="L201" s="3">
        <f>I201/J201</f>
        <v>5.1141552511415524E-3</v>
      </c>
      <c r="M201" t="str">
        <f>IF(L201&gt;0.333, "yes", "no")</f>
        <v>no</v>
      </c>
      <c r="N201" s="4">
        <v>0.625</v>
      </c>
    </row>
    <row r="202" spans="1:14" x14ac:dyDescent="0.3">
      <c r="A202">
        <v>346</v>
      </c>
      <c r="B202" t="s">
        <v>215</v>
      </c>
      <c r="C202">
        <v>42.335543080000001</v>
      </c>
      <c r="D202">
        <v>-71.150615200000004</v>
      </c>
      <c r="E202">
        <v>134</v>
      </c>
      <c r="F202">
        <v>162</v>
      </c>
      <c r="G202">
        <f>E202-F202</f>
        <v>-28</v>
      </c>
      <c r="H202" s="2">
        <f>G202/365</f>
        <v>-7.6712328767123292E-2</v>
      </c>
      <c r="I202" s="2">
        <f>ABS(H202)</f>
        <v>7.6712328767123292E-2</v>
      </c>
      <c r="J202">
        <v>15</v>
      </c>
      <c r="K202" s="3">
        <f>H202/J202</f>
        <v>-5.1141552511415524E-3</v>
      </c>
      <c r="L202" s="3">
        <f>I202/J202</f>
        <v>5.1141552511415524E-3</v>
      </c>
      <c r="M202" t="str">
        <f>IF(L202&gt;0.333, "yes", "no")</f>
        <v>no</v>
      </c>
      <c r="N202" s="4">
        <v>0.625</v>
      </c>
    </row>
    <row r="203" spans="1:14" x14ac:dyDescent="0.3">
      <c r="A203">
        <v>296</v>
      </c>
      <c r="B203" t="s">
        <v>214</v>
      </c>
      <c r="C203">
        <v>42.333399999999997</v>
      </c>
      <c r="D203">
        <v>-71.024950000000004</v>
      </c>
      <c r="E203">
        <v>304</v>
      </c>
      <c r="F203">
        <v>332</v>
      </c>
      <c r="G203">
        <f>E203-F203</f>
        <v>-28</v>
      </c>
      <c r="H203" s="2">
        <f>G203/365</f>
        <v>-7.6712328767123292E-2</v>
      </c>
      <c r="I203" s="2">
        <f>ABS(H203)</f>
        <v>7.6712328767123292E-2</v>
      </c>
      <c r="J203">
        <v>23</v>
      </c>
      <c r="K203" s="3">
        <f>H203/J203</f>
        <v>-3.3353186420488389E-3</v>
      </c>
      <c r="L203" s="3">
        <f>I203/J203</f>
        <v>3.3353186420488389E-3</v>
      </c>
      <c r="M203" t="str">
        <f>IF(L203&gt;0.333, "yes", "no")</f>
        <v>no</v>
      </c>
      <c r="N203" s="4">
        <v>0.625</v>
      </c>
    </row>
    <row r="204" spans="1:14" x14ac:dyDescent="0.3">
      <c r="A204">
        <v>106</v>
      </c>
      <c r="B204" t="s">
        <v>258</v>
      </c>
      <c r="C204">
        <v>42.325333000000001</v>
      </c>
      <c r="D204">
        <v>-71.075354000000004</v>
      </c>
      <c r="E204">
        <v>55</v>
      </c>
      <c r="F204">
        <v>83</v>
      </c>
      <c r="G204">
        <f>E204-F204</f>
        <v>-28</v>
      </c>
      <c r="H204" s="2">
        <f>G204/365</f>
        <v>-7.6712328767123292E-2</v>
      </c>
      <c r="I204" s="2">
        <f>ABS(H204)</f>
        <v>7.6712328767123292E-2</v>
      </c>
      <c r="J204">
        <v>15</v>
      </c>
      <c r="K204" s="3">
        <f>H204/J204</f>
        <v>-5.1141552511415524E-3</v>
      </c>
      <c r="L204" s="3">
        <f>I204/J204</f>
        <v>5.1141552511415524E-3</v>
      </c>
      <c r="M204" t="str">
        <f>IF(L204&gt;0.333, "yes", "no")</f>
        <v>no</v>
      </c>
      <c r="N204" s="4">
        <v>0.625</v>
      </c>
    </row>
    <row r="205" spans="1:14" x14ac:dyDescent="0.3">
      <c r="A205">
        <v>407</v>
      </c>
      <c r="B205" t="s">
        <v>207</v>
      </c>
      <c r="C205">
        <v>42.388305539999998</v>
      </c>
      <c r="D205">
        <v>-71.110679770000004</v>
      </c>
      <c r="E205">
        <v>54</v>
      </c>
      <c r="F205">
        <v>27</v>
      </c>
      <c r="G205">
        <f>E205-F205</f>
        <v>27</v>
      </c>
      <c r="H205" s="2">
        <f>G205/365</f>
        <v>7.3972602739726029E-2</v>
      </c>
      <c r="I205" s="2">
        <f>ABS(H205)</f>
        <v>7.3972602739726029E-2</v>
      </c>
      <c r="J205">
        <v>19</v>
      </c>
      <c r="K205" s="3">
        <f>H205/J205</f>
        <v>3.8932948810382118E-3</v>
      </c>
      <c r="L205" s="3">
        <f>I205/J205</f>
        <v>3.8932948810382118E-3</v>
      </c>
      <c r="M205" t="str">
        <f>IF(L205&gt;0.333, "yes", "no")</f>
        <v>no</v>
      </c>
      <c r="N205" s="4">
        <v>0.625</v>
      </c>
    </row>
    <row r="206" spans="1:14" x14ac:dyDescent="0.3">
      <c r="A206">
        <v>402</v>
      </c>
      <c r="B206" t="s">
        <v>209</v>
      </c>
      <c r="C206">
        <v>42.338334240000002</v>
      </c>
      <c r="D206">
        <v>-71.1305093</v>
      </c>
      <c r="E206">
        <v>93</v>
      </c>
      <c r="F206">
        <v>66</v>
      </c>
      <c r="G206">
        <f>E206-F206</f>
        <v>27</v>
      </c>
      <c r="H206" s="2">
        <f>G206/365</f>
        <v>7.3972602739726029E-2</v>
      </c>
      <c r="I206" s="2">
        <f>ABS(H206)</f>
        <v>7.3972602739726029E-2</v>
      </c>
      <c r="J206">
        <v>15</v>
      </c>
      <c r="K206" s="3">
        <f>H206/J206</f>
        <v>4.9315068493150684E-3</v>
      </c>
      <c r="L206" s="3">
        <f>I206/J206</f>
        <v>4.9315068493150684E-3</v>
      </c>
      <c r="M206" t="str">
        <f>IF(L206&gt;0.333, "yes", "no")</f>
        <v>no</v>
      </c>
      <c r="N206" s="4">
        <v>0.625</v>
      </c>
    </row>
    <row r="207" spans="1:14" x14ac:dyDescent="0.3">
      <c r="A207">
        <v>120</v>
      </c>
      <c r="B207" t="s">
        <v>162</v>
      </c>
      <c r="C207">
        <v>42.356051999999998</v>
      </c>
      <c r="D207">
        <v>-71.069849000000005</v>
      </c>
      <c r="E207">
        <v>813</v>
      </c>
      <c r="F207">
        <v>840</v>
      </c>
      <c r="G207">
        <f>E207-F207</f>
        <v>-27</v>
      </c>
      <c r="H207" s="2">
        <f>G207/365</f>
        <v>-7.3972602739726029E-2</v>
      </c>
      <c r="I207" s="2">
        <f>ABS(H207)</f>
        <v>7.3972602739726029E-2</v>
      </c>
      <c r="J207">
        <v>15</v>
      </c>
      <c r="K207" s="3">
        <f>H207/J207</f>
        <v>-4.9315068493150684E-3</v>
      </c>
      <c r="L207" s="3">
        <f>I207/J207</f>
        <v>4.9315068493150684E-3</v>
      </c>
      <c r="M207" t="str">
        <f>IF(L207&gt;0.333, "yes", "no")</f>
        <v>no</v>
      </c>
      <c r="N207" s="4">
        <v>0.625</v>
      </c>
    </row>
    <row r="208" spans="1:14" x14ac:dyDescent="0.3">
      <c r="A208">
        <v>60</v>
      </c>
      <c r="B208" t="s">
        <v>40</v>
      </c>
      <c r="C208">
        <v>42.360792969999999</v>
      </c>
      <c r="D208">
        <v>-71.071189619999998</v>
      </c>
      <c r="E208">
        <v>1379</v>
      </c>
      <c r="F208">
        <v>1353</v>
      </c>
      <c r="G208">
        <f>E208-F208</f>
        <v>26</v>
      </c>
      <c r="H208" s="2">
        <f>G208/365</f>
        <v>7.1232876712328766E-2</v>
      </c>
      <c r="I208" s="2">
        <f>ABS(H208)</f>
        <v>7.1232876712328766E-2</v>
      </c>
      <c r="J208">
        <v>19</v>
      </c>
      <c r="K208" s="3">
        <f>H208/J208</f>
        <v>3.7490987743330931E-3</v>
      </c>
      <c r="L208" s="3">
        <f>I208/J208</f>
        <v>3.7490987743330931E-3</v>
      </c>
      <c r="M208" t="str">
        <f>IF(L208&gt;0.333, "yes", "no")</f>
        <v>no</v>
      </c>
      <c r="N208" s="4">
        <v>0.625</v>
      </c>
    </row>
    <row r="209" spans="1:14" x14ac:dyDescent="0.3">
      <c r="A209">
        <v>428</v>
      </c>
      <c r="B209" t="s">
        <v>265</v>
      </c>
      <c r="C209">
        <v>42.361787409999998</v>
      </c>
      <c r="D209">
        <v>-71.143931109999997</v>
      </c>
      <c r="E209">
        <v>58</v>
      </c>
      <c r="F209">
        <v>84</v>
      </c>
      <c r="G209">
        <f>E209-F209</f>
        <v>-26</v>
      </c>
      <c r="H209" s="2">
        <f>G209/365</f>
        <v>-7.1232876712328766E-2</v>
      </c>
      <c r="I209" s="2">
        <f>ABS(H209)</f>
        <v>7.1232876712328766E-2</v>
      </c>
      <c r="J209">
        <v>19</v>
      </c>
      <c r="K209" s="3">
        <f>H209/J209</f>
        <v>-3.7490987743330931E-3</v>
      </c>
      <c r="L209" s="3">
        <f>I209/J209</f>
        <v>3.7490987743330931E-3</v>
      </c>
      <c r="M209" t="str">
        <f>IF(L209&gt;0.333, "yes", "no")</f>
        <v>no</v>
      </c>
      <c r="N209" s="4">
        <v>0.625</v>
      </c>
    </row>
    <row r="210" spans="1:14" x14ac:dyDescent="0.3">
      <c r="A210">
        <v>130</v>
      </c>
      <c r="B210" t="s">
        <v>257</v>
      </c>
      <c r="C210">
        <v>42.317274740000002</v>
      </c>
      <c r="D210">
        <v>-71.065370040000005</v>
      </c>
      <c r="E210">
        <v>75</v>
      </c>
      <c r="F210">
        <v>101</v>
      </c>
      <c r="G210">
        <f>E210-F210</f>
        <v>-26</v>
      </c>
      <c r="H210" s="2">
        <f>G210/365</f>
        <v>-7.1232876712328766E-2</v>
      </c>
      <c r="I210" s="2">
        <f>ABS(H210)</f>
        <v>7.1232876712328766E-2</v>
      </c>
      <c r="J210">
        <v>15</v>
      </c>
      <c r="K210" s="3">
        <f>H210/J210</f>
        <v>-4.7488584474885843E-3</v>
      </c>
      <c r="L210" s="3">
        <f>I210/J210</f>
        <v>4.7488584474885843E-3</v>
      </c>
      <c r="M210" t="str">
        <f>IF(L210&gt;0.333, "yes", "no")</f>
        <v>no</v>
      </c>
      <c r="N210" s="4">
        <v>0.625</v>
      </c>
    </row>
    <row r="211" spans="1:14" x14ac:dyDescent="0.3">
      <c r="A211">
        <v>360</v>
      </c>
      <c r="B211" t="s">
        <v>205</v>
      </c>
      <c r="C211">
        <v>42.3294633</v>
      </c>
      <c r="D211">
        <v>-71.090158200000005</v>
      </c>
      <c r="E211">
        <v>92</v>
      </c>
      <c r="F211">
        <v>117</v>
      </c>
      <c r="G211">
        <f>E211-F211</f>
        <v>-25</v>
      </c>
      <c r="H211" s="2">
        <f>G211/365</f>
        <v>-6.8493150684931503E-2</v>
      </c>
      <c r="I211" s="2">
        <f>ABS(H211)</f>
        <v>6.8493150684931503E-2</v>
      </c>
      <c r="J211">
        <v>15</v>
      </c>
      <c r="K211" s="3">
        <f>H211/J211</f>
        <v>-4.5662100456621002E-3</v>
      </c>
      <c r="L211" s="3">
        <f>I211/J211</f>
        <v>4.5662100456621002E-3</v>
      </c>
      <c r="M211" t="str">
        <f>IF(L211&gt;0.333, "yes", "no")</f>
        <v>no</v>
      </c>
      <c r="N211" s="4">
        <v>0.625</v>
      </c>
    </row>
    <row r="212" spans="1:14" x14ac:dyDescent="0.3">
      <c r="A212">
        <v>221</v>
      </c>
      <c r="B212" t="s">
        <v>127</v>
      </c>
      <c r="C212">
        <v>42.37250865</v>
      </c>
      <c r="D212">
        <v>-71.113053559999997</v>
      </c>
      <c r="E212">
        <v>460</v>
      </c>
      <c r="F212">
        <v>485</v>
      </c>
      <c r="G212">
        <f>E212-F212</f>
        <v>-25</v>
      </c>
      <c r="H212" s="2">
        <f>G212/365</f>
        <v>-6.8493150684931503E-2</v>
      </c>
      <c r="I212" s="2">
        <f>ABS(H212)</f>
        <v>6.8493150684931503E-2</v>
      </c>
      <c r="J212">
        <v>19</v>
      </c>
      <c r="K212" s="3">
        <f>H212/J212</f>
        <v>-3.6049026676279738E-3</v>
      </c>
      <c r="L212" s="3">
        <f>I212/J212</f>
        <v>3.6049026676279738E-3</v>
      </c>
      <c r="M212" t="str">
        <f>IF(L212&gt;0.333, "yes", "no")</f>
        <v>no</v>
      </c>
      <c r="N212" s="4">
        <v>0.625</v>
      </c>
    </row>
    <row r="213" spans="1:14" x14ac:dyDescent="0.3">
      <c r="A213">
        <v>214</v>
      </c>
      <c r="B213" t="s">
        <v>270</v>
      </c>
      <c r="C213">
        <v>42.375354969999997</v>
      </c>
      <c r="D213">
        <v>-71.031333360000005</v>
      </c>
      <c r="E213">
        <v>144</v>
      </c>
      <c r="F213">
        <v>120</v>
      </c>
      <c r="G213">
        <f>E213-F213</f>
        <v>24</v>
      </c>
      <c r="H213" s="2">
        <f>G213/365</f>
        <v>6.575342465753424E-2</v>
      </c>
      <c r="I213" s="2">
        <f>ABS(H213)</f>
        <v>6.575342465753424E-2</v>
      </c>
      <c r="J213">
        <v>15</v>
      </c>
      <c r="K213" s="3">
        <f>H213/J213</f>
        <v>4.3835616438356161E-3</v>
      </c>
      <c r="L213" s="3">
        <f>I213/J213</f>
        <v>4.3835616438356161E-3</v>
      </c>
      <c r="M213" t="str">
        <f>IF(L213&gt;0.333, "yes", "no")</f>
        <v>no</v>
      </c>
      <c r="N213" s="4">
        <v>0.625</v>
      </c>
    </row>
    <row r="214" spans="1:14" x14ac:dyDescent="0.3">
      <c r="A214">
        <v>82</v>
      </c>
      <c r="B214" t="s">
        <v>129</v>
      </c>
      <c r="C214">
        <v>42.3382668</v>
      </c>
      <c r="D214">
        <v>-71.138946820000001</v>
      </c>
      <c r="E214">
        <v>191</v>
      </c>
      <c r="F214">
        <v>214</v>
      </c>
      <c r="G214">
        <f>E214-F214</f>
        <v>-23</v>
      </c>
      <c r="H214" s="2">
        <f>G214/365</f>
        <v>-6.3013698630136991E-2</v>
      </c>
      <c r="I214" s="2">
        <f>ABS(H214)</f>
        <v>6.3013698630136991E-2</v>
      </c>
      <c r="J214">
        <v>15</v>
      </c>
      <c r="K214" s="3">
        <f>H214/J214</f>
        <v>-4.2009132420091329E-3</v>
      </c>
      <c r="L214" s="3">
        <f>I214/J214</f>
        <v>4.2009132420091329E-3</v>
      </c>
      <c r="M214" t="str">
        <f>IF(L214&gt;0.333, "yes", "no")</f>
        <v>no</v>
      </c>
      <c r="N214" s="4">
        <v>0.625</v>
      </c>
    </row>
    <row r="215" spans="1:14" x14ac:dyDescent="0.3">
      <c r="A215">
        <v>213</v>
      </c>
      <c r="B215" t="s">
        <v>295</v>
      </c>
      <c r="C215">
        <v>42.369535999999997</v>
      </c>
      <c r="D215">
        <v>-71.039430999999993</v>
      </c>
      <c r="E215">
        <v>79</v>
      </c>
      <c r="F215">
        <v>57</v>
      </c>
      <c r="G215">
        <f>E215-F215</f>
        <v>22</v>
      </c>
      <c r="H215" s="2">
        <f>G215/365</f>
        <v>6.0273972602739728E-2</v>
      </c>
      <c r="I215" s="2">
        <f>ABS(H215)</f>
        <v>6.0273972602739728E-2</v>
      </c>
      <c r="J215">
        <v>16</v>
      </c>
      <c r="K215" s="3">
        <f>H215/J215</f>
        <v>3.767123287671233E-3</v>
      </c>
      <c r="L215" s="3">
        <f>I215/J215</f>
        <v>3.767123287671233E-3</v>
      </c>
      <c r="M215" t="str">
        <f>IF(L215&gt;0.333, "yes", "no")</f>
        <v>no</v>
      </c>
      <c r="N215" s="4">
        <v>0.625</v>
      </c>
    </row>
    <row r="216" spans="1:14" x14ac:dyDescent="0.3">
      <c r="A216">
        <v>357</v>
      </c>
      <c r="B216" t="s">
        <v>204</v>
      </c>
      <c r="C216">
        <v>42.312120299999997</v>
      </c>
      <c r="D216">
        <v>-71.114298099999999</v>
      </c>
      <c r="E216">
        <v>207</v>
      </c>
      <c r="F216">
        <v>229</v>
      </c>
      <c r="G216">
        <f>E216-F216</f>
        <v>-22</v>
      </c>
      <c r="H216" s="2">
        <f>G216/365</f>
        <v>-6.0273972602739728E-2</v>
      </c>
      <c r="I216" s="2">
        <f>ABS(H216)</f>
        <v>6.0273972602739728E-2</v>
      </c>
      <c r="J216">
        <v>15</v>
      </c>
      <c r="K216" s="3">
        <f>H216/J216</f>
        <v>-4.0182648401826488E-3</v>
      </c>
      <c r="L216" s="3">
        <f>I216/J216</f>
        <v>4.0182648401826488E-3</v>
      </c>
      <c r="M216" t="str">
        <f>IF(L216&gt;0.333, "yes", "no")</f>
        <v>no</v>
      </c>
      <c r="N216" s="4">
        <v>0.625</v>
      </c>
    </row>
    <row r="217" spans="1:14" x14ac:dyDescent="0.3">
      <c r="A217">
        <v>234</v>
      </c>
      <c r="B217" t="s">
        <v>154</v>
      </c>
      <c r="C217">
        <v>42.395171499999996</v>
      </c>
      <c r="D217">
        <v>-71.098505919999994</v>
      </c>
      <c r="E217">
        <v>102</v>
      </c>
      <c r="F217">
        <v>81</v>
      </c>
      <c r="G217">
        <f>E217-F217</f>
        <v>21</v>
      </c>
      <c r="H217" s="2">
        <f>G217/365</f>
        <v>5.7534246575342465E-2</v>
      </c>
      <c r="I217" s="2">
        <f>ABS(H217)</f>
        <v>5.7534246575342465E-2</v>
      </c>
      <c r="J217">
        <v>15</v>
      </c>
      <c r="K217" s="3">
        <f>H217/J217</f>
        <v>3.8356164383561643E-3</v>
      </c>
      <c r="L217" s="3">
        <f>I217/J217</f>
        <v>3.8356164383561643E-3</v>
      </c>
      <c r="M217" t="str">
        <f>IF(L217&gt;0.333, "yes", "no")</f>
        <v>no</v>
      </c>
      <c r="N217" s="4">
        <v>0.625</v>
      </c>
    </row>
    <row r="218" spans="1:14" x14ac:dyDescent="0.3">
      <c r="A218">
        <v>180</v>
      </c>
      <c r="B218" t="s">
        <v>193</v>
      </c>
      <c r="C218">
        <v>42.374786290000003</v>
      </c>
      <c r="D218">
        <v>-71.133202310000001</v>
      </c>
      <c r="E218">
        <v>290</v>
      </c>
      <c r="F218">
        <v>269</v>
      </c>
      <c r="G218">
        <f>E218-F218</f>
        <v>21</v>
      </c>
      <c r="H218" s="2">
        <f>G218/365</f>
        <v>5.7534246575342465E-2</v>
      </c>
      <c r="I218" s="2">
        <f>ABS(H218)</f>
        <v>5.7534246575342465E-2</v>
      </c>
      <c r="J218">
        <v>19</v>
      </c>
      <c r="K218" s="3">
        <f>H218/J218</f>
        <v>3.0281182408074983E-3</v>
      </c>
      <c r="L218" s="3">
        <f>I218/J218</f>
        <v>3.0281182408074983E-3</v>
      </c>
      <c r="M218" t="str">
        <f>IF(L218&gt;0.333, "yes", "no")</f>
        <v>no</v>
      </c>
      <c r="N218" s="4">
        <v>0.625</v>
      </c>
    </row>
    <row r="219" spans="1:14" x14ac:dyDescent="0.3">
      <c r="A219">
        <v>51</v>
      </c>
      <c r="B219" t="s">
        <v>152</v>
      </c>
      <c r="C219">
        <v>42.335098989999999</v>
      </c>
      <c r="D219">
        <v>-71.079037790000001</v>
      </c>
      <c r="E219">
        <v>284</v>
      </c>
      <c r="F219">
        <v>305</v>
      </c>
      <c r="G219">
        <f>E219-F219</f>
        <v>-21</v>
      </c>
      <c r="H219" s="2">
        <f>G219/365</f>
        <v>-5.7534246575342465E-2</v>
      </c>
      <c r="I219" s="2">
        <f>ABS(H219)</f>
        <v>5.7534246575342465E-2</v>
      </c>
      <c r="J219">
        <v>15</v>
      </c>
      <c r="K219" s="3">
        <f>H219/J219</f>
        <v>-3.8356164383561643E-3</v>
      </c>
      <c r="L219" s="3">
        <f>I219/J219</f>
        <v>3.8356164383561643E-3</v>
      </c>
      <c r="M219" t="str">
        <f>IF(L219&gt;0.333, "yes", "no")</f>
        <v>no</v>
      </c>
      <c r="N219" s="4">
        <v>0.625</v>
      </c>
    </row>
    <row r="220" spans="1:14" x14ac:dyDescent="0.3">
      <c r="A220">
        <v>202</v>
      </c>
      <c r="B220" t="s">
        <v>290</v>
      </c>
      <c r="C220">
        <v>42.30791</v>
      </c>
      <c r="D220">
        <v>-71.080951999999996</v>
      </c>
      <c r="E220">
        <v>39</v>
      </c>
      <c r="F220">
        <v>19</v>
      </c>
      <c r="G220">
        <f>E220-F220</f>
        <v>20</v>
      </c>
      <c r="H220" s="2">
        <f>G220/365</f>
        <v>5.4794520547945202E-2</v>
      </c>
      <c r="I220" s="2">
        <f>ABS(H220)</f>
        <v>5.4794520547945202E-2</v>
      </c>
      <c r="J220">
        <v>15</v>
      </c>
      <c r="K220" s="3">
        <f>H220/J220</f>
        <v>3.6529680365296802E-3</v>
      </c>
      <c r="L220" s="3">
        <f>I220/J220</f>
        <v>3.6529680365296802E-3</v>
      </c>
      <c r="M220" t="str">
        <f>IF(L220&gt;0.333, "yes", "no")</f>
        <v>no</v>
      </c>
      <c r="N220" s="4">
        <v>0.625</v>
      </c>
    </row>
    <row r="221" spans="1:14" x14ac:dyDescent="0.3">
      <c r="A221">
        <v>200</v>
      </c>
      <c r="B221" t="s">
        <v>228</v>
      </c>
      <c r="C221">
        <v>42.332816999999999</v>
      </c>
      <c r="D221">
        <v>-71.081198000000001</v>
      </c>
      <c r="E221">
        <v>223</v>
      </c>
      <c r="F221">
        <v>203</v>
      </c>
      <c r="G221">
        <f>E221-F221</f>
        <v>20</v>
      </c>
      <c r="H221" s="2">
        <f>G221/365</f>
        <v>5.4794520547945202E-2</v>
      </c>
      <c r="I221" s="2">
        <f>ABS(H221)</f>
        <v>5.4794520547945202E-2</v>
      </c>
      <c r="J221">
        <v>19</v>
      </c>
      <c r="K221" s="3">
        <f>H221/J221</f>
        <v>2.8839221341023791E-3</v>
      </c>
      <c r="L221" s="3">
        <f>I221/J221</f>
        <v>2.8839221341023791E-3</v>
      </c>
      <c r="M221" t="str">
        <f>IF(L221&gt;0.333, "yes", "no")</f>
        <v>no</v>
      </c>
      <c r="N221" s="4">
        <v>0.625</v>
      </c>
    </row>
    <row r="222" spans="1:14" x14ac:dyDescent="0.3">
      <c r="A222">
        <v>394</v>
      </c>
      <c r="B222" t="s">
        <v>302</v>
      </c>
      <c r="C222">
        <v>42.410346910000001</v>
      </c>
      <c r="D222">
        <v>-71.052604579999993</v>
      </c>
      <c r="E222">
        <v>34</v>
      </c>
      <c r="F222">
        <v>16</v>
      </c>
      <c r="G222">
        <f>E222-F222</f>
        <v>18</v>
      </c>
      <c r="H222" s="2">
        <f>G222/365</f>
        <v>4.9315068493150684E-2</v>
      </c>
      <c r="I222" s="2">
        <f>ABS(H222)</f>
        <v>4.9315068493150684E-2</v>
      </c>
      <c r="J222">
        <v>14</v>
      </c>
      <c r="K222" s="3">
        <f>H222/J222</f>
        <v>3.5225048923679058E-3</v>
      </c>
      <c r="L222" s="3">
        <f>I222/J222</f>
        <v>3.5225048923679058E-3</v>
      </c>
      <c r="M222" t="str">
        <f>IF(L222&gt;0.333, "yes", "no")</f>
        <v>no</v>
      </c>
      <c r="N222" s="4">
        <v>0.625</v>
      </c>
    </row>
    <row r="223" spans="1:14" x14ac:dyDescent="0.3">
      <c r="A223">
        <v>339</v>
      </c>
      <c r="B223" t="s">
        <v>285</v>
      </c>
      <c r="C223">
        <v>42.292665929999998</v>
      </c>
      <c r="D223">
        <v>-71.121195389999997</v>
      </c>
      <c r="E223">
        <v>51</v>
      </c>
      <c r="F223">
        <v>69</v>
      </c>
      <c r="G223">
        <f>E223-F223</f>
        <v>-18</v>
      </c>
      <c r="H223" s="2">
        <f>G223/365</f>
        <v>-4.9315068493150684E-2</v>
      </c>
      <c r="I223" s="2">
        <f>ABS(H223)</f>
        <v>4.9315068493150684E-2</v>
      </c>
      <c r="J223">
        <v>15</v>
      </c>
      <c r="K223" s="3">
        <f>H223/J223</f>
        <v>-3.2876712328767121E-3</v>
      </c>
      <c r="L223" s="3">
        <f>I223/J223</f>
        <v>3.2876712328767121E-3</v>
      </c>
      <c r="M223" t="str">
        <f>IF(L223&gt;0.333, "yes", "no")</f>
        <v>no</v>
      </c>
      <c r="N223" s="4">
        <v>0.625</v>
      </c>
    </row>
    <row r="224" spans="1:14" x14ac:dyDescent="0.3">
      <c r="A224">
        <v>260</v>
      </c>
      <c r="B224" t="s">
        <v>269</v>
      </c>
      <c r="C224">
        <v>42.299666700000003</v>
      </c>
      <c r="D224">
        <v>-71.060583300000005</v>
      </c>
      <c r="E224">
        <v>84</v>
      </c>
      <c r="F224">
        <v>102</v>
      </c>
      <c r="G224">
        <f>E224-F224</f>
        <v>-18</v>
      </c>
      <c r="H224" s="2">
        <f>G224/365</f>
        <v>-4.9315068493150684E-2</v>
      </c>
      <c r="I224" s="2">
        <f>ABS(H224)</f>
        <v>4.9315068493150684E-2</v>
      </c>
      <c r="J224">
        <v>15</v>
      </c>
      <c r="K224" s="3">
        <f>H224/J224</f>
        <v>-3.2876712328767121E-3</v>
      </c>
      <c r="L224" s="3">
        <f>I224/J224</f>
        <v>3.2876712328767121E-3</v>
      </c>
      <c r="M224" t="str">
        <f>IF(L224&gt;0.333, "yes", "no")</f>
        <v>no</v>
      </c>
      <c r="N224" s="4">
        <v>0.625</v>
      </c>
    </row>
    <row r="225" spans="1:14" x14ac:dyDescent="0.3">
      <c r="A225">
        <v>219</v>
      </c>
      <c r="B225" t="s">
        <v>232</v>
      </c>
      <c r="C225">
        <v>42.373312130000002</v>
      </c>
      <c r="D225">
        <v>-71.041020079999996</v>
      </c>
      <c r="E225">
        <v>61</v>
      </c>
      <c r="F225">
        <v>79</v>
      </c>
      <c r="G225">
        <f>E225-F225</f>
        <v>-18</v>
      </c>
      <c r="H225" s="2">
        <f>G225/365</f>
        <v>-4.9315068493150684E-2</v>
      </c>
      <c r="I225" s="2">
        <f>ABS(H225)</f>
        <v>4.9315068493150684E-2</v>
      </c>
      <c r="J225">
        <v>15</v>
      </c>
      <c r="K225" s="3">
        <f>H225/J225</f>
        <v>-3.2876712328767121E-3</v>
      </c>
      <c r="L225" s="3">
        <f>I225/J225</f>
        <v>3.2876712328767121E-3</v>
      </c>
      <c r="M225" t="str">
        <f>IF(L225&gt;0.333, "yes", "no")</f>
        <v>no</v>
      </c>
      <c r="N225" s="4">
        <v>0.625</v>
      </c>
    </row>
    <row r="226" spans="1:14" x14ac:dyDescent="0.3">
      <c r="A226">
        <v>217</v>
      </c>
      <c r="B226" t="s">
        <v>277</v>
      </c>
      <c r="C226">
        <v>42.386780999999999</v>
      </c>
      <c r="D226">
        <v>-71.006097999999994</v>
      </c>
      <c r="E226">
        <v>70</v>
      </c>
      <c r="F226">
        <v>88</v>
      </c>
      <c r="G226">
        <f>E226-F226</f>
        <v>-18</v>
      </c>
      <c r="H226" s="2">
        <f>G226/365</f>
        <v>-4.9315068493150684E-2</v>
      </c>
      <c r="I226" s="2">
        <f>ABS(H226)</f>
        <v>4.9315068493150684E-2</v>
      </c>
      <c r="J226">
        <v>19</v>
      </c>
      <c r="K226" s="3">
        <f>H226/J226</f>
        <v>-2.5955299206921411E-3</v>
      </c>
      <c r="L226" s="3">
        <f>I226/J226</f>
        <v>2.5955299206921411E-3</v>
      </c>
      <c r="M226" t="str">
        <f>IF(L226&gt;0.333, "yes", "no")</f>
        <v>no</v>
      </c>
      <c r="N226" s="4">
        <v>0.625</v>
      </c>
    </row>
    <row r="227" spans="1:14" x14ac:dyDescent="0.3">
      <c r="A227">
        <v>129</v>
      </c>
      <c r="B227" t="s">
        <v>217</v>
      </c>
      <c r="C227">
        <v>42.377021999999997</v>
      </c>
      <c r="D227">
        <v>-71.056605000000005</v>
      </c>
      <c r="E227">
        <v>98</v>
      </c>
      <c r="F227">
        <v>116</v>
      </c>
      <c r="G227">
        <f>E227-F227</f>
        <v>-18</v>
      </c>
      <c r="H227" s="2">
        <f>G227/365</f>
        <v>-4.9315068493150684E-2</v>
      </c>
      <c r="I227" s="2">
        <f>ABS(H227)</f>
        <v>4.9315068493150684E-2</v>
      </c>
      <c r="J227">
        <v>19</v>
      </c>
      <c r="K227" s="3">
        <f>H227/J227</f>
        <v>-2.5955299206921411E-3</v>
      </c>
      <c r="L227" s="3">
        <f>I227/J227</f>
        <v>2.5955299206921411E-3</v>
      </c>
      <c r="M227" t="str">
        <f>IF(L227&gt;0.333, "yes", "no")</f>
        <v>no</v>
      </c>
      <c r="N227" s="4">
        <v>0.625</v>
      </c>
    </row>
    <row r="228" spans="1:14" x14ac:dyDescent="0.3">
      <c r="A228">
        <v>194</v>
      </c>
      <c r="B228" t="s">
        <v>183</v>
      </c>
      <c r="C228">
        <v>42.38614141</v>
      </c>
      <c r="D228">
        <v>-71.078281399999995</v>
      </c>
      <c r="E228">
        <v>164</v>
      </c>
      <c r="F228">
        <v>147</v>
      </c>
      <c r="G228">
        <f>E228-F228</f>
        <v>17</v>
      </c>
      <c r="H228" s="2">
        <f>G228/365</f>
        <v>4.6575342465753428E-2</v>
      </c>
      <c r="I228" s="2">
        <f>ABS(H228)</f>
        <v>4.6575342465753428E-2</v>
      </c>
      <c r="J228">
        <v>19</v>
      </c>
      <c r="K228" s="3">
        <f>H228/J228</f>
        <v>2.4513338139870223E-3</v>
      </c>
      <c r="L228" s="3">
        <f>I228/J228</f>
        <v>2.4513338139870223E-3</v>
      </c>
      <c r="M228" t="str">
        <f>IF(L228&gt;0.333, "yes", "no")</f>
        <v>no</v>
      </c>
      <c r="N228" s="4">
        <v>0.625</v>
      </c>
    </row>
    <row r="229" spans="1:14" x14ac:dyDescent="0.3">
      <c r="A229">
        <v>89</v>
      </c>
      <c r="B229" t="s">
        <v>132</v>
      </c>
      <c r="C229">
        <v>42.379010999999998</v>
      </c>
      <c r="D229">
        <v>-71.119945000000001</v>
      </c>
      <c r="E229">
        <v>678</v>
      </c>
      <c r="F229">
        <v>661</v>
      </c>
      <c r="G229">
        <f>E229-F229</f>
        <v>17</v>
      </c>
      <c r="H229" s="2">
        <f>G229/365</f>
        <v>4.6575342465753428E-2</v>
      </c>
      <c r="I229" s="2">
        <f>ABS(H229)</f>
        <v>4.6575342465753428E-2</v>
      </c>
      <c r="J229">
        <v>19</v>
      </c>
      <c r="K229" s="3">
        <f>H229/J229</f>
        <v>2.4513338139870223E-3</v>
      </c>
      <c r="L229" s="3">
        <f>I229/J229</f>
        <v>2.4513338139870223E-3</v>
      </c>
      <c r="M229" t="str">
        <f>IF(L229&gt;0.333, "yes", "no")</f>
        <v>no</v>
      </c>
      <c r="N229" s="4">
        <v>0.625</v>
      </c>
    </row>
    <row r="230" spans="1:14" x14ac:dyDescent="0.3">
      <c r="A230">
        <v>344</v>
      </c>
      <c r="B230" t="s">
        <v>219</v>
      </c>
      <c r="C230">
        <v>42.340246450000002</v>
      </c>
      <c r="D230">
        <v>-71.151688059999998</v>
      </c>
      <c r="E230">
        <v>103</v>
      </c>
      <c r="F230">
        <v>120</v>
      </c>
      <c r="G230">
        <f>E230-F230</f>
        <v>-17</v>
      </c>
      <c r="H230" s="2">
        <f>G230/365</f>
        <v>-4.6575342465753428E-2</v>
      </c>
      <c r="I230" s="2">
        <f>ABS(H230)</f>
        <v>4.6575342465753428E-2</v>
      </c>
      <c r="J230">
        <v>19</v>
      </c>
      <c r="K230" s="3">
        <f>H230/J230</f>
        <v>-2.4513338139870223E-3</v>
      </c>
      <c r="L230" s="3">
        <f>I230/J230</f>
        <v>2.4513338139870223E-3</v>
      </c>
      <c r="M230" t="str">
        <f>IF(L230&gt;0.333, "yes", "no")</f>
        <v>no</v>
      </c>
      <c r="N230" s="4">
        <v>0.625</v>
      </c>
    </row>
    <row r="231" spans="1:14" x14ac:dyDescent="0.3">
      <c r="A231">
        <v>145</v>
      </c>
      <c r="B231" t="s">
        <v>178</v>
      </c>
      <c r="C231">
        <v>42.392766000000002</v>
      </c>
      <c r="D231">
        <v>-71.129041999999998</v>
      </c>
      <c r="E231">
        <v>106</v>
      </c>
      <c r="F231">
        <v>123</v>
      </c>
      <c r="G231">
        <f>E231-F231</f>
        <v>-17</v>
      </c>
      <c r="H231" s="2">
        <f>G231/365</f>
        <v>-4.6575342465753428E-2</v>
      </c>
      <c r="I231" s="2">
        <f>ABS(H231)</f>
        <v>4.6575342465753428E-2</v>
      </c>
      <c r="J231">
        <v>19</v>
      </c>
      <c r="K231" s="3">
        <f>H231/J231</f>
        <v>-2.4513338139870223E-3</v>
      </c>
      <c r="L231" s="3">
        <f>I231/J231</f>
        <v>2.4513338139870223E-3</v>
      </c>
      <c r="M231" t="str">
        <f>IF(L231&gt;0.333, "yes", "no")</f>
        <v>no</v>
      </c>
      <c r="N231" s="4">
        <v>0.625</v>
      </c>
    </row>
    <row r="232" spans="1:14" x14ac:dyDescent="0.3">
      <c r="A232">
        <v>112</v>
      </c>
      <c r="B232" t="s">
        <v>247</v>
      </c>
      <c r="C232">
        <v>42.406301999999997</v>
      </c>
      <c r="D232">
        <v>-71.132446000000002</v>
      </c>
      <c r="E232">
        <v>41</v>
      </c>
      <c r="F232">
        <v>58</v>
      </c>
      <c r="G232">
        <f>E232-F232</f>
        <v>-17</v>
      </c>
      <c r="H232" s="2">
        <f>G232/365</f>
        <v>-4.6575342465753428E-2</v>
      </c>
      <c r="I232" s="2">
        <f>ABS(H232)</f>
        <v>4.6575342465753428E-2</v>
      </c>
      <c r="J232">
        <v>15</v>
      </c>
      <c r="K232" s="3">
        <f>H232/J232</f>
        <v>-3.1050228310502285E-3</v>
      </c>
      <c r="L232" s="3">
        <f>I232/J232</f>
        <v>3.1050228310502285E-3</v>
      </c>
      <c r="M232" t="str">
        <f>IF(L232&gt;0.333, "yes", "no")</f>
        <v>no</v>
      </c>
      <c r="N232" s="4">
        <v>0.625</v>
      </c>
    </row>
    <row r="233" spans="1:14" x14ac:dyDescent="0.3">
      <c r="A233">
        <v>349</v>
      </c>
      <c r="B233" t="s">
        <v>298</v>
      </c>
      <c r="C233">
        <v>42.290332999999997</v>
      </c>
      <c r="D233">
        <v>-71.071805999999995</v>
      </c>
      <c r="E233">
        <v>41</v>
      </c>
      <c r="F233">
        <v>25</v>
      </c>
      <c r="G233">
        <f>E233-F233</f>
        <v>16</v>
      </c>
      <c r="H233" s="2">
        <f>G233/365</f>
        <v>4.3835616438356165E-2</v>
      </c>
      <c r="I233" s="2">
        <f>ABS(H233)</f>
        <v>4.3835616438356165E-2</v>
      </c>
      <c r="J233">
        <v>17</v>
      </c>
      <c r="K233" s="3">
        <f>H233/J233</f>
        <v>2.5785656728444803E-3</v>
      </c>
      <c r="L233" s="3">
        <f>I233/J233</f>
        <v>2.5785656728444803E-3</v>
      </c>
      <c r="M233" t="str">
        <f>IF(L233&gt;0.333, "yes", "no")</f>
        <v>no</v>
      </c>
      <c r="N233" s="4">
        <v>0.625</v>
      </c>
    </row>
    <row r="234" spans="1:14" x14ac:dyDescent="0.3">
      <c r="A234">
        <v>170</v>
      </c>
      <c r="B234" t="s">
        <v>291</v>
      </c>
      <c r="C234">
        <v>42.303469</v>
      </c>
      <c r="D234">
        <v>-71.085346999999999</v>
      </c>
      <c r="E234">
        <v>71</v>
      </c>
      <c r="F234">
        <v>55</v>
      </c>
      <c r="G234">
        <f>E234-F234</f>
        <v>16</v>
      </c>
      <c r="H234" s="2">
        <f>G234/365</f>
        <v>4.3835616438356165E-2</v>
      </c>
      <c r="I234" s="2">
        <f>ABS(H234)</f>
        <v>4.3835616438356165E-2</v>
      </c>
      <c r="J234">
        <v>14</v>
      </c>
      <c r="K234" s="3">
        <f>H234/J234</f>
        <v>3.1311154598825833E-3</v>
      </c>
      <c r="L234" s="3">
        <f>I234/J234</f>
        <v>3.1311154598825833E-3</v>
      </c>
      <c r="M234" t="str">
        <f>IF(L234&gt;0.333, "yes", "no")</f>
        <v>no</v>
      </c>
      <c r="N234" s="4">
        <v>0.625</v>
      </c>
    </row>
    <row r="235" spans="1:14" x14ac:dyDescent="0.3">
      <c r="A235">
        <v>412</v>
      </c>
      <c r="B235" t="s">
        <v>188</v>
      </c>
      <c r="C235">
        <v>42.343032909999998</v>
      </c>
      <c r="D235">
        <v>-71.066887300000005</v>
      </c>
      <c r="E235">
        <v>172</v>
      </c>
      <c r="F235">
        <v>188</v>
      </c>
      <c r="G235">
        <f>E235-F235</f>
        <v>-16</v>
      </c>
      <c r="H235" s="2">
        <f>G235/365</f>
        <v>-4.3835616438356165E-2</v>
      </c>
      <c r="I235" s="2">
        <f>ABS(H235)</f>
        <v>4.3835616438356165E-2</v>
      </c>
      <c r="J235">
        <v>19</v>
      </c>
      <c r="K235" s="3">
        <f>H235/J235</f>
        <v>-2.3071377072819035E-3</v>
      </c>
      <c r="L235" s="3">
        <f>I235/J235</f>
        <v>2.3071377072819035E-3</v>
      </c>
      <c r="M235" t="str">
        <f>IF(L235&gt;0.333, "yes", "no")</f>
        <v>no</v>
      </c>
      <c r="N235" s="4">
        <v>0.625</v>
      </c>
    </row>
    <row r="236" spans="1:14" x14ac:dyDescent="0.3">
      <c r="A236">
        <v>101</v>
      </c>
      <c r="B236" t="s">
        <v>231</v>
      </c>
      <c r="C236">
        <v>42.399182600000003</v>
      </c>
      <c r="D236">
        <v>-71.111044550000003</v>
      </c>
      <c r="E236">
        <v>41</v>
      </c>
      <c r="F236">
        <v>57</v>
      </c>
      <c r="G236">
        <f>E236-F236</f>
        <v>-16</v>
      </c>
      <c r="H236" s="2">
        <f>G236/365</f>
        <v>-4.3835616438356165E-2</v>
      </c>
      <c r="I236" s="2">
        <f>ABS(H236)</f>
        <v>4.3835616438356165E-2</v>
      </c>
      <c r="J236">
        <v>15</v>
      </c>
      <c r="K236" s="3">
        <f>H236/J236</f>
        <v>-2.9223744292237444E-3</v>
      </c>
      <c r="L236" s="3">
        <f>I236/J236</f>
        <v>2.9223744292237444E-3</v>
      </c>
      <c r="M236" t="str">
        <f>IF(L236&gt;0.333, "yes", "no")</f>
        <v>no</v>
      </c>
      <c r="N236" s="4">
        <v>0.625</v>
      </c>
    </row>
    <row r="237" spans="1:14" x14ac:dyDescent="0.3">
      <c r="A237">
        <v>414</v>
      </c>
      <c r="B237" t="s">
        <v>279</v>
      </c>
      <c r="C237">
        <v>42.397908170000001</v>
      </c>
      <c r="D237">
        <v>-71.147971310000003</v>
      </c>
      <c r="E237">
        <v>24</v>
      </c>
      <c r="F237">
        <v>39</v>
      </c>
      <c r="G237">
        <f>E237-F237</f>
        <v>-15</v>
      </c>
      <c r="H237" s="2">
        <f>G237/365</f>
        <v>-4.1095890410958902E-2</v>
      </c>
      <c r="I237" s="2">
        <f>ABS(H237)</f>
        <v>4.1095890410958902E-2</v>
      </c>
      <c r="J237">
        <v>23</v>
      </c>
      <c r="K237" s="3">
        <f>H237/J237</f>
        <v>-1.7867778439547349E-3</v>
      </c>
      <c r="L237" s="3">
        <f>I237/J237</f>
        <v>1.7867778439547349E-3</v>
      </c>
      <c r="M237" t="str">
        <f>IF(L237&gt;0.333, "yes", "no")</f>
        <v>no</v>
      </c>
      <c r="N237" s="4">
        <v>0.625</v>
      </c>
    </row>
    <row r="238" spans="1:14" x14ac:dyDescent="0.3">
      <c r="A238">
        <v>273</v>
      </c>
      <c r="B238" t="s">
        <v>200</v>
      </c>
      <c r="C238">
        <v>42.300922999999997</v>
      </c>
      <c r="D238">
        <v>-71.114249000000001</v>
      </c>
      <c r="E238">
        <v>214</v>
      </c>
      <c r="F238">
        <v>229</v>
      </c>
      <c r="G238">
        <f>E238-F238</f>
        <v>-15</v>
      </c>
      <c r="H238" s="2">
        <f>G238/365</f>
        <v>-4.1095890410958902E-2</v>
      </c>
      <c r="I238" s="2">
        <f>ABS(H238)</f>
        <v>4.1095890410958902E-2</v>
      </c>
      <c r="J238">
        <v>40</v>
      </c>
      <c r="K238" s="3">
        <f>H238/J238</f>
        <v>-1.0273972602739725E-3</v>
      </c>
      <c r="L238" s="3">
        <f>I238/J238</f>
        <v>1.0273972602739725E-3</v>
      </c>
      <c r="M238" t="str">
        <f>IF(L238&gt;0.333, "yes", "no")</f>
        <v>no</v>
      </c>
      <c r="N238" s="4">
        <v>0.625</v>
      </c>
    </row>
    <row r="239" spans="1:14" x14ac:dyDescent="0.3">
      <c r="A239">
        <v>235</v>
      </c>
      <c r="B239" t="s">
        <v>182</v>
      </c>
      <c r="C239">
        <v>42.387628110000001</v>
      </c>
      <c r="D239">
        <v>-71.083187159999994</v>
      </c>
      <c r="E239">
        <v>129</v>
      </c>
      <c r="F239">
        <v>144</v>
      </c>
      <c r="G239">
        <f>E239-F239</f>
        <v>-15</v>
      </c>
      <c r="H239" s="2">
        <f>G239/365</f>
        <v>-4.1095890410958902E-2</v>
      </c>
      <c r="I239" s="2">
        <f>ABS(H239)</f>
        <v>4.1095890410958902E-2</v>
      </c>
      <c r="J239">
        <v>15</v>
      </c>
      <c r="K239" s="3">
        <f>H239/J239</f>
        <v>-2.7397260273972603E-3</v>
      </c>
      <c r="L239" s="3">
        <f>I239/J239</f>
        <v>2.7397260273972603E-3</v>
      </c>
      <c r="M239" t="str">
        <f>IF(L239&gt;0.333, "yes", "no")</f>
        <v>no</v>
      </c>
      <c r="N239" s="4">
        <v>0.625</v>
      </c>
    </row>
    <row r="240" spans="1:14" x14ac:dyDescent="0.3">
      <c r="A240">
        <v>114</v>
      </c>
      <c r="B240" t="s">
        <v>216</v>
      </c>
      <c r="C240">
        <v>42.402317029999999</v>
      </c>
      <c r="D240">
        <v>-71.126711290000003</v>
      </c>
      <c r="E240">
        <v>54</v>
      </c>
      <c r="F240">
        <v>69</v>
      </c>
      <c r="G240">
        <f>E240-F240</f>
        <v>-15</v>
      </c>
      <c r="H240" s="2">
        <f>G240/365</f>
        <v>-4.1095890410958902E-2</v>
      </c>
      <c r="I240" s="2">
        <f>ABS(H240)</f>
        <v>4.1095890410958902E-2</v>
      </c>
      <c r="J240">
        <v>15</v>
      </c>
      <c r="K240" s="3">
        <f>H240/J240</f>
        <v>-2.7397260273972603E-3</v>
      </c>
      <c r="L240" s="3">
        <f>I240/J240</f>
        <v>2.7397260273972603E-3</v>
      </c>
      <c r="M240" t="str">
        <f>IF(L240&gt;0.333, "yes", "no")</f>
        <v>no</v>
      </c>
      <c r="N240" s="4">
        <v>0.625</v>
      </c>
    </row>
    <row r="241" spans="1:14" x14ac:dyDescent="0.3">
      <c r="A241">
        <v>425</v>
      </c>
      <c r="B241" t="s">
        <v>286</v>
      </c>
      <c r="C241">
        <v>42.319309429999997</v>
      </c>
      <c r="D241">
        <v>-71.096399239999997</v>
      </c>
      <c r="E241">
        <v>26</v>
      </c>
      <c r="F241">
        <v>12</v>
      </c>
      <c r="G241">
        <f>E241-F241</f>
        <v>14</v>
      </c>
      <c r="H241" s="2">
        <f>G241/365</f>
        <v>3.8356164383561646E-2</v>
      </c>
      <c r="I241" s="2">
        <f>ABS(H241)</f>
        <v>3.8356164383561646E-2</v>
      </c>
      <c r="J241">
        <v>16</v>
      </c>
      <c r="K241" s="3">
        <f>H241/J241</f>
        <v>2.3972602739726029E-3</v>
      </c>
      <c r="L241" s="3">
        <f>I241/J241</f>
        <v>2.3972602739726029E-3</v>
      </c>
      <c r="M241" t="str">
        <f>IF(L241&gt;0.333, "yes", "no")</f>
        <v>no</v>
      </c>
      <c r="N241" s="4">
        <v>0.625</v>
      </c>
    </row>
    <row r="242" spans="1:14" x14ac:dyDescent="0.3">
      <c r="A242">
        <v>201</v>
      </c>
      <c r="B242" t="s">
        <v>244</v>
      </c>
      <c r="C242">
        <v>42.316901999999999</v>
      </c>
      <c r="D242">
        <v>-71.091945999999993</v>
      </c>
      <c r="E242">
        <v>46</v>
      </c>
      <c r="F242">
        <v>32</v>
      </c>
      <c r="G242">
        <f>E242-F242</f>
        <v>14</v>
      </c>
      <c r="H242" s="2">
        <f>G242/365</f>
        <v>3.8356164383561646E-2</v>
      </c>
      <c r="I242" s="2">
        <f>ABS(H242)</f>
        <v>3.8356164383561646E-2</v>
      </c>
      <c r="J242">
        <v>15</v>
      </c>
      <c r="K242" s="3">
        <f>H242/J242</f>
        <v>2.5570776255707762E-3</v>
      </c>
      <c r="L242" s="3">
        <f>I242/J242</f>
        <v>2.5570776255707762E-3</v>
      </c>
      <c r="M242" t="str">
        <f>IF(L242&gt;0.333, "yes", "no")</f>
        <v>no</v>
      </c>
      <c r="N242" s="4">
        <v>0.625</v>
      </c>
    </row>
    <row r="243" spans="1:14" x14ac:dyDescent="0.3">
      <c r="A243">
        <v>162</v>
      </c>
      <c r="B243" t="s">
        <v>271</v>
      </c>
      <c r="C243">
        <v>42.309795999999999</v>
      </c>
      <c r="D243">
        <v>-71.092224999999999</v>
      </c>
      <c r="E243">
        <v>50</v>
      </c>
      <c r="F243">
        <v>36</v>
      </c>
      <c r="G243">
        <f>E243-F243</f>
        <v>14</v>
      </c>
      <c r="H243" s="2">
        <f>G243/365</f>
        <v>3.8356164383561646E-2</v>
      </c>
      <c r="I243" s="2">
        <f>ABS(H243)</f>
        <v>3.8356164383561646E-2</v>
      </c>
      <c r="J243">
        <v>15</v>
      </c>
      <c r="K243" s="3">
        <f>H243/J243</f>
        <v>2.5570776255707762E-3</v>
      </c>
      <c r="L243" s="3">
        <f>I243/J243</f>
        <v>2.5570776255707762E-3</v>
      </c>
      <c r="M243" t="str">
        <f>IF(L243&gt;0.333, "yes", "no")</f>
        <v>no</v>
      </c>
      <c r="N243" s="4">
        <v>0.625</v>
      </c>
    </row>
    <row r="244" spans="1:14" x14ac:dyDescent="0.3">
      <c r="A244">
        <v>387</v>
      </c>
      <c r="B244" t="s">
        <v>316</v>
      </c>
      <c r="C244">
        <v>42.411432230000003</v>
      </c>
      <c r="D244">
        <v>-71.068232649999999</v>
      </c>
      <c r="E244">
        <v>29</v>
      </c>
      <c r="F244">
        <v>16</v>
      </c>
      <c r="G244">
        <f>E244-F244</f>
        <v>13</v>
      </c>
      <c r="H244" s="2">
        <f>G244/365</f>
        <v>3.5616438356164383E-2</v>
      </c>
      <c r="I244" s="2">
        <f>ABS(H244)</f>
        <v>3.5616438356164383E-2</v>
      </c>
      <c r="J244">
        <v>15</v>
      </c>
      <c r="K244" s="3">
        <f>H244/J244</f>
        <v>2.3744292237442921E-3</v>
      </c>
      <c r="L244" s="3">
        <f>I244/J244</f>
        <v>2.3744292237442921E-3</v>
      </c>
      <c r="M244" t="str">
        <f>IF(L244&gt;0.333, "yes", "no")</f>
        <v>no</v>
      </c>
      <c r="N244" s="4">
        <v>0.625</v>
      </c>
    </row>
    <row r="245" spans="1:14" x14ac:dyDescent="0.3">
      <c r="A245">
        <v>271</v>
      </c>
      <c r="B245" t="s">
        <v>296</v>
      </c>
      <c r="C245">
        <v>42.285694399999997</v>
      </c>
      <c r="D245">
        <v>-71.064138900000003</v>
      </c>
      <c r="E245">
        <v>45</v>
      </c>
      <c r="F245">
        <v>32</v>
      </c>
      <c r="G245">
        <f>E245-F245</f>
        <v>13</v>
      </c>
      <c r="H245" s="2">
        <f>G245/365</f>
        <v>3.5616438356164383E-2</v>
      </c>
      <c r="I245" s="2">
        <f>ABS(H245)</f>
        <v>3.5616438356164383E-2</v>
      </c>
      <c r="J245">
        <v>15</v>
      </c>
      <c r="K245" s="3">
        <f>H245/J245</f>
        <v>2.3744292237442921E-3</v>
      </c>
      <c r="L245" s="3">
        <f>I245/J245</f>
        <v>2.3744292237442921E-3</v>
      </c>
      <c r="M245" t="str">
        <f>IF(L245&gt;0.333, "yes", "no")</f>
        <v>no</v>
      </c>
      <c r="N245" s="4">
        <v>0.625</v>
      </c>
    </row>
    <row r="246" spans="1:14" x14ac:dyDescent="0.3">
      <c r="A246">
        <v>371</v>
      </c>
      <c r="B246" t="s">
        <v>226</v>
      </c>
      <c r="C246">
        <v>42.380788170000002</v>
      </c>
      <c r="D246">
        <v>-71.154128909999997</v>
      </c>
      <c r="E246">
        <v>87</v>
      </c>
      <c r="F246">
        <v>100</v>
      </c>
      <c r="G246">
        <f>E246-F246</f>
        <v>-13</v>
      </c>
      <c r="H246" s="2">
        <f>G246/365</f>
        <v>-3.5616438356164383E-2</v>
      </c>
      <c r="I246" s="2">
        <f>ABS(H246)</f>
        <v>3.5616438356164383E-2</v>
      </c>
      <c r="J246">
        <v>19</v>
      </c>
      <c r="K246" s="3">
        <f>H246/J246</f>
        <v>-1.8745493871665465E-3</v>
      </c>
      <c r="L246" s="3">
        <f>I246/J246</f>
        <v>1.8745493871665465E-3</v>
      </c>
      <c r="M246" t="str">
        <f>IF(L246&gt;0.333, "yes", "no")</f>
        <v>no</v>
      </c>
      <c r="N246" s="4">
        <v>0.625</v>
      </c>
    </row>
    <row r="247" spans="1:14" x14ac:dyDescent="0.3">
      <c r="A247">
        <v>187</v>
      </c>
      <c r="B247" t="s">
        <v>252</v>
      </c>
      <c r="C247">
        <v>42.327843170000001</v>
      </c>
      <c r="D247">
        <v>-71.12536222</v>
      </c>
      <c r="E247">
        <v>63</v>
      </c>
      <c r="F247">
        <v>76</v>
      </c>
      <c r="G247">
        <f>E247-F247</f>
        <v>-13</v>
      </c>
      <c r="H247" s="2">
        <f>G247/365</f>
        <v>-3.5616438356164383E-2</v>
      </c>
      <c r="I247" s="2">
        <f>ABS(H247)</f>
        <v>3.5616438356164383E-2</v>
      </c>
      <c r="J247">
        <v>15</v>
      </c>
      <c r="K247" s="3">
        <f>H247/J247</f>
        <v>-2.3744292237442921E-3</v>
      </c>
      <c r="L247" s="3">
        <f>I247/J247</f>
        <v>2.3744292237442921E-3</v>
      </c>
      <c r="M247" t="str">
        <f>IF(L247&gt;0.333, "yes", "no")</f>
        <v>no</v>
      </c>
      <c r="N247" s="4">
        <v>0.625</v>
      </c>
    </row>
    <row r="248" spans="1:14" x14ac:dyDescent="0.3">
      <c r="A248">
        <v>426</v>
      </c>
      <c r="B248" t="s">
        <v>256</v>
      </c>
      <c r="C248">
        <v>42.352945699999999</v>
      </c>
      <c r="D248">
        <v>-71.056564010000002</v>
      </c>
      <c r="E248">
        <v>195</v>
      </c>
      <c r="F248">
        <v>183</v>
      </c>
      <c r="G248">
        <f>E248-F248</f>
        <v>12</v>
      </c>
      <c r="H248" s="2">
        <f>G248/365</f>
        <v>3.287671232876712E-2</v>
      </c>
      <c r="I248" s="2">
        <f>ABS(H248)</f>
        <v>3.287671232876712E-2</v>
      </c>
      <c r="J248">
        <v>27</v>
      </c>
      <c r="K248" s="3">
        <f>H248/J248</f>
        <v>1.21765601217656E-3</v>
      </c>
      <c r="L248" s="3">
        <f>I248/J248</f>
        <v>1.21765601217656E-3</v>
      </c>
      <c r="M248" t="str">
        <f>IF(L248&gt;0.333, "yes", "no")</f>
        <v>no</v>
      </c>
      <c r="N248" s="4">
        <v>0.625</v>
      </c>
    </row>
    <row r="249" spans="1:14" x14ac:dyDescent="0.3">
      <c r="A249">
        <v>359</v>
      </c>
      <c r="B249" t="s">
        <v>150</v>
      </c>
      <c r="C249">
        <v>42.333922700000002</v>
      </c>
      <c r="D249">
        <v>-71.104465090000005</v>
      </c>
      <c r="E249">
        <v>284</v>
      </c>
      <c r="F249">
        <v>272</v>
      </c>
      <c r="G249">
        <f>E249-F249</f>
        <v>12</v>
      </c>
      <c r="H249" s="2">
        <f>G249/365</f>
        <v>3.287671232876712E-2</v>
      </c>
      <c r="I249" s="2">
        <f>ABS(H249)</f>
        <v>3.287671232876712E-2</v>
      </c>
      <c r="J249">
        <v>15</v>
      </c>
      <c r="K249" s="3">
        <f>H249/J249</f>
        <v>2.1917808219178081E-3</v>
      </c>
      <c r="L249" s="3">
        <f>I249/J249</f>
        <v>2.1917808219178081E-3</v>
      </c>
      <c r="M249" t="str">
        <f>IF(L249&gt;0.333, "yes", "no")</f>
        <v>no</v>
      </c>
      <c r="N249" s="4">
        <v>0.625</v>
      </c>
    </row>
    <row r="250" spans="1:14" x14ac:dyDescent="0.3">
      <c r="A250">
        <v>259</v>
      </c>
      <c r="B250" t="s">
        <v>306</v>
      </c>
      <c r="C250">
        <v>42.29916498</v>
      </c>
      <c r="D250">
        <v>-71.073458720000005</v>
      </c>
      <c r="E250">
        <v>25</v>
      </c>
      <c r="F250">
        <v>13</v>
      </c>
      <c r="G250">
        <f>E250-F250</f>
        <v>12</v>
      </c>
      <c r="H250" s="2">
        <f>G250/365</f>
        <v>3.287671232876712E-2</v>
      </c>
      <c r="I250" s="2">
        <f>ABS(H250)</f>
        <v>3.287671232876712E-2</v>
      </c>
      <c r="J250">
        <v>15</v>
      </c>
      <c r="K250" s="3">
        <f>H250/J250</f>
        <v>2.1917808219178081E-3</v>
      </c>
      <c r="L250" s="3">
        <f>I250/J250</f>
        <v>2.1917808219178081E-3</v>
      </c>
      <c r="M250" t="str">
        <f>IF(L250&gt;0.333, "yes", "no")</f>
        <v>no</v>
      </c>
      <c r="N250" s="4">
        <v>0.625</v>
      </c>
    </row>
    <row r="251" spans="1:14" x14ac:dyDescent="0.3">
      <c r="A251">
        <v>63</v>
      </c>
      <c r="B251" t="s">
        <v>212</v>
      </c>
      <c r="C251">
        <v>42.344040509999999</v>
      </c>
      <c r="D251">
        <v>-71.057376270000006</v>
      </c>
      <c r="E251">
        <v>68</v>
      </c>
      <c r="F251">
        <v>56</v>
      </c>
      <c r="G251">
        <f>E251-F251</f>
        <v>12</v>
      </c>
      <c r="H251" s="2">
        <f>G251/365</f>
        <v>3.287671232876712E-2</v>
      </c>
      <c r="I251" s="2">
        <f>ABS(H251)</f>
        <v>3.287671232876712E-2</v>
      </c>
      <c r="J251">
        <v>15</v>
      </c>
      <c r="K251" s="3">
        <f>H251/J251</f>
        <v>2.1917808219178081E-3</v>
      </c>
      <c r="L251" s="3">
        <f>I251/J251</f>
        <v>2.1917808219178081E-3</v>
      </c>
      <c r="M251" t="str">
        <f>IF(L251&gt;0.333, "yes", "no")</f>
        <v>no</v>
      </c>
      <c r="N251" s="4">
        <v>0.625</v>
      </c>
    </row>
    <row r="252" spans="1:14" x14ac:dyDescent="0.3">
      <c r="A252">
        <v>377</v>
      </c>
      <c r="B252" t="s">
        <v>96</v>
      </c>
      <c r="C252">
        <v>42.379273249999997</v>
      </c>
      <c r="D252">
        <v>-71.103419029999998</v>
      </c>
      <c r="E252">
        <v>223</v>
      </c>
      <c r="F252">
        <v>235</v>
      </c>
      <c r="G252">
        <f>E252-F252</f>
        <v>-12</v>
      </c>
      <c r="H252" s="2">
        <f>G252/365</f>
        <v>-3.287671232876712E-2</v>
      </c>
      <c r="I252" s="2">
        <f>ABS(H252)</f>
        <v>3.287671232876712E-2</v>
      </c>
      <c r="J252">
        <v>19</v>
      </c>
      <c r="K252" s="3">
        <f>H252/J252</f>
        <v>-1.7303532804614273E-3</v>
      </c>
      <c r="L252" s="3">
        <f>I252/J252</f>
        <v>1.7303532804614273E-3</v>
      </c>
      <c r="M252" t="str">
        <f>IF(L252&gt;0.333, "yes", "no")</f>
        <v>no</v>
      </c>
      <c r="N252" s="4">
        <v>0.625</v>
      </c>
    </row>
    <row r="253" spans="1:14" x14ac:dyDescent="0.3">
      <c r="A253">
        <v>122</v>
      </c>
      <c r="B253" t="s">
        <v>146</v>
      </c>
      <c r="C253">
        <v>42.345733000000003</v>
      </c>
      <c r="D253">
        <v>-71.100694000000004</v>
      </c>
      <c r="E253">
        <v>678</v>
      </c>
      <c r="F253">
        <v>690</v>
      </c>
      <c r="G253">
        <f>E253-F253</f>
        <v>-12</v>
      </c>
      <c r="H253" s="2">
        <f>G253/365</f>
        <v>-3.287671232876712E-2</v>
      </c>
      <c r="I253" s="2">
        <f>ABS(H253)</f>
        <v>3.287671232876712E-2</v>
      </c>
      <c r="J253">
        <v>15</v>
      </c>
      <c r="K253" s="3">
        <f>H253/J253</f>
        <v>-2.1917808219178081E-3</v>
      </c>
      <c r="L253" s="3">
        <f>I253/J253</f>
        <v>2.1917808219178081E-3</v>
      </c>
      <c r="M253" t="str">
        <f>IF(L253&gt;0.333, "yes", "no")</f>
        <v>no</v>
      </c>
      <c r="N253" s="4">
        <v>0.625</v>
      </c>
    </row>
    <row r="254" spans="1:14" x14ac:dyDescent="0.3">
      <c r="A254">
        <v>433</v>
      </c>
      <c r="B254" t="s">
        <v>321</v>
      </c>
      <c r="C254">
        <v>42.282779009999999</v>
      </c>
      <c r="D254">
        <v>-71.157288510000001</v>
      </c>
      <c r="E254">
        <v>2</v>
      </c>
      <c r="F254">
        <v>13</v>
      </c>
      <c r="G254">
        <f>E254-F254</f>
        <v>-11</v>
      </c>
      <c r="H254" s="2">
        <f>G254/365</f>
        <v>-3.0136986301369864E-2</v>
      </c>
      <c r="I254" s="2">
        <f>ABS(H254)</f>
        <v>3.0136986301369864E-2</v>
      </c>
      <c r="J254">
        <v>19</v>
      </c>
      <c r="K254" s="3">
        <f>H254/J254</f>
        <v>-1.5861571737563085E-3</v>
      </c>
      <c r="L254" s="3">
        <f>I254/J254</f>
        <v>1.5861571737563085E-3</v>
      </c>
      <c r="M254" t="str">
        <f>IF(L254&gt;0.333, "yes", "no")</f>
        <v>no</v>
      </c>
      <c r="N254" s="4">
        <v>0.625</v>
      </c>
    </row>
    <row r="255" spans="1:14" x14ac:dyDescent="0.3">
      <c r="A255">
        <v>272</v>
      </c>
      <c r="B255" t="s">
        <v>273</v>
      </c>
      <c r="C255">
        <v>42.292917000000003</v>
      </c>
      <c r="D255">
        <v>-71.065749999999994</v>
      </c>
      <c r="E255">
        <v>15</v>
      </c>
      <c r="F255">
        <v>26</v>
      </c>
      <c r="G255">
        <f>E255-F255</f>
        <v>-11</v>
      </c>
      <c r="H255" s="2">
        <f>G255/365</f>
        <v>-3.0136986301369864E-2</v>
      </c>
      <c r="I255" s="2">
        <f>ABS(H255)</f>
        <v>3.0136986301369864E-2</v>
      </c>
      <c r="J255">
        <v>19</v>
      </c>
      <c r="K255" s="3">
        <f>H255/J255</f>
        <v>-1.5861571737563085E-3</v>
      </c>
      <c r="L255" s="3">
        <f>I255/J255</f>
        <v>1.5861571737563085E-3</v>
      </c>
      <c r="M255" t="str">
        <f>IF(L255&gt;0.333, "yes", "no")</f>
        <v>no</v>
      </c>
      <c r="N255" s="4">
        <v>0.625</v>
      </c>
    </row>
    <row r="256" spans="1:14" x14ac:dyDescent="0.3">
      <c r="A256">
        <v>211</v>
      </c>
      <c r="B256" t="s">
        <v>241</v>
      </c>
      <c r="C256">
        <v>42.364892930000003</v>
      </c>
      <c r="D256">
        <v>-71.034971769999999</v>
      </c>
      <c r="E256">
        <v>129</v>
      </c>
      <c r="F256">
        <v>140</v>
      </c>
      <c r="G256">
        <f>E256-F256</f>
        <v>-11</v>
      </c>
      <c r="H256" s="2">
        <f>G256/365</f>
        <v>-3.0136986301369864E-2</v>
      </c>
      <c r="I256" s="2">
        <f>ABS(H256)</f>
        <v>3.0136986301369864E-2</v>
      </c>
      <c r="J256">
        <v>19</v>
      </c>
      <c r="K256" s="3">
        <f>H256/J256</f>
        <v>-1.5861571737563085E-3</v>
      </c>
      <c r="L256" s="3">
        <f>I256/J256</f>
        <v>1.5861571737563085E-3</v>
      </c>
      <c r="M256" t="str">
        <f>IF(L256&gt;0.333, "yes", "no")</f>
        <v>no</v>
      </c>
      <c r="N256" s="4">
        <v>0.625</v>
      </c>
    </row>
    <row r="257" spans="1:14" x14ac:dyDescent="0.3">
      <c r="A257">
        <v>199</v>
      </c>
      <c r="B257" t="s">
        <v>264</v>
      </c>
      <c r="C257">
        <v>42.31869734</v>
      </c>
      <c r="D257">
        <v>-71.069781480000003</v>
      </c>
      <c r="E257">
        <v>68</v>
      </c>
      <c r="F257">
        <v>79</v>
      </c>
      <c r="G257">
        <f>E257-F257</f>
        <v>-11</v>
      </c>
      <c r="H257" s="2">
        <f>G257/365</f>
        <v>-3.0136986301369864E-2</v>
      </c>
      <c r="I257" s="2">
        <f>ABS(H257)</f>
        <v>3.0136986301369864E-2</v>
      </c>
      <c r="J257">
        <v>15</v>
      </c>
      <c r="K257" s="3">
        <f>H257/J257</f>
        <v>-2.0091324200913244E-3</v>
      </c>
      <c r="L257" s="3">
        <f>I257/J257</f>
        <v>2.0091324200913244E-3</v>
      </c>
      <c r="M257" t="str">
        <f>IF(L257&gt;0.333, "yes", "no")</f>
        <v>no</v>
      </c>
      <c r="N257" s="4">
        <v>0.625</v>
      </c>
    </row>
    <row r="258" spans="1:14" x14ac:dyDescent="0.3">
      <c r="A258">
        <v>178</v>
      </c>
      <c r="B258" t="s">
        <v>27</v>
      </c>
      <c r="C258">
        <v>42.3595732</v>
      </c>
      <c r="D258">
        <v>-71.101294760000002</v>
      </c>
      <c r="E258">
        <v>1714</v>
      </c>
      <c r="F258">
        <v>1704</v>
      </c>
      <c r="G258">
        <f>E258-F258</f>
        <v>10</v>
      </c>
      <c r="H258" s="2">
        <f>G258/365</f>
        <v>2.7397260273972601E-2</v>
      </c>
      <c r="I258" s="2">
        <f>ABS(H258)</f>
        <v>2.7397260273972601E-2</v>
      </c>
      <c r="J258">
        <v>19</v>
      </c>
      <c r="K258" s="3">
        <f>H258/J258</f>
        <v>1.4419610670511895E-3</v>
      </c>
      <c r="L258" s="3">
        <f>I258/J258</f>
        <v>1.4419610670511895E-3</v>
      </c>
      <c r="M258" t="str">
        <f>IF(L258&gt;0.333, "yes", "no")</f>
        <v>no</v>
      </c>
      <c r="N258" s="4">
        <v>0.625</v>
      </c>
    </row>
    <row r="259" spans="1:14" x14ac:dyDescent="0.3">
      <c r="A259">
        <v>421</v>
      </c>
      <c r="B259" t="s">
        <v>312</v>
      </c>
      <c r="C259">
        <v>42.291180349999998</v>
      </c>
      <c r="D259">
        <v>-71.117736660000006</v>
      </c>
      <c r="E259">
        <v>9</v>
      </c>
      <c r="F259">
        <v>19</v>
      </c>
      <c r="G259">
        <f>E259-F259</f>
        <v>-10</v>
      </c>
      <c r="H259" s="2">
        <f>G259/365</f>
        <v>-2.7397260273972601E-2</v>
      </c>
      <c r="I259" s="2">
        <f>ABS(H259)</f>
        <v>2.7397260273972601E-2</v>
      </c>
      <c r="J259">
        <v>19</v>
      </c>
      <c r="K259" s="3">
        <f>H259/J259</f>
        <v>-1.4419610670511895E-3</v>
      </c>
      <c r="L259" s="3">
        <f>I259/J259</f>
        <v>1.4419610670511895E-3</v>
      </c>
      <c r="M259" t="str">
        <f>IF(L259&gt;0.333, "yes", "no")</f>
        <v>no</v>
      </c>
      <c r="N259" s="4">
        <v>0.625</v>
      </c>
    </row>
    <row r="260" spans="1:14" x14ac:dyDescent="0.3">
      <c r="A260">
        <v>374</v>
      </c>
      <c r="B260" t="s">
        <v>124</v>
      </c>
      <c r="C260">
        <v>42.356683349999997</v>
      </c>
      <c r="D260">
        <v>-71.061666459999998</v>
      </c>
      <c r="E260">
        <v>1005</v>
      </c>
      <c r="F260">
        <v>1015</v>
      </c>
      <c r="G260">
        <f>E260-F260</f>
        <v>-10</v>
      </c>
      <c r="H260" s="2">
        <f>G260/365</f>
        <v>-2.7397260273972601E-2</v>
      </c>
      <c r="I260" s="2">
        <f>ABS(H260)</f>
        <v>2.7397260273972601E-2</v>
      </c>
      <c r="J260">
        <v>19</v>
      </c>
      <c r="K260" s="3">
        <f>H260/J260</f>
        <v>-1.4419610670511895E-3</v>
      </c>
      <c r="L260" s="3">
        <f>I260/J260</f>
        <v>1.4419610670511895E-3</v>
      </c>
      <c r="M260" t="str">
        <f>IF(L260&gt;0.333, "yes", "no")</f>
        <v>no</v>
      </c>
      <c r="N260" s="4">
        <v>0.625</v>
      </c>
    </row>
    <row r="261" spans="1:14" x14ac:dyDescent="0.3">
      <c r="A261">
        <v>142</v>
      </c>
      <c r="B261" t="s">
        <v>230</v>
      </c>
      <c r="C261">
        <v>42.396104999999999</v>
      </c>
      <c r="D261">
        <v>-71.139459000000002</v>
      </c>
      <c r="E261">
        <v>177</v>
      </c>
      <c r="F261">
        <v>187</v>
      </c>
      <c r="G261">
        <f>E261-F261</f>
        <v>-10</v>
      </c>
      <c r="H261" s="2">
        <f>G261/365</f>
        <v>-2.7397260273972601E-2</v>
      </c>
      <c r="I261" s="2">
        <f>ABS(H261)</f>
        <v>2.7397260273972601E-2</v>
      </c>
      <c r="J261">
        <v>23</v>
      </c>
      <c r="K261" s="3">
        <f>H261/J261</f>
        <v>-1.1911852293031565E-3</v>
      </c>
      <c r="L261" s="3">
        <f>I261/J261</f>
        <v>1.1911852293031565E-3</v>
      </c>
      <c r="M261" t="str">
        <f>IF(L261&gt;0.333, "yes", "no")</f>
        <v>no</v>
      </c>
      <c r="N261" s="4">
        <v>0.625</v>
      </c>
    </row>
    <row r="262" spans="1:14" x14ac:dyDescent="0.3">
      <c r="A262">
        <v>204</v>
      </c>
      <c r="B262" t="s">
        <v>263</v>
      </c>
      <c r="C262">
        <v>42.324081</v>
      </c>
      <c r="D262">
        <v>-71.083235000000002</v>
      </c>
      <c r="E262">
        <v>37</v>
      </c>
      <c r="F262">
        <v>28</v>
      </c>
      <c r="G262">
        <f>E262-F262</f>
        <v>9</v>
      </c>
      <c r="H262" s="2">
        <f>G262/365</f>
        <v>2.4657534246575342E-2</v>
      </c>
      <c r="I262" s="2">
        <f>ABS(H262)</f>
        <v>2.4657534246575342E-2</v>
      </c>
      <c r="J262">
        <v>15</v>
      </c>
      <c r="K262" s="3">
        <f>H262/J262</f>
        <v>1.643835616438356E-3</v>
      </c>
      <c r="L262" s="3">
        <f>I262/J262</f>
        <v>1.643835616438356E-3</v>
      </c>
      <c r="M262" t="str">
        <f>IF(L262&gt;0.333, "yes", "no")</f>
        <v>no</v>
      </c>
      <c r="N262" s="4">
        <v>0.625</v>
      </c>
    </row>
    <row r="263" spans="1:14" x14ac:dyDescent="0.3">
      <c r="A263">
        <v>151</v>
      </c>
      <c r="B263" t="s">
        <v>76</v>
      </c>
      <c r="C263">
        <v>42.358154999999996</v>
      </c>
      <c r="D263">
        <v>-71.052162999999993</v>
      </c>
      <c r="E263">
        <v>637</v>
      </c>
      <c r="F263">
        <v>628</v>
      </c>
      <c r="G263">
        <f>E263-F263</f>
        <v>9</v>
      </c>
      <c r="H263" s="2">
        <f>G263/365</f>
        <v>2.4657534246575342E-2</v>
      </c>
      <c r="I263" s="2">
        <f>ABS(H263)</f>
        <v>2.4657534246575342E-2</v>
      </c>
      <c r="J263">
        <v>19</v>
      </c>
      <c r="K263" s="3">
        <f>H263/J263</f>
        <v>1.2977649603460705E-3</v>
      </c>
      <c r="L263" s="3">
        <f>I263/J263</f>
        <v>1.2977649603460705E-3</v>
      </c>
      <c r="M263" t="str">
        <f>IF(L263&gt;0.333, "yes", "no")</f>
        <v>no</v>
      </c>
      <c r="N263" s="4">
        <v>0.625</v>
      </c>
    </row>
    <row r="264" spans="1:14" x14ac:dyDescent="0.3">
      <c r="A264">
        <v>103</v>
      </c>
      <c r="B264" t="s">
        <v>133</v>
      </c>
      <c r="C264">
        <v>42.346563000000003</v>
      </c>
      <c r="D264">
        <v>-71.128373999999994</v>
      </c>
      <c r="E264">
        <v>178</v>
      </c>
      <c r="F264">
        <v>169</v>
      </c>
      <c r="G264">
        <f>E264-F264</f>
        <v>9</v>
      </c>
      <c r="H264" s="2">
        <f>G264/365</f>
        <v>2.4657534246575342E-2</v>
      </c>
      <c r="I264" s="2">
        <f>ABS(H264)</f>
        <v>2.4657534246575342E-2</v>
      </c>
      <c r="J264">
        <v>15</v>
      </c>
      <c r="K264" s="3">
        <f>H264/J264</f>
        <v>1.643835616438356E-3</v>
      </c>
      <c r="L264" s="3">
        <f>I264/J264</f>
        <v>1.643835616438356E-3</v>
      </c>
      <c r="M264" t="str">
        <f>IF(L264&gt;0.333, "yes", "no")</f>
        <v>no</v>
      </c>
      <c r="N264" s="4">
        <v>0.625</v>
      </c>
    </row>
    <row r="265" spans="1:14" x14ac:dyDescent="0.3">
      <c r="A265">
        <v>416</v>
      </c>
      <c r="B265" t="s">
        <v>198</v>
      </c>
      <c r="C265">
        <v>42.364355889999999</v>
      </c>
      <c r="D265">
        <v>-71.069593690000005</v>
      </c>
      <c r="E265">
        <v>130</v>
      </c>
      <c r="F265">
        <v>139</v>
      </c>
      <c r="G265">
        <f>E265-F265</f>
        <v>-9</v>
      </c>
      <c r="H265" s="2">
        <f>G265/365</f>
        <v>-2.4657534246575342E-2</v>
      </c>
      <c r="I265" s="2">
        <f>ABS(H265)</f>
        <v>2.4657534246575342E-2</v>
      </c>
      <c r="J265">
        <v>15</v>
      </c>
      <c r="K265" s="3">
        <f>H265/J265</f>
        <v>-1.643835616438356E-3</v>
      </c>
      <c r="L265" s="3">
        <f>I265/J265</f>
        <v>1.643835616438356E-3</v>
      </c>
      <c r="M265" t="str">
        <f>IF(L265&gt;0.333, "yes", "no")</f>
        <v>no</v>
      </c>
      <c r="N265" s="4">
        <v>0.625</v>
      </c>
    </row>
    <row r="266" spans="1:14" x14ac:dyDescent="0.3">
      <c r="A266">
        <v>225</v>
      </c>
      <c r="B266" t="s">
        <v>44</v>
      </c>
      <c r="C266">
        <v>42.371197279999997</v>
      </c>
      <c r="D266">
        <v>-71.097598669999996</v>
      </c>
      <c r="E266">
        <v>497</v>
      </c>
      <c r="F266">
        <v>506</v>
      </c>
      <c r="G266">
        <f>E266-F266</f>
        <v>-9</v>
      </c>
      <c r="H266" s="2">
        <f>G266/365</f>
        <v>-2.4657534246575342E-2</v>
      </c>
      <c r="I266" s="2">
        <f>ABS(H266)</f>
        <v>2.4657534246575342E-2</v>
      </c>
      <c r="J266">
        <v>19</v>
      </c>
      <c r="K266" s="3">
        <f>H266/J266</f>
        <v>-1.2977649603460705E-3</v>
      </c>
      <c r="L266" s="3">
        <f>I266/J266</f>
        <v>1.2977649603460705E-3</v>
      </c>
      <c r="M266" t="str">
        <f>IF(L266&gt;0.333, "yes", "no")</f>
        <v>no</v>
      </c>
      <c r="N266" s="4">
        <v>0.625</v>
      </c>
    </row>
    <row r="267" spans="1:14" x14ac:dyDescent="0.3">
      <c r="A267">
        <v>173</v>
      </c>
      <c r="B267" t="s">
        <v>242</v>
      </c>
      <c r="C267">
        <v>42.310600000000001</v>
      </c>
      <c r="D267">
        <v>-71.053899999999999</v>
      </c>
      <c r="E267">
        <v>87</v>
      </c>
      <c r="F267">
        <v>96</v>
      </c>
      <c r="G267">
        <f>E267-F267</f>
        <v>-9</v>
      </c>
      <c r="H267" s="2">
        <f>G267/365</f>
        <v>-2.4657534246575342E-2</v>
      </c>
      <c r="I267" s="2">
        <f>ABS(H267)</f>
        <v>2.4657534246575342E-2</v>
      </c>
      <c r="J267">
        <v>14</v>
      </c>
      <c r="K267" s="3">
        <f>H267/J267</f>
        <v>-1.7612524461839529E-3</v>
      </c>
      <c r="L267" s="3">
        <f>I267/J267</f>
        <v>1.7612524461839529E-3</v>
      </c>
      <c r="M267" t="str">
        <f>IF(L267&gt;0.333, "yes", "no")</f>
        <v>no</v>
      </c>
      <c r="N267" s="4">
        <v>0.625</v>
      </c>
    </row>
    <row r="268" spans="1:14" x14ac:dyDescent="0.3">
      <c r="A268">
        <v>61</v>
      </c>
      <c r="B268" t="s">
        <v>72</v>
      </c>
      <c r="C268">
        <v>42.348762000000001</v>
      </c>
      <c r="D268">
        <v>-71.082382999999993</v>
      </c>
      <c r="E268">
        <v>1282</v>
      </c>
      <c r="F268">
        <v>1274</v>
      </c>
      <c r="G268">
        <f>E268-F268</f>
        <v>8</v>
      </c>
      <c r="H268" s="2">
        <f>G268/365</f>
        <v>2.1917808219178082E-2</v>
      </c>
      <c r="I268" s="2">
        <f>ABS(H268)</f>
        <v>2.1917808219178082E-2</v>
      </c>
      <c r="J268">
        <v>19</v>
      </c>
      <c r="K268" s="3">
        <f>H268/J268</f>
        <v>1.1535688536409518E-3</v>
      </c>
      <c r="L268" s="3">
        <f>I268/J268</f>
        <v>1.1535688536409518E-3</v>
      </c>
      <c r="M268" t="str">
        <f>IF(L268&gt;0.333, "yes", "no")</f>
        <v>no</v>
      </c>
      <c r="N268" s="4">
        <v>0.625</v>
      </c>
    </row>
    <row r="269" spans="1:14" x14ac:dyDescent="0.3">
      <c r="A269">
        <v>345</v>
      </c>
      <c r="B269" t="s">
        <v>163</v>
      </c>
      <c r="C269">
        <v>42.351828070000003</v>
      </c>
      <c r="D269">
        <v>-71.067811379999995</v>
      </c>
      <c r="E269">
        <v>684</v>
      </c>
      <c r="F269">
        <v>692</v>
      </c>
      <c r="G269">
        <f>E269-F269</f>
        <v>-8</v>
      </c>
      <c r="H269" s="2">
        <f>G269/365</f>
        <v>-2.1917808219178082E-2</v>
      </c>
      <c r="I269" s="2">
        <f>ABS(H269)</f>
        <v>2.1917808219178082E-2</v>
      </c>
      <c r="J269">
        <v>19</v>
      </c>
      <c r="K269" s="3">
        <f>H269/J269</f>
        <v>-1.1535688536409518E-3</v>
      </c>
      <c r="L269" s="3">
        <f>I269/J269</f>
        <v>1.1535688536409518E-3</v>
      </c>
      <c r="M269" t="str">
        <f>IF(L269&gt;0.333, "yes", "no")</f>
        <v>no</v>
      </c>
      <c r="N269" s="4">
        <v>0.625</v>
      </c>
    </row>
    <row r="270" spans="1:14" x14ac:dyDescent="0.3">
      <c r="A270">
        <v>432</v>
      </c>
      <c r="B270" t="s">
        <v>322</v>
      </c>
      <c r="C270">
        <v>42.286331990000001</v>
      </c>
      <c r="D270">
        <v>-71.153447549999996</v>
      </c>
      <c r="E270">
        <v>8</v>
      </c>
      <c r="F270">
        <v>1</v>
      </c>
      <c r="G270">
        <f>E270-F270</f>
        <v>7</v>
      </c>
      <c r="H270" s="2">
        <f>G270/365</f>
        <v>1.9178082191780823E-2</v>
      </c>
      <c r="I270" s="2">
        <f>ABS(H270)</f>
        <v>1.9178082191780823E-2</v>
      </c>
      <c r="J270">
        <v>19</v>
      </c>
      <c r="K270" s="3">
        <f>H270/J270</f>
        <v>1.0093727469358328E-3</v>
      </c>
      <c r="L270" s="3">
        <f>I270/J270</f>
        <v>1.0093727469358328E-3</v>
      </c>
      <c r="M270" t="str">
        <f>IF(L270&gt;0.333, "yes", "no")</f>
        <v>no</v>
      </c>
      <c r="N270" s="4">
        <v>0.625</v>
      </c>
    </row>
    <row r="271" spans="1:14" x14ac:dyDescent="0.3">
      <c r="A271">
        <v>182</v>
      </c>
      <c r="B271" t="s">
        <v>211</v>
      </c>
      <c r="C271">
        <v>42.367690179999997</v>
      </c>
      <c r="D271">
        <v>-71.071162819999998</v>
      </c>
      <c r="E271">
        <v>421</v>
      </c>
      <c r="F271">
        <v>414</v>
      </c>
      <c r="G271">
        <f>E271-F271</f>
        <v>7</v>
      </c>
      <c r="H271" s="2">
        <f>G271/365</f>
        <v>1.9178082191780823E-2</v>
      </c>
      <c r="I271" s="2">
        <f>ABS(H271)</f>
        <v>1.9178082191780823E-2</v>
      </c>
      <c r="J271">
        <v>19</v>
      </c>
      <c r="K271" s="3">
        <f>H271/J271</f>
        <v>1.0093727469358328E-3</v>
      </c>
      <c r="L271" s="3">
        <f>I271/J271</f>
        <v>1.0093727469358328E-3</v>
      </c>
      <c r="M271" t="str">
        <f>IF(L271&gt;0.333, "yes", "no")</f>
        <v>no</v>
      </c>
      <c r="N271" s="4">
        <v>0.625</v>
      </c>
    </row>
    <row r="272" spans="1:14" x14ac:dyDescent="0.3">
      <c r="A272">
        <v>138</v>
      </c>
      <c r="B272" t="s">
        <v>233</v>
      </c>
      <c r="C272">
        <v>42.326599000000002</v>
      </c>
      <c r="D272">
        <v>-71.066497999999996</v>
      </c>
      <c r="E272">
        <v>323</v>
      </c>
      <c r="F272">
        <v>316</v>
      </c>
      <c r="G272">
        <f>E272-F272</f>
        <v>7</v>
      </c>
      <c r="H272" s="2">
        <f>G272/365</f>
        <v>1.9178082191780823E-2</v>
      </c>
      <c r="I272" s="2">
        <f>ABS(H272)</f>
        <v>1.9178082191780823E-2</v>
      </c>
      <c r="J272">
        <v>15</v>
      </c>
      <c r="K272" s="3">
        <f>H272/J272</f>
        <v>1.2785388127853881E-3</v>
      </c>
      <c r="L272" s="3">
        <f>I272/J272</f>
        <v>1.2785388127853881E-3</v>
      </c>
      <c r="M272" t="str">
        <f>IF(L272&gt;0.333, "yes", "no")</f>
        <v>no</v>
      </c>
      <c r="N272" s="4">
        <v>0.625</v>
      </c>
    </row>
    <row r="273" spans="1:14" x14ac:dyDescent="0.3">
      <c r="A273">
        <v>84</v>
      </c>
      <c r="B273" t="s">
        <v>170</v>
      </c>
      <c r="C273">
        <v>42.366981000000003</v>
      </c>
      <c r="D273">
        <v>-71.076471999999995</v>
      </c>
      <c r="E273">
        <v>1121</v>
      </c>
      <c r="F273">
        <v>1114</v>
      </c>
      <c r="G273">
        <f>E273-F273</f>
        <v>7</v>
      </c>
      <c r="H273" s="2">
        <f>G273/365</f>
        <v>1.9178082191780823E-2</v>
      </c>
      <c r="I273" s="2">
        <f>ABS(H273)</f>
        <v>1.9178082191780823E-2</v>
      </c>
      <c r="J273">
        <v>15</v>
      </c>
      <c r="K273" s="3">
        <f>H273/J273</f>
        <v>1.2785388127853881E-3</v>
      </c>
      <c r="L273" s="3">
        <f>I273/J273</f>
        <v>1.2785388127853881E-3</v>
      </c>
      <c r="M273" t="str">
        <f>IF(L273&gt;0.333, "yes", "no")</f>
        <v>no</v>
      </c>
      <c r="N273" s="4">
        <v>0.625</v>
      </c>
    </row>
    <row r="274" spans="1:14" x14ac:dyDescent="0.3">
      <c r="A274">
        <v>424</v>
      </c>
      <c r="B274" t="s">
        <v>272</v>
      </c>
      <c r="C274">
        <v>42.30604563</v>
      </c>
      <c r="D274">
        <v>-71.115708909999995</v>
      </c>
      <c r="E274">
        <v>16</v>
      </c>
      <c r="F274">
        <v>23</v>
      </c>
      <c r="G274">
        <f>E274-F274</f>
        <v>-7</v>
      </c>
      <c r="H274" s="2">
        <f>G274/365</f>
        <v>-1.9178082191780823E-2</v>
      </c>
      <c r="I274" s="2">
        <f>ABS(H274)</f>
        <v>1.9178082191780823E-2</v>
      </c>
      <c r="J274">
        <v>19</v>
      </c>
      <c r="K274" s="3">
        <f>H274/J274</f>
        <v>-1.0093727469358328E-3</v>
      </c>
      <c r="L274" s="3">
        <f>I274/J274</f>
        <v>1.0093727469358328E-3</v>
      </c>
      <c r="M274" t="str">
        <f>IF(L274&gt;0.333, "yes", "no")</f>
        <v>no</v>
      </c>
      <c r="N274" s="4">
        <v>0.625</v>
      </c>
    </row>
    <row r="275" spans="1:14" x14ac:dyDescent="0.3">
      <c r="A275">
        <v>423</v>
      </c>
      <c r="B275" t="s">
        <v>323</v>
      </c>
      <c r="C275">
        <v>42.284844720000002</v>
      </c>
      <c r="D275">
        <v>-71.118745169999997</v>
      </c>
      <c r="E275">
        <v>3</v>
      </c>
      <c r="F275">
        <v>10</v>
      </c>
      <c r="G275">
        <f>E275-F275</f>
        <v>-7</v>
      </c>
      <c r="H275" s="2">
        <f>G275/365</f>
        <v>-1.9178082191780823E-2</v>
      </c>
      <c r="I275" s="2">
        <f>ABS(H275)</f>
        <v>1.9178082191780823E-2</v>
      </c>
      <c r="J275">
        <v>19</v>
      </c>
      <c r="K275" s="3">
        <f>H275/J275</f>
        <v>-1.0093727469358328E-3</v>
      </c>
      <c r="L275" s="3">
        <f>I275/J275</f>
        <v>1.0093727469358328E-3</v>
      </c>
      <c r="M275" t="str">
        <f>IF(L275&gt;0.333, "yes", "no")</f>
        <v>no</v>
      </c>
      <c r="N275" s="4">
        <v>0.625</v>
      </c>
    </row>
    <row r="276" spans="1:14" x14ac:dyDescent="0.3">
      <c r="A276">
        <v>351</v>
      </c>
      <c r="B276" t="s">
        <v>236</v>
      </c>
      <c r="C276">
        <v>42.352766209999999</v>
      </c>
      <c r="D276">
        <v>-71.159884860000005</v>
      </c>
      <c r="E276">
        <v>81</v>
      </c>
      <c r="F276">
        <v>88</v>
      </c>
      <c r="G276">
        <f>E276-F276</f>
        <v>-7</v>
      </c>
      <c r="H276" s="2">
        <f>G276/365</f>
        <v>-1.9178082191780823E-2</v>
      </c>
      <c r="I276" s="2">
        <f>ABS(H276)</f>
        <v>1.9178082191780823E-2</v>
      </c>
      <c r="J276">
        <v>15</v>
      </c>
      <c r="K276" s="3">
        <f>H276/J276</f>
        <v>-1.2785388127853881E-3</v>
      </c>
      <c r="L276" s="3">
        <f>I276/J276</f>
        <v>1.2785388127853881E-3</v>
      </c>
      <c r="M276" t="str">
        <f>IF(L276&gt;0.333, "yes", "no")</f>
        <v>no</v>
      </c>
      <c r="N276" s="4">
        <v>0.625</v>
      </c>
    </row>
    <row r="277" spans="1:14" x14ac:dyDescent="0.3">
      <c r="A277">
        <v>350</v>
      </c>
      <c r="B277" t="s">
        <v>266</v>
      </c>
      <c r="C277">
        <v>42.287361099999998</v>
      </c>
      <c r="D277">
        <v>-71.071111000000002</v>
      </c>
      <c r="E277">
        <v>39</v>
      </c>
      <c r="F277">
        <v>33</v>
      </c>
      <c r="G277">
        <f>E277-F277</f>
        <v>6</v>
      </c>
      <c r="H277" s="2">
        <f>G277/365</f>
        <v>1.643835616438356E-2</v>
      </c>
      <c r="I277" s="2">
        <f>ABS(H277)</f>
        <v>1.643835616438356E-2</v>
      </c>
      <c r="J277">
        <v>17</v>
      </c>
      <c r="K277" s="3">
        <f>H277/J277</f>
        <v>9.6696212731668001E-4</v>
      </c>
      <c r="L277" s="3">
        <f>I277/J277</f>
        <v>9.6696212731668001E-4</v>
      </c>
      <c r="M277" t="str">
        <f>IF(L277&gt;0.333, "yes", "no")</f>
        <v>no</v>
      </c>
      <c r="N277" s="4">
        <v>0.625</v>
      </c>
    </row>
    <row r="278" spans="1:14" x14ac:dyDescent="0.3">
      <c r="A278">
        <v>203</v>
      </c>
      <c r="B278" t="s">
        <v>274</v>
      </c>
      <c r="C278">
        <v>42.309572000000003</v>
      </c>
      <c r="D278">
        <v>-71.072900000000004</v>
      </c>
      <c r="E278">
        <v>48</v>
      </c>
      <c r="F278">
        <v>42</v>
      </c>
      <c r="G278">
        <f>E278-F278</f>
        <v>6</v>
      </c>
      <c r="H278" s="2">
        <f>G278/365</f>
        <v>1.643835616438356E-2</v>
      </c>
      <c r="I278" s="2">
        <f>ABS(H278)</f>
        <v>1.643835616438356E-2</v>
      </c>
      <c r="J278">
        <v>15</v>
      </c>
      <c r="K278" s="3">
        <f>H278/J278</f>
        <v>1.095890410958904E-3</v>
      </c>
      <c r="L278" s="3">
        <f>I278/J278</f>
        <v>1.095890410958904E-3</v>
      </c>
      <c r="M278" t="str">
        <f>IF(L278&gt;0.333, "yes", "no")</f>
        <v>no</v>
      </c>
      <c r="N278" s="4">
        <v>0.625</v>
      </c>
    </row>
    <row r="279" spans="1:14" x14ac:dyDescent="0.3">
      <c r="A279">
        <v>348</v>
      </c>
      <c r="B279" t="s">
        <v>311</v>
      </c>
      <c r="C279">
        <v>42.294583299999999</v>
      </c>
      <c r="D279">
        <v>-71.087110999999993</v>
      </c>
      <c r="E279">
        <v>28</v>
      </c>
      <c r="F279">
        <v>34</v>
      </c>
      <c r="G279">
        <f>E279-F279</f>
        <v>-6</v>
      </c>
      <c r="H279" s="2">
        <f>G279/365</f>
        <v>-1.643835616438356E-2</v>
      </c>
      <c r="I279" s="2">
        <f>ABS(H279)</f>
        <v>1.643835616438356E-2</v>
      </c>
      <c r="J279">
        <v>15</v>
      </c>
      <c r="K279" s="3">
        <f>H279/J279</f>
        <v>-1.095890410958904E-3</v>
      </c>
      <c r="L279" s="3">
        <f>I279/J279</f>
        <v>1.095890410958904E-3</v>
      </c>
      <c r="M279" t="str">
        <f>IF(L279&gt;0.333, "yes", "no")</f>
        <v>no</v>
      </c>
      <c r="N279" s="4">
        <v>0.625</v>
      </c>
    </row>
    <row r="280" spans="1:14" x14ac:dyDescent="0.3">
      <c r="A280">
        <v>226</v>
      </c>
      <c r="B280" t="s">
        <v>100</v>
      </c>
      <c r="C280">
        <v>42.351547349999997</v>
      </c>
      <c r="D280">
        <v>-71.121262459999997</v>
      </c>
      <c r="E280">
        <v>462</v>
      </c>
      <c r="F280">
        <v>457</v>
      </c>
      <c r="G280">
        <f>E280-F280</f>
        <v>5</v>
      </c>
      <c r="H280" s="2">
        <f>G280/365</f>
        <v>1.3698630136986301E-2</v>
      </c>
      <c r="I280" s="2">
        <f>ABS(H280)</f>
        <v>1.3698630136986301E-2</v>
      </c>
      <c r="J280">
        <v>15</v>
      </c>
      <c r="K280" s="3">
        <f>H280/J280</f>
        <v>9.1324200913242006E-4</v>
      </c>
      <c r="L280" s="3">
        <f>I280/J280</f>
        <v>9.1324200913242006E-4</v>
      </c>
      <c r="M280" t="str">
        <f>IF(L280&gt;0.333, "yes", "no")</f>
        <v>no</v>
      </c>
      <c r="N280" s="4">
        <v>0.625</v>
      </c>
    </row>
    <row r="281" spans="1:14" x14ac:dyDescent="0.3">
      <c r="A281">
        <v>86</v>
      </c>
      <c r="B281" t="s">
        <v>142</v>
      </c>
      <c r="C281">
        <v>42.332743919999999</v>
      </c>
      <c r="D281">
        <v>-71.116266809999999</v>
      </c>
      <c r="E281">
        <v>448</v>
      </c>
      <c r="F281">
        <v>443</v>
      </c>
      <c r="G281">
        <f>E281-F281</f>
        <v>5</v>
      </c>
      <c r="H281" s="2">
        <f>G281/365</f>
        <v>1.3698630136986301E-2</v>
      </c>
      <c r="I281" s="2">
        <f>ABS(H281)</f>
        <v>1.3698630136986301E-2</v>
      </c>
      <c r="J281">
        <v>19</v>
      </c>
      <c r="K281" s="3">
        <f>H281/J281</f>
        <v>7.2098053352559477E-4</v>
      </c>
      <c r="L281" s="3">
        <f>I281/J281</f>
        <v>7.2098053352559477E-4</v>
      </c>
      <c r="M281" t="str">
        <f>IF(L281&gt;0.333, "yes", "no")</f>
        <v>no</v>
      </c>
      <c r="N281" s="4">
        <v>0.625</v>
      </c>
    </row>
    <row r="282" spans="1:14" x14ac:dyDescent="0.3">
      <c r="A282">
        <v>397</v>
      </c>
      <c r="B282" t="s">
        <v>253</v>
      </c>
      <c r="C282">
        <v>42.398360599999997</v>
      </c>
      <c r="D282">
        <v>-71.063738430000001</v>
      </c>
      <c r="E282">
        <v>47</v>
      </c>
      <c r="F282">
        <v>52</v>
      </c>
      <c r="G282">
        <f>E282-F282</f>
        <v>-5</v>
      </c>
      <c r="H282" s="2">
        <f>G282/365</f>
        <v>-1.3698630136986301E-2</v>
      </c>
      <c r="I282" s="2">
        <f>ABS(H282)</f>
        <v>1.3698630136986301E-2</v>
      </c>
      <c r="J282">
        <v>15</v>
      </c>
      <c r="K282" s="3">
        <f>H282/J282</f>
        <v>-9.1324200913242006E-4</v>
      </c>
      <c r="L282" s="3">
        <f>I282/J282</f>
        <v>9.1324200913242006E-4</v>
      </c>
      <c r="M282" t="str">
        <f>IF(L282&gt;0.333, "yes", "no")</f>
        <v>no</v>
      </c>
      <c r="N282" s="4">
        <v>0.625</v>
      </c>
    </row>
    <row r="283" spans="1:14" x14ac:dyDescent="0.3">
      <c r="A283">
        <v>353</v>
      </c>
      <c r="B283" t="s">
        <v>324</v>
      </c>
      <c r="C283">
        <v>42.277388899999998</v>
      </c>
      <c r="D283">
        <v>-71.093249999999998</v>
      </c>
      <c r="E283">
        <v>7</v>
      </c>
      <c r="F283">
        <v>12</v>
      </c>
      <c r="G283">
        <f>E283-F283</f>
        <v>-5</v>
      </c>
      <c r="H283" s="2">
        <f>G283/365</f>
        <v>-1.3698630136986301E-2</v>
      </c>
      <c r="I283" s="2">
        <f>ABS(H283)</f>
        <v>1.3698630136986301E-2</v>
      </c>
      <c r="J283">
        <v>15</v>
      </c>
      <c r="K283" s="3">
        <f>H283/J283</f>
        <v>-9.1324200913242006E-4</v>
      </c>
      <c r="L283" s="3">
        <f>I283/J283</f>
        <v>9.1324200913242006E-4</v>
      </c>
      <c r="M283" t="str">
        <f>IF(L283&gt;0.333, "yes", "no")</f>
        <v>no</v>
      </c>
      <c r="N283" s="4">
        <v>0.625</v>
      </c>
    </row>
    <row r="284" spans="1:14" x14ac:dyDescent="0.3">
      <c r="A284">
        <v>443</v>
      </c>
      <c r="B284" t="s">
        <v>314</v>
      </c>
      <c r="C284">
        <v>42.33286288</v>
      </c>
      <c r="D284">
        <v>-71.092188620000002</v>
      </c>
      <c r="E284">
        <v>20</v>
      </c>
      <c r="F284">
        <v>16</v>
      </c>
      <c r="G284">
        <f>E284-F284</f>
        <v>4</v>
      </c>
      <c r="H284" s="2">
        <f>G284/365</f>
        <v>1.0958904109589041E-2</v>
      </c>
      <c r="I284" s="2">
        <f>ABS(H284)</f>
        <v>1.0958904109589041E-2</v>
      </c>
      <c r="J284">
        <v>19</v>
      </c>
      <c r="K284" s="3">
        <f>H284/J284</f>
        <v>5.7678442682047588E-4</v>
      </c>
      <c r="L284" s="3">
        <f>I284/J284</f>
        <v>5.7678442682047588E-4</v>
      </c>
      <c r="M284" t="str">
        <f>IF(L284&gt;0.333, "yes", "no")</f>
        <v>no</v>
      </c>
      <c r="N284" s="4">
        <v>0.625</v>
      </c>
    </row>
    <row r="285" spans="1:14" x14ac:dyDescent="0.3">
      <c r="A285">
        <v>373</v>
      </c>
      <c r="B285" t="s">
        <v>288</v>
      </c>
      <c r="C285">
        <v>42.28634589</v>
      </c>
      <c r="D285">
        <v>-71.136721300000005</v>
      </c>
      <c r="E285">
        <v>31</v>
      </c>
      <c r="F285">
        <v>27</v>
      </c>
      <c r="G285">
        <f>E285-F285</f>
        <v>4</v>
      </c>
      <c r="H285" s="2">
        <f>G285/365</f>
        <v>1.0958904109589041E-2</v>
      </c>
      <c r="I285" s="2">
        <f>ABS(H285)</f>
        <v>1.0958904109589041E-2</v>
      </c>
      <c r="J285">
        <v>15</v>
      </c>
      <c r="K285" s="3">
        <f>H285/J285</f>
        <v>7.3059360730593609E-4</v>
      </c>
      <c r="L285" s="3">
        <f>I285/J285</f>
        <v>7.3059360730593609E-4</v>
      </c>
      <c r="M285" t="str">
        <f>IF(L285&gt;0.333, "yes", "no")</f>
        <v>no</v>
      </c>
      <c r="N285" s="4">
        <v>0.625</v>
      </c>
    </row>
    <row r="286" spans="1:14" x14ac:dyDescent="0.3">
      <c r="A286">
        <v>440</v>
      </c>
      <c r="B286" t="s">
        <v>308</v>
      </c>
      <c r="C286">
        <v>42.35656092</v>
      </c>
      <c r="D286">
        <v>-71.141675379999995</v>
      </c>
      <c r="E286">
        <v>24</v>
      </c>
      <c r="F286">
        <v>28</v>
      </c>
      <c r="G286">
        <f>E286-F286</f>
        <v>-4</v>
      </c>
      <c r="H286" s="2">
        <f>G286/365</f>
        <v>-1.0958904109589041E-2</v>
      </c>
      <c r="I286" s="2">
        <f>ABS(H286)</f>
        <v>1.0958904109589041E-2</v>
      </c>
      <c r="J286">
        <v>17</v>
      </c>
      <c r="K286" s="3">
        <f>H286/J286</f>
        <v>-6.4464141821112008E-4</v>
      </c>
      <c r="L286" s="3">
        <f>I286/J286</f>
        <v>6.4464141821112008E-4</v>
      </c>
      <c r="M286" t="str">
        <f>IF(L286&gt;0.333, "yes", "no")</f>
        <v>no</v>
      </c>
      <c r="N286" s="4">
        <v>0.625</v>
      </c>
    </row>
    <row r="287" spans="1:14" x14ac:dyDescent="0.3">
      <c r="A287">
        <v>436</v>
      </c>
      <c r="B287" t="s">
        <v>307</v>
      </c>
      <c r="C287">
        <v>42.367741219999999</v>
      </c>
      <c r="D287">
        <v>-71.033359750000002</v>
      </c>
      <c r="E287">
        <v>10</v>
      </c>
      <c r="F287">
        <v>14</v>
      </c>
      <c r="G287">
        <f>E287-F287</f>
        <v>-4</v>
      </c>
      <c r="H287" s="2">
        <f>G287/365</f>
        <v>-1.0958904109589041E-2</v>
      </c>
      <c r="I287" s="2">
        <f>ABS(H287)</f>
        <v>1.0958904109589041E-2</v>
      </c>
      <c r="J287">
        <v>15</v>
      </c>
      <c r="K287" s="3">
        <f>H287/J287</f>
        <v>-7.3059360730593609E-4</v>
      </c>
      <c r="L287" s="3">
        <f>I287/J287</f>
        <v>7.3059360730593609E-4</v>
      </c>
      <c r="M287" t="str">
        <f>IF(L287&gt;0.333, "yes", "no")</f>
        <v>no</v>
      </c>
      <c r="N287" s="4">
        <v>0.625</v>
      </c>
    </row>
    <row r="288" spans="1:14" x14ac:dyDescent="0.3">
      <c r="A288">
        <v>352</v>
      </c>
      <c r="B288" t="s">
        <v>172</v>
      </c>
      <c r="C288">
        <v>42.348278389999997</v>
      </c>
      <c r="D288">
        <v>-71.08044855</v>
      </c>
      <c r="E288">
        <v>604</v>
      </c>
      <c r="F288">
        <v>608</v>
      </c>
      <c r="G288">
        <f>E288-F288</f>
        <v>-4</v>
      </c>
      <c r="H288" s="2">
        <f>G288/365</f>
        <v>-1.0958904109589041E-2</v>
      </c>
      <c r="I288" s="2">
        <f>ABS(H288)</f>
        <v>1.0958904109589041E-2</v>
      </c>
      <c r="J288">
        <v>15</v>
      </c>
      <c r="K288" s="3">
        <f>H288/J288</f>
        <v>-7.3059360730593609E-4</v>
      </c>
      <c r="L288" s="3">
        <f>I288/J288</f>
        <v>7.3059360730593609E-4</v>
      </c>
      <c r="M288" t="str">
        <f>IF(L288&gt;0.333, "yes", "no")</f>
        <v>no</v>
      </c>
      <c r="N288" s="4">
        <v>0.625</v>
      </c>
    </row>
    <row r="289" spans="1:14" x14ac:dyDescent="0.3">
      <c r="A289">
        <v>216</v>
      </c>
      <c r="B289" t="s">
        <v>318</v>
      </c>
      <c r="C289">
        <v>42.382403779999997</v>
      </c>
      <c r="D289">
        <v>-71.030243040000002</v>
      </c>
      <c r="E289">
        <v>9</v>
      </c>
      <c r="F289">
        <v>13</v>
      </c>
      <c r="G289">
        <f>E289-F289</f>
        <v>-4</v>
      </c>
      <c r="H289" s="2">
        <f>G289/365</f>
        <v>-1.0958904109589041E-2</v>
      </c>
      <c r="I289" s="2">
        <f>ABS(H289)</f>
        <v>1.0958904109589041E-2</v>
      </c>
      <c r="J289">
        <v>19</v>
      </c>
      <c r="K289" s="3">
        <f>H289/J289</f>
        <v>-5.7678442682047588E-4</v>
      </c>
      <c r="L289" s="3">
        <f>I289/J289</f>
        <v>5.7678442682047588E-4</v>
      </c>
      <c r="M289" t="str">
        <f>IF(L289&gt;0.333, "yes", "no")</f>
        <v>no</v>
      </c>
      <c r="N289" s="4">
        <v>0.625</v>
      </c>
    </row>
    <row r="290" spans="1:14" x14ac:dyDescent="0.3">
      <c r="A290">
        <v>210</v>
      </c>
      <c r="B290" t="s">
        <v>281</v>
      </c>
      <c r="C290">
        <v>42.383532520000003</v>
      </c>
      <c r="D290">
        <v>-71.016190949999995</v>
      </c>
      <c r="E290">
        <v>35</v>
      </c>
      <c r="F290">
        <v>39</v>
      </c>
      <c r="G290">
        <f>E290-F290</f>
        <v>-4</v>
      </c>
      <c r="H290" s="2">
        <f>G290/365</f>
        <v>-1.0958904109589041E-2</v>
      </c>
      <c r="I290" s="2">
        <f>ABS(H290)</f>
        <v>1.0958904109589041E-2</v>
      </c>
      <c r="J290">
        <v>15</v>
      </c>
      <c r="K290" s="3">
        <f>H290/J290</f>
        <v>-7.3059360730593609E-4</v>
      </c>
      <c r="L290" s="3">
        <f>I290/J290</f>
        <v>7.3059360730593609E-4</v>
      </c>
      <c r="M290" t="str">
        <f>IF(L290&gt;0.333, "yes", "no")</f>
        <v>no</v>
      </c>
      <c r="N290" s="4">
        <v>0.625</v>
      </c>
    </row>
    <row r="291" spans="1:14" x14ac:dyDescent="0.3">
      <c r="A291">
        <v>183</v>
      </c>
      <c r="B291" t="s">
        <v>199</v>
      </c>
      <c r="C291">
        <v>42.395588459999999</v>
      </c>
      <c r="D291">
        <v>-71.142606139999998</v>
      </c>
      <c r="E291">
        <v>181</v>
      </c>
      <c r="F291">
        <v>185</v>
      </c>
      <c r="G291">
        <f>E291-F291</f>
        <v>-4</v>
      </c>
      <c r="H291" s="2">
        <f>G291/365</f>
        <v>-1.0958904109589041E-2</v>
      </c>
      <c r="I291" s="2">
        <f>ABS(H291)</f>
        <v>1.0958904109589041E-2</v>
      </c>
      <c r="J291">
        <v>19</v>
      </c>
      <c r="K291" s="3">
        <f>H291/J291</f>
        <v>-5.7678442682047588E-4</v>
      </c>
      <c r="L291" s="3">
        <f>I291/J291</f>
        <v>5.7678442682047588E-4</v>
      </c>
      <c r="M291" t="str">
        <f>IF(L291&gt;0.333, "yes", "no")</f>
        <v>no</v>
      </c>
      <c r="N291" s="4">
        <v>0.625</v>
      </c>
    </row>
    <row r="292" spans="1:14" x14ac:dyDescent="0.3">
      <c r="A292">
        <v>441</v>
      </c>
      <c r="B292" t="s">
        <v>293</v>
      </c>
      <c r="C292">
        <v>42.384452260000003</v>
      </c>
      <c r="D292">
        <v>-71.075148549999994</v>
      </c>
      <c r="E292">
        <v>19</v>
      </c>
      <c r="F292">
        <v>16</v>
      </c>
      <c r="G292">
        <f>E292-F292</f>
        <v>3</v>
      </c>
      <c r="H292" s="2">
        <f>G292/365</f>
        <v>8.21917808219178E-3</v>
      </c>
      <c r="I292" s="2">
        <f>ABS(H292)</f>
        <v>8.21917808219178E-3</v>
      </c>
      <c r="J292">
        <v>19</v>
      </c>
      <c r="K292" s="3">
        <f>H292/J292</f>
        <v>4.3258832011535683E-4</v>
      </c>
      <c r="L292" s="3">
        <f>I292/J292</f>
        <v>4.3258832011535683E-4</v>
      </c>
      <c r="M292" t="str">
        <f>IF(L292&gt;0.333, "yes", "no")</f>
        <v>no</v>
      </c>
      <c r="N292" s="4">
        <v>0.625</v>
      </c>
    </row>
    <row r="293" spans="1:14" x14ac:dyDescent="0.3">
      <c r="A293">
        <v>367</v>
      </c>
      <c r="B293" t="s">
        <v>227</v>
      </c>
      <c r="C293">
        <v>42.383932250000001</v>
      </c>
      <c r="D293">
        <v>-71.139612720000002</v>
      </c>
      <c r="E293">
        <v>118</v>
      </c>
      <c r="F293">
        <v>115</v>
      </c>
      <c r="G293">
        <f>E293-F293</f>
        <v>3</v>
      </c>
      <c r="H293" s="2">
        <f>G293/365</f>
        <v>8.21917808219178E-3</v>
      </c>
      <c r="I293" s="2">
        <f>ABS(H293)</f>
        <v>8.21917808219178E-3</v>
      </c>
      <c r="J293">
        <v>19</v>
      </c>
      <c r="K293" s="3">
        <f>H293/J293</f>
        <v>4.3258832011535683E-4</v>
      </c>
      <c r="L293" s="3">
        <f>I293/J293</f>
        <v>4.3258832011535683E-4</v>
      </c>
      <c r="M293" t="str">
        <f>IF(L293&gt;0.333, "yes", "no")</f>
        <v>no</v>
      </c>
      <c r="N293" s="4">
        <v>0.625</v>
      </c>
    </row>
    <row r="294" spans="1:14" x14ac:dyDescent="0.3">
      <c r="A294">
        <v>355</v>
      </c>
      <c r="B294" t="s">
        <v>299</v>
      </c>
      <c r="C294">
        <v>42.385223940000003</v>
      </c>
      <c r="D294">
        <v>-71.010630689999999</v>
      </c>
      <c r="E294">
        <v>52</v>
      </c>
      <c r="F294">
        <v>49</v>
      </c>
      <c r="G294">
        <f>E294-F294</f>
        <v>3</v>
      </c>
      <c r="H294" s="2">
        <f>G294/365</f>
        <v>8.21917808219178E-3</v>
      </c>
      <c r="I294" s="2">
        <f>ABS(H294)</f>
        <v>8.21917808219178E-3</v>
      </c>
      <c r="J294">
        <v>17</v>
      </c>
      <c r="K294" s="3">
        <f>H294/J294</f>
        <v>4.8348106365834001E-4</v>
      </c>
      <c r="L294" s="3">
        <f>I294/J294</f>
        <v>4.8348106365834001E-4</v>
      </c>
      <c r="M294" t="str">
        <f>IF(L294&gt;0.333, "yes", "no")</f>
        <v>no</v>
      </c>
      <c r="N294" s="4">
        <v>0.625</v>
      </c>
    </row>
    <row r="295" spans="1:14" x14ac:dyDescent="0.3">
      <c r="A295">
        <v>347</v>
      </c>
      <c r="B295" t="s">
        <v>317</v>
      </c>
      <c r="C295">
        <v>42.286212949999999</v>
      </c>
      <c r="D295">
        <v>-71.079429309999995</v>
      </c>
      <c r="E295">
        <v>5</v>
      </c>
      <c r="F295">
        <v>2</v>
      </c>
      <c r="G295">
        <f>E295-F295</f>
        <v>3</v>
      </c>
      <c r="H295" s="2">
        <f>G295/365</f>
        <v>8.21917808219178E-3</v>
      </c>
      <c r="I295" s="2">
        <f>ABS(H295)</f>
        <v>8.21917808219178E-3</v>
      </c>
      <c r="J295">
        <v>15</v>
      </c>
      <c r="K295" s="3">
        <f>H295/J295</f>
        <v>5.4794520547945202E-4</v>
      </c>
      <c r="L295" s="3">
        <f>I295/J295</f>
        <v>5.4794520547945202E-4</v>
      </c>
      <c r="M295" t="str">
        <f>IF(L295&gt;0.333, "yes", "no")</f>
        <v>no</v>
      </c>
      <c r="N295" s="4">
        <v>0.625</v>
      </c>
    </row>
    <row r="296" spans="1:14" x14ac:dyDescent="0.3">
      <c r="A296">
        <v>209</v>
      </c>
      <c r="B296" t="s">
        <v>292</v>
      </c>
      <c r="C296">
        <v>42.379772000000003</v>
      </c>
      <c r="D296">
        <v>-71.027448000000007</v>
      </c>
      <c r="E296">
        <v>18</v>
      </c>
      <c r="F296">
        <v>15</v>
      </c>
      <c r="G296">
        <f>E296-F296</f>
        <v>3</v>
      </c>
      <c r="H296" s="2">
        <f>G296/365</f>
        <v>8.21917808219178E-3</v>
      </c>
      <c r="I296" s="2">
        <f>ABS(H296)</f>
        <v>8.21917808219178E-3</v>
      </c>
      <c r="J296">
        <v>15</v>
      </c>
      <c r="K296" s="3">
        <f>H296/J296</f>
        <v>5.4794520547945202E-4</v>
      </c>
      <c r="L296" s="3">
        <f>I296/J296</f>
        <v>5.4794520547945202E-4</v>
      </c>
      <c r="M296" t="str">
        <f>IF(L296&gt;0.333, "yes", "no")</f>
        <v>no</v>
      </c>
      <c r="N296" s="4">
        <v>0.625</v>
      </c>
    </row>
    <row r="297" spans="1:14" x14ac:dyDescent="0.3">
      <c r="A297">
        <v>205</v>
      </c>
      <c r="B297" t="s">
        <v>250</v>
      </c>
      <c r="C297">
        <v>42.307852240000003</v>
      </c>
      <c r="D297">
        <v>-71.065122489999993</v>
      </c>
      <c r="E297">
        <v>68</v>
      </c>
      <c r="F297">
        <v>65</v>
      </c>
      <c r="G297">
        <f>E297-F297</f>
        <v>3</v>
      </c>
      <c r="H297" s="2">
        <f>G297/365</f>
        <v>8.21917808219178E-3</v>
      </c>
      <c r="I297" s="2">
        <f>ABS(H297)</f>
        <v>8.21917808219178E-3</v>
      </c>
      <c r="J297">
        <v>15</v>
      </c>
      <c r="K297" s="3">
        <f>H297/J297</f>
        <v>5.4794520547945202E-4</v>
      </c>
      <c r="L297" s="3">
        <f>I297/J297</f>
        <v>5.4794520547945202E-4</v>
      </c>
      <c r="M297" t="str">
        <f>IF(L297&gt;0.333, "yes", "no")</f>
        <v>no</v>
      </c>
      <c r="N297" s="4">
        <v>0.625</v>
      </c>
    </row>
    <row r="298" spans="1:14" x14ac:dyDescent="0.3">
      <c r="A298">
        <v>445</v>
      </c>
      <c r="B298" t="s">
        <v>310</v>
      </c>
      <c r="C298">
        <v>42.318864679999997</v>
      </c>
      <c r="D298">
        <v>-71.045367979999995</v>
      </c>
      <c r="E298">
        <v>5</v>
      </c>
      <c r="F298">
        <v>8</v>
      </c>
      <c r="G298">
        <f>E298-F298</f>
        <v>-3</v>
      </c>
      <c r="H298" s="2">
        <f>G298/365</f>
        <v>-8.21917808219178E-3</v>
      </c>
      <c r="I298" s="2">
        <f>ABS(H298)</f>
        <v>8.21917808219178E-3</v>
      </c>
      <c r="J298">
        <v>19</v>
      </c>
      <c r="K298" s="3">
        <f>H298/J298</f>
        <v>-4.3258832011535683E-4</v>
      </c>
      <c r="L298" s="3">
        <f>I298/J298</f>
        <v>4.3258832011535683E-4</v>
      </c>
      <c r="M298" t="str">
        <f>IF(L298&gt;0.333, "yes", "no")</f>
        <v>no</v>
      </c>
      <c r="N298" s="4">
        <v>0.625</v>
      </c>
    </row>
    <row r="299" spans="1:14" x14ac:dyDescent="0.3">
      <c r="A299">
        <v>422</v>
      </c>
      <c r="B299" t="s">
        <v>325</v>
      </c>
      <c r="C299">
        <v>42.278811580000003</v>
      </c>
      <c r="D299">
        <v>-71.116877029999998</v>
      </c>
      <c r="E299">
        <v>3</v>
      </c>
      <c r="F299">
        <v>6</v>
      </c>
      <c r="G299">
        <f>E299-F299</f>
        <v>-3</v>
      </c>
      <c r="H299" s="2">
        <f>G299/365</f>
        <v>-8.21917808219178E-3</v>
      </c>
      <c r="I299" s="2">
        <f>ABS(H299)</f>
        <v>8.21917808219178E-3</v>
      </c>
      <c r="J299">
        <v>15</v>
      </c>
      <c r="K299" s="3">
        <f>H299/J299</f>
        <v>-5.4794520547945202E-4</v>
      </c>
      <c r="L299" s="3">
        <f>I299/J299</f>
        <v>5.4794520547945202E-4</v>
      </c>
      <c r="M299" t="str">
        <f>IF(L299&gt;0.333, "yes", "no")</f>
        <v>no</v>
      </c>
      <c r="N299" s="4">
        <v>0.625</v>
      </c>
    </row>
    <row r="300" spans="1:14" x14ac:dyDescent="0.3">
      <c r="A300">
        <v>393</v>
      </c>
      <c r="B300" t="s">
        <v>297</v>
      </c>
      <c r="C300">
        <v>42.412504509999998</v>
      </c>
      <c r="D300">
        <v>-71.058422250000007</v>
      </c>
      <c r="E300">
        <v>13</v>
      </c>
      <c r="F300">
        <v>16</v>
      </c>
      <c r="G300">
        <f>E300-F300</f>
        <v>-3</v>
      </c>
      <c r="H300" s="2">
        <f>G300/365</f>
        <v>-8.21917808219178E-3</v>
      </c>
      <c r="I300" s="2">
        <f>ABS(H300)</f>
        <v>8.21917808219178E-3</v>
      </c>
      <c r="J300">
        <v>15</v>
      </c>
      <c r="K300" s="3">
        <f>H300/J300</f>
        <v>-5.4794520547945202E-4</v>
      </c>
      <c r="L300" s="3">
        <f>I300/J300</f>
        <v>5.4794520547945202E-4</v>
      </c>
      <c r="M300" t="str">
        <f>IF(L300&gt;0.333, "yes", "no")</f>
        <v>no</v>
      </c>
      <c r="N300" s="4">
        <v>0.625</v>
      </c>
    </row>
    <row r="301" spans="1:14" x14ac:dyDescent="0.3">
      <c r="A301">
        <v>341</v>
      </c>
      <c r="B301" t="s">
        <v>275</v>
      </c>
      <c r="C301">
        <v>42.28630716</v>
      </c>
      <c r="D301">
        <v>-71.128205320000006</v>
      </c>
      <c r="E301">
        <v>35</v>
      </c>
      <c r="F301">
        <v>38</v>
      </c>
      <c r="G301">
        <f>E301-F301</f>
        <v>-3</v>
      </c>
      <c r="H301" s="2">
        <f>G301/365</f>
        <v>-8.21917808219178E-3</v>
      </c>
      <c r="I301" s="2">
        <f>ABS(H301)</f>
        <v>8.21917808219178E-3</v>
      </c>
      <c r="J301">
        <v>15</v>
      </c>
      <c r="K301" s="3">
        <f>H301/J301</f>
        <v>-5.4794520547945202E-4</v>
      </c>
      <c r="L301" s="3">
        <f>I301/J301</f>
        <v>5.4794520547945202E-4</v>
      </c>
      <c r="M301" t="str">
        <f>IF(L301&gt;0.333, "yes", "no")</f>
        <v>no</v>
      </c>
      <c r="N301" s="4">
        <v>0.625</v>
      </c>
    </row>
    <row r="302" spans="1:14" x14ac:dyDescent="0.3">
      <c r="A302">
        <v>336</v>
      </c>
      <c r="B302" t="s">
        <v>304</v>
      </c>
      <c r="C302">
        <v>42.267901999999999</v>
      </c>
      <c r="D302">
        <v>-71.093641000000005</v>
      </c>
      <c r="E302">
        <v>45</v>
      </c>
      <c r="F302">
        <v>48</v>
      </c>
      <c r="G302">
        <f>E302-F302</f>
        <v>-3</v>
      </c>
      <c r="H302" s="2">
        <f>G302/365</f>
        <v>-8.21917808219178E-3</v>
      </c>
      <c r="I302" s="2">
        <f>ABS(H302)</f>
        <v>8.21917808219178E-3</v>
      </c>
      <c r="J302">
        <v>15</v>
      </c>
      <c r="K302" s="3">
        <f>H302/J302</f>
        <v>-5.4794520547945202E-4</v>
      </c>
      <c r="L302" s="3">
        <f>I302/J302</f>
        <v>5.4794520547945202E-4</v>
      </c>
      <c r="M302" t="str">
        <f>IF(L302&gt;0.333, "yes", "no")</f>
        <v>no</v>
      </c>
      <c r="N302" s="4">
        <v>0.625</v>
      </c>
    </row>
    <row r="303" spans="1:14" x14ac:dyDescent="0.3">
      <c r="A303">
        <v>215</v>
      </c>
      <c r="B303" t="s">
        <v>276</v>
      </c>
      <c r="C303">
        <v>42.370744000000002</v>
      </c>
      <c r="D303">
        <v>-71.044201000000001</v>
      </c>
      <c r="E303">
        <v>65</v>
      </c>
      <c r="F303">
        <v>68</v>
      </c>
      <c r="G303">
        <f>E303-F303</f>
        <v>-3</v>
      </c>
      <c r="H303" s="2">
        <f>G303/365</f>
        <v>-8.21917808219178E-3</v>
      </c>
      <c r="I303" s="2">
        <f>ABS(H303)</f>
        <v>8.21917808219178E-3</v>
      </c>
      <c r="J303">
        <v>15</v>
      </c>
      <c r="K303" s="3">
        <f>H303/J303</f>
        <v>-5.4794520547945202E-4</v>
      </c>
      <c r="L303" s="3">
        <f>I303/J303</f>
        <v>5.4794520547945202E-4</v>
      </c>
      <c r="M303" t="str">
        <f>IF(L303&gt;0.333, "yes", "no")</f>
        <v>no</v>
      </c>
      <c r="N303" s="4">
        <v>0.625</v>
      </c>
    </row>
    <row r="304" spans="1:14" x14ac:dyDescent="0.3">
      <c r="A304">
        <v>6</v>
      </c>
      <c r="B304" t="s">
        <v>34</v>
      </c>
      <c r="C304">
        <v>42.361257219999999</v>
      </c>
      <c r="D304">
        <v>-71.065287440000006</v>
      </c>
      <c r="E304">
        <v>1179</v>
      </c>
      <c r="F304">
        <v>1182</v>
      </c>
      <c r="G304">
        <f>E304-F304</f>
        <v>-3</v>
      </c>
      <c r="H304" s="2">
        <f>G304/365</f>
        <v>-8.21917808219178E-3</v>
      </c>
      <c r="I304" s="2">
        <f>ABS(H304)</f>
        <v>8.21917808219178E-3</v>
      </c>
      <c r="J304">
        <v>15</v>
      </c>
      <c r="K304" s="3">
        <f>H304/J304</f>
        <v>-5.4794520547945202E-4</v>
      </c>
      <c r="L304" s="3">
        <f>I304/J304</f>
        <v>5.4794520547945202E-4</v>
      </c>
      <c r="M304" t="str">
        <f>IF(L304&gt;0.333, "yes", "no")</f>
        <v>no</v>
      </c>
      <c r="N304" s="4">
        <v>0.625</v>
      </c>
    </row>
    <row r="305" spans="1:14" x14ac:dyDescent="0.3">
      <c r="A305">
        <v>437</v>
      </c>
      <c r="B305" t="s">
        <v>173</v>
      </c>
      <c r="C305">
        <v>42.372076579999998</v>
      </c>
      <c r="D305">
        <v>-71.089954340000006</v>
      </c>
      <c r="E305">
        <v>162</v>
      </c>
      <c r="F305">
        <v>160</v>
      </c>
      <c r="G305">
        <f>E305-F305</f>
        <v>2</v>
      </c>
      <c r="H305" s="2">
        <f>G305/365</f>
        <v>5.4794520547945206E-3</v>
      </c>
      <c r="I305" s="2">
        <f>ABS(H305)</f>
        <v>5.4794520547945206E-3</v>
      </c>
      <c r="J305">
        <v>19</v>
      </c>
      <c r="K305" s="3">
        <f>H305/J305</f>
        <v>2.8839221341023794E-4</v>
      </c>
      <c r="L305" s="3">
        <f>I305/J305</f>
        <v>2.8839221341023794E-4</v>
      </c>
      <c r="M305" t="str">
        <f>IF(L305&gt;0.333, "yes", "no")</f>
        <v>no</v>
      </c>
      <c r="N305" s="4">
        <v>0.625</v>
      </c>
    </row>
    <row r="306" spans="1:14" x14ac:dyDescent="0.3">
      <c r="A306">
        <v>435</v>
      </c>
      <c r="B306" t="s">
        <v>328</v>
      </c>
      <c r="C306">
        <v>42.270947069999998</v>
      </c>
      <c r="D306">
        <v>-71.073379009999996</v>
      </c>
      <c r="E306">
        <v>3</v>
      </c>
      <c r="F306">
        <v>1</v>
      </c>
      <c r="G306">
        <f>E306-F306</f>
        <v>2</v>
      </c>
      <c r="H306" s="2">
        <f>G306/365</f>
        <v>5.4794520547945206E-3</v>
      </c>
      <c r="I306" s="2">
        <f>ABS(H306)</f>
        <v>5.4794520547945206E-3</v>
      </c>
      <c r="J306">
        <v>15</v>
      </c>
      <c r="K306" s="3">
        <f>H306/J306</f>
        <v>3.6529680365296805E-4</v>
      </c>
      <c r="L306" s="3">
        <f>I306/J306</f>
        <v>3.6529680365296805E-4</v>
      </c>
      <c r="M306" t="str">
        <f>IF(L306&gt;0.333, "yes", "no")</f>
        <v>no</v>
      </c>
      <c r="N306" s="4">
        <v>0.625</v>
      </c>
    </row>
    <row r="307" spans="1:14" x14ac:dyDescent="0.3">
      <c r="A307">
        <v>410</v>
      </c>
      <c r="B307" t="s">
        <v>303</v>
      </c>
      <c r="C307">
        <v>42.291679430000002</v>
      </c>
      <c r="D307">
        <v>-71.057263460000001</v>
      </c>
      <c r="E307">
        <v>7</v>
      </c>
      <c r="F307">
        <v>5</v>
      </c>
      <c r="G307">
        <f>E307-F307</f>
        <v>2</v>
      </c>
      <c r="H307" s="2">
        <f>G307/365</f>
        <v>5.4794520547945206E-3</v>
      </c>
      <c r="I307" s="2">
        <f>ABS(H307)</f>
        <v>5.4794520547945206E-3</v>
      </c>
      <c r="J307">
        <v>19</v>
      </c>
      <c r="K307" s="3">
        <f>H307/J307</f>
        <v>2.8839221341023794E-4</v>
      </c>
      <c r="L307" s="3">
        <f>I307/J307</f>
        <v>2.8839221341023794E-4</v>
      </c>
      <c r="M307" t="str">
        <f>IF(L307&gt;0.333, "yes", "no")</f>
        <v>no</v>
      </c>
      <c r="N307" s="4">
        <v>0.625</v>
      </c>
    </row>
    <row r="308" spans="1:14" x14ac:dyDescent="0.3">
      <c r="A308">
        <v>405</v>
      </c>
      <c r="B308" t="s">
        <v>267</v>
      </c>
      <c r="C308">
        <v>42.32039374</v>
      </c>
      <c r="D308">
        <v>-71.053554079999998</v>
      </c>
      <c r="E308">
        <v>56</v>
      </c>
      <c r="F308">
        <v>54</v>
      </c>
      <c r="G308">
        <f>E308-F308</f>
        <v>2</v>
      </c>
      <c r="H308" s="2">
        <f>G308/365</f>
        <v>5.4794520547945206E-3</v>
      </c>
      <c r="I308" s="2">
        <f>ABS(H308)</f>
        <v>5.4794520547945206E-3</v>
      </c>
      <c r="J308">
        <v>19</v>
      </c>
      <c r="K308" s="3">
        <f>H308/J308</f>
        <v>2.8839221341023794E-4</v>
      </c>
      <c r="L308" s="3">
        <f>I308/J308</f>
        <v>2.8839221341023794E-4</v>
      </c>
      <c r="M308" t="str">
        <f>IF(L308&gt;0.333, "yes", "no")</f>
        <v>no</v>
      </c>
      <c r="N308" s="4">
        <v>0.625</v>
      </c>
    </row>
    <row r="309" spans="1:14" x14ac:dyDescent="0.3">
      <c r="A309">
        <v>395</v>
      </c>
      <c r="B309" t="s">
        <v>305</v>
      </c>
      <c r="C309">
        <v>42.40328057</v>
      </c>
      <c r="D309">
        <v>-71.047626399999999</v>
      </c>
      <c r="E309">
        <v>17</v>
      </c>
      <c r="F309">
        <v>15</v>
      </c>
      <c r="G309">
        <f>E309-F309</f>
        <v>2</v>
      </c>
      <c r="H309" s="2">
        <f>G309/365</f>
        <v>5.4794520547945206E-3</v>
      </c>
      <c r="I309" s="2">
        <f>ABS(H309)</f>
        <v>5.4794520547945206E-3</v>
      </c>
      <c r="J309">
        <v>15</v>
      </c>
      <c r="K309" s="3">
        <f>H309/J309</f>
        <v>3.6529680365296805E-4</v>
      </c>
      <c r="L309" s="3">
        <f>I309/J309</f>
        <v>3.6529680365296805E-4</v>
      </c>
      <c r="M309" t="str">
        <f>IF(L309&gt;0.333, "yes", "no")</f>
        <v>no</v>
      </c>
      <c r="N309" s="4">
        <v>0.625</v>
      </c>
    </row>
    <row r="310" spans="1:14" x14ac:dyDescent="0.3">
      <c r="A310">
        <v>392</v>
      </c>
      <c r="B310" t="s">
        <v>315</v>
      </c>
      <c r="C310">
        <v>42.414272939999996</v>
      </c>
      <c r="D310">
        <v>-71.044796559999995</v>
      </c>
      <c r="E310">
        <v>23</v>
      </c>
      <c r="F310">
        <v>21</v>
      </c>
      <c r="G310">
        <f>E310-F310</f>
        <v>2</v>
      </c>
      <c r="H310" s="2">
        <f>G310/365</f>
        <v>5.4794520547945206E-3</v>
      </c>
      <c r="I310" s="2">
        <f>ABS(H310)</f>
        <v>5.4794520547945206E-3</v>
      </c>
      <c r="J310">
        <v>15</v>
      </c>
      <c r="K310" s="3">
        <f>H310/J310</f>
        <v>3.6529680365296805E-4</v>
      </c>
      <c r="L310" s="3">
        <f>I310/J310</f>
        <v>3.6529680365296805E-4</v>
      </c>
      <c r="M310" t="str">
        <f>IF(L310&gt;0.333, "yes", "no")</f>
        <v>no</v>
      </c>
      <c r="N310" s="4">
        <v>0.625</v>
      </c>
    </row>
    <row r="311" spans="1:14" x14ac:dyDescent="0.3">
      <c r="A311">
        <v>329</v>
      </c>
      <c r="B311" t="s">
        <v>167</v>
      </c>
      <c r="C311">
        <v>42.38170676</v>
      </c>
      <c r="D311">
        <v>-71.083771870000007</v>
      </c>
      <c r="E311">
        <v>130</v>
      </c>
      <c r="F311">
        <v>128</v>
      </c>
      <c r="G311">
        <f>E311-F311</f>
        <v>2</v>
      </c>
      <c r="H311" s="2">
        <f>G311/365</f>
        <v>5.4794520547945206E-3</v>
      </c>
      <c r="I311" s="2">
        <f>ABS(H311)</f>
        <v>5.4794520547945206E-3</v>
      </c>
      <c r="J311">
        <v>15</v>
      </c>
      <c r="K311" s="3">
        <f>H311/J311</f>
        <v>3.6529680365296805E-4</v>
      </c>
      <c r="L311" s="3">
        <f>I311/J311</f>
        <v>3.6529680365296805E-4</v>
      </c>
      <c r="M311" t="str">
        <f>IF(L311&gt;0.333, "yes", "no")</f>
        <v>no</v>
      </c>
      <c r="N311" s="4">
        <v>0.625</v>
      </c>
    </row>
    <row r="312" spans="1:14" x14ac:dyDescent="0.3">
      <c r="A312">
        <v>319</v>
      </c>
      <c r="B312" t="s">
        <v>238</v>
      </c>
      <c r="C312">
        <v>42.393599999999999</v>
      </c>
      <c r="D312">
        <v>-71.143940999999998</v>
      </c>
      <c r="E312">
        <v>66</v>
      </c>
      <c r="F312">
        <v>64</v>
      </c>
      <c r="G312">
        <f>E312-F312</f>
        <v>2</v>
      </c>
      <c r="H312" s="2">
        <f>G312/365</f>
        <v>5.4794520547945206E-3</v>
      </c>
      <c r="I312" s="2">
        <f>ABS(H312)</f>
        <v>5.4794520547945206E-3</v>
      </c>
      <c r="J312">
        <v>25</v>
      </c>
      <c r="K312" s="3">
        <f>H312/J312</f>
        <v>2.1917808219178083E-4</v>
      </c>
      <c r="L312" s="3">
        <f>I312/J312</f>
        <v>2.1917808219178083E-4</v>
      </c>
      <c r="M312" t="str">
        <f>IF(L312&gt;0.333, "yes", "no")</f>
        <v>no</v>
      </c>
      <c r="N312" s="4">
        <v>0.625</v>
      </c>
    </row>
    <row r="313" spans="1:14" x14ac:dyDescent="0.3">
      <c r="A313">
        <v>126</v>
      </c>
      <c r="B313" t="s">
        <v>240</v>
      </c>
      <c r="C313">
        <v>42.315691999999999</v>
      </c>
      <c r="D313">
        <v>-71.098634000000004</v>
      </c>
      <c r="E313">
        <v>68</v>
      </c>
      <c r="F313">
        <v>66</v>
      </c>
      <c r="G313">
        <f>E313-F313</f>
        <v>2</v>
      </c>
      <c r="H313" s="2">
        <f>G313/365</f>
        <v>5.4794520547945206E-3</v>
      </c>
      <c r="I313" s="2">
        <f>ABS(H313)</f>
        <v>5.4794520547945206E-3</v>
      </c>
      <c r="J313">
        <v>15</v>
      </c>
      <c r="K313" s="3">
        <f>H313/J313</f>
        <v>3.6529680365296805E-4</v>
      </c>
      <c r="L313" s="3">
        <f>I313/J313</f>
        <v>3.6529680365296805E-4</v>
      </c>
      <c r="M313" t="str">
        <f>IF(L313&gt;0.333, "yes", "no")</f>
        <v>no</v>
      </c>
      <c r="N313" s="4">
        <v>0.625</v>
      </c>
    </row>
    <row r="314" spans="1:14" x14ac:dyDescent="0.3">
      <c r="A314">
        <v>434</v>
      </c>
      <c r="B314" t="s">
        <v>329</v>
      </c>
      <c r="C314">
        <v>42.277484440000002</v>
      </c>
      <c r="D314">
        <v>-71.163414680000002</v>
      </c>
      <c r="E314">
        <v>3</v>
      </c>
      <c r="F314">
        <v>5</v>
      </c>
      <c r="G314">
        <f>E314-F314</f>
        <v>-2</v>
      </c>
      <c r="H314" s="2">
        <f>G314/365</f>
        <v>-5.4794520547945206E-3</v>
      </c>
      <c r="I314" s="2">
        <f>ABS(H314)</f>
        <v>5.4794520547945206E-3</v>
      </c>
      <c r="J314">
        <v>19</v>
      </c>
      <c r="K314" s="3">
        <f>H314/J314</f>
        <v>-2.8839221341023794E-4</v>
      </c>
      <c r="L314" s="3">
        <f>I314/J314</f>
        <v>2.8839221341023794E-4</v>
      </c>
      <c r="M314" t="str">
        <f>IF(L314&gt;0.333, "yes", "no")</f>
        <v>no</v>
      </c>
      <c r="N314" s="4">
        <v>0.625</v>
      </c>
    </row>
    <row r="315" spans="1:14" x14ac:dyDescent="0.3">
      <c r="A315">
        <v>340</v>
      </c>
      <c r="B315" t="s">
        <v>327</v>
      </c>
      <c r="C315">
        <v>42.274620669999997</v>
      </c>
      <c r="D315">
        <v>-71.093725520000007</v>
      </c>
      <c r="E315">
        <v>9</v>
      </c>
      <c r="F315">
        <v>11</v>
      </c>
      <c r="G315">
        <f>E315-F315</f>
        <v>-2</v>
      </c>
      <c r="H315" s="2">
        <f>G315/365</f>
        <v>-5.4794520547945206E-3</v>
      </c>
      <c r="I315" s="2">
        <f>ABS(H315)</f>
        <v>5.4794520547945206E-3</v>
      </c>
      <c r="J315">
        <v>19</v>
      </c>
      <c r="K315" s="3">
        <f>H315/J315</f>
        <v>-2.8839221341023794E-4</v>
      </c>
      <c r="L315" s="3">
        <f>I315/J315</f>
        <v>2.8839221341023794E-4</v>
      </c>
      <c r="M315" t="str">
        <f>IF(L315&gt;0.333, "yes", "no")</f>
        <v>no</v>
      </c>
      <c r="N315" s="4">
        <v>0.625</v>
      </c>
    </row>
    <row r="316" spans="1:14" x14ac:dyDescent="0.3">
      <c r="A316">
        <v>102</v>
      </c>
      <c r="B316" t="s">
        <v>179</v>
      </c>
      <c r="C316">
        <v>42.400877000000001</v>
      </c>
      <c r="D316">
        <v>-71.116771999999997</v>
      </c>
      <c r="E316">
        <v>169</v>
      </c>
      <c r="F316">
        <v>171</v>
      </c>
      <c r="G316">
        <f>E316-F316</f>
        <v>-2</v>
      </c>
      <c r="H316" s="2">
        <f>G316/365</f>
        <v>-5.4794520547945206E-3</v>
      </c>
      <c r="I316" s="2">
        <f>ABS(H316)</f>
        <v>5.4794520547945206E-3</v>
      </c>
      <c r="J316">
        <v>15</v>
      </c>
      <c r="K316" s="3">
        <f>H316/J316</f>
        <v>-3.6529680365296805E-4</v>
      </c>
      <c r="L316" s="3">
        <f>I316/J316</f>
        <v>3.6529680365296805E-4</v>
      </c>
      <c r="M316" t="str">
        <f>IF(L316&gt;0.333, "yes", "no")</f>
        <v>no</v>
      </c>
      <c r="N316" s="4">
        <v>0.625</v>
      </c>
    </row>
    <row r="317" spans="1:14" x14ac:dyDescent="0.3">
      <c r="A317">
        <v>442</v>
      </c>
      <c r="B317" t="s">
        <v>300</v>
      </c>
      <c r="C317">
        <v>42.296067049999998</v>
      </c>
      <c r="D317">
        <v>-71.116011999999998</v>
      </c>
      <c r="E317">
        <v>8</v>
      </c>
      <c r="F317">
        <v>7</v>
      </c>
      <c r="G317">
        <f>E317-F317</f>
        <v>1</v>
      </c>
      <c r="H317" s="2">
        <f>G317/365</f>
        <v>2.7397260273972603E-3</v>
      </c>
      <c r="I317" s="2">
        <f>ABS(H317)</f>
        <v>2.7397260273972603E-3</v>
      </c>
      <c r="J317">
        <v>15</v>
      </c>
      <c r="K317" s="3">
        <f>H317/J317</f>
        <v>1.8264840182648402E-4</v>
      </c>
      <c r="L317" s="3">
        <f>I317/J317</f>
        <v>1.8264840182648402E-4</v>
      </c>
      <c r="M317" t="str">
        <f>IF(L317&gt;0.333, "yes", "no")</f>
        <v>no</v>
      </c>
      <c r="N317" s="4">
        <v>0.625</v>
      </c>
    </row>
    <row r="318" spans="1:14" x14ac:dyDescent="0.3">
      <c r="A318">
        <v>419</v>
      </c>
      <c r="B318" t="s">
        <v>284</v>
      </c>
      <c r="C318">
        <v>42.37544913</v>
      </c>
      <c r="D318">
        <v>-71.039185489999994</v>
      </c>
      <c r="E318">
        <v>27</v>
      </c>
      <c r="F318">
        <v>26</v>
      </c>
      <c r="G318">
        <f>E318-F318</f>
        <v>1</v>
      </c>
      <c r="H318" s="2">
        <f>G318/365</f>
        <v>2.7397260273972603E-3</v>
      </c>
      <c r="I318" s="2">
        <f>ABS(H318)</f>
        <v>2.7397260273972603E-3</v>
      </c>
      <c r="J318">
        <v>15</v>
      </c>
      <c r="K318" s="3">
        <f>H318/J318</f>
        <v>1.8264840182648402E-4</v>
      </c>
      <c r="L318" s="3">
        <f>I318/J318</f>
        <v>1.8264840182648402E-4</v>
      </c>
      <c r="M318" t="str">
        <f>IF(L318&gt;0.333, "yes", "no")</f>
        <v>no</v>
      </c>
      <c r="N318" s="4">
        <v>0.625</v>
      </c>
    </row>
    <row r="319" spans="1:14" x14ac:dyDescent="0.3">
      <c r="A319">
        <v>343</v>
      </c>
      <c r="B319" t="s">
        <v>320</v>
      </c>
      <c r="C319">
        <v>42.280725140000001</v>
      </c>
      <c r="D319">
        <v>-71.086172419999997</v>
      </c>
      <c r="E319">
        <v>8</v>
      </c>
      <c r="F319">
        <v>7</v>
      </c>
      <c r="G319">
        <f>E319-F319</f>
        <v>1</v>
      </c>
      <c r="H319" s="2">
        <f>G319/365</f>
        <v>2.7397260273972603E-3</v>
      </c>
      <c r="I319" s="2">
        <f>ABS(H319)</f>
        <v>2.7397260273972603E-3</v>
      </c>
      <c r="J319">
        <v>15</v>
      </c>
      <c r="K319" s="3">
        <f>H319/J319</f>
        <v>1.8264840182648402E-4</v>
      </c>
      <c r="L319" s="3">
        <f>I319/J319</f>
        <v>1.8264840182648402E-4</v>
      </c>
      <c r="M319" t="str">
        <f>IF(L319&gt;0.333, "yes", "no")</f>
        <v>no</v>
      </c>
      <c r="N319" s="4">
        <v>0.625</v>
      </c>
    </row>
    <row r="320" spans="1:14" x14ac:dyDescent="0.3">
      <c r="A320">
        <v>431</v>
      </c>
      <c r="B320" t="s">
        <v>326</v>
      </c>
      <c r="C320">
        <v>42.281986279999998</v>
      </c>
      <c r="D320">
        <v>-71.071479249999996</v>
      </c>
      <c r="E320">
        <v>4</v>
      </c>
      <c r="F320">
        <v>5</v>
      </c>
      <c r="G320">
        <f>E320-F320</f>
        <v>-1</v>
      </c>
      <c r="H320" s="2">
        <f>G320/365</f>
        <v>-2.7397260273972603E-3</v>
      </c>
      <c r="I320" s="2">
        <f>ABS(H320)</f>
        <v>2.7397260273972603E-3</v>
      </c>
      <c r="J320">
        <v>15</v>
      </c>
      <c r="K320" s="3">
        <f>H320/J320</f>
        <v>-1.8264840182648402E-4</v>
      </c>
      <c r="L320" s="3">
        <f>I320/J320</f>
        <v>1.8264840182648402E-4</v>
      </c>
      <c r="M320" t="str">
        <f>IF(L320&gt;0.333, "yes", "no")</f>
        <v>no</v>
      </c>
      <c r="N320" s="4">
        <v>0.625</v>
      </c>
    </row>
    <row r="321" spans="1:14" x14ac:dyDescent="0.3">
      <c r="A321">
        <v>224</v>
      </c>
      <c r="B321" t="s">
        <v>243</v>
      </c>
      <c r="C321">
        <v>42.38267828</v>
      </c>
      <c r="D321">
        <v>-71.143478950000002</v>
      </c>
      <c r="E321">
        <v>147</v>
      </c>
      <c r="F321">
        <v>148</v>
      </c>
      <c r="G321">
        <f>E321-F321</f>
        <v>-1</v>
      </c>
      <c r="H321" s="2">
        <f>G321/365</f>
        <v>-2.7397260273972603E-3</v>
      </c>
      <c r="I321" s="2">
        <f>ABS(H321)</f>
        <v>2.7397260273972603E-3</v>
      </c>
      <c r="J321">
        <v>17</v>
      </c>
      <c r="K321" s="3">
        <f>H321/J321</f>
        <v>-1.6116035455278002E-4</v>
      </c>
      <c r="L321" s="3">
        <f>I321/J321</f>
        <v>1.6116035455278002E-4</v>
      </c>
      <c r="M321" t="str">
        <f>IF(L321&gt;0.333, "yes", "no")</f>
        <v>no</v>
      </c>
      <c r="N321" s="4">
        <v>0.625</v>
      </c>
    </row>
    <row r="322" spans="1:14" x14ac:dyDescent="0.3">
      <c r="A322">
        <v>411</v>
      </c>
      <c r="B322" t="s">
        <v>282</v>
      </c>
      <c r="C322">
        <v>42.291756220000003</v>
      </c>
      <c r="D322">
        <v>-71.062591800000007</v>
      </c>
      <c r="E322">
        <v>12</v>
      </c>
      <c r="F322">
        <v>12</v>
      </c>
      <c r="G322">
        <f>E322-F322</f>
        <v>0</v>
      </c>
      <c r="H322" s="2">
        <f>G322/365</f>
        <v>0</v>
      </c>
      <c r="I322" s="2">
        <f>ABS(H322)</f>
        <v>0</v>
      </c>
      <c r="J322">
        <v>15</v>
      </c>
      <c r="K322" s="3">
        <f>H322/J322</f>
        <v>0</v>
      </c>
      <c r="L322" s="3">
        <f>I322/J322</f>
        <v>0</v>
      </c>
      <c r="M322" t="str">
        <f>IF(L322&gt;0.333, "yes", "no")</f>
        <v>no</v>
      </c>
      <c r="N322" s="4">
        <v>0.625</v>
      </c>
    </row>
    <row r="323" spans="1:14" x14ac:dyDescent="0.3">
      <c r="A323">
        <v>338</v>
      </c>
      <c r="B323" t="s">
        <v>105</v>
      </c>
      <c r="C323">
        <v>42.34835863</v>
      </c>
      <c r="D323">
        <v>-71.139972169999993</v>
      </c>
      <c r="E323">
        <v>277</v>
      </c>
      <c r="F323">
        <v>277</v>
      </c>
      <c r="G323">
        <f>E323-F323</f>
        <v>0</v>
      </c>
      <c r="H323" s="2">
        <f>G323/365</f>
        <v>0</v>
      </c>
      <c r="I323" s="2">
        <f>ABS(H323)</f>
        <v>0</v>
      </c>
      <c r="J323">
        <v>15</v>
      </c>
      <c r="K323" s="3">
        <f>H323/J323</f>
        <v>0</v>
      </c>
      <c r="L323" s="3">
        <f>I323/J323</f>
        <v>0</v>
      </c>
      <c r="M323" t="str">
        <f>IF(L323&gt;0.333, "yes", "no")</f>
        <v>no</v>
      </c>
      <c r="N323" s="4">
        <v>0.625</v>
      </c>
    </row>
    <row r="324" spans="1:14" x14ac:dyDescent="0.3">
      <c r="A324">
        <v>255</v>
      </c>
      <c r="B324" t="s">
        <v>319</v>
      </c>
      <c r="C324">
        <v>42.292089599999997</v>
      </c>
      <c r="D324">
        <v>-71.078411560000006</v>
      </c>
      <c r="E324">
        <v>13</v>
      </c>
      <c r="F324">
        <v>13</v>
      </c>
      <c r="G324">
        <f>E324-F324</f>
        <v>0</v>
      </c>
      <c r="H324" s="2">
        <f>G324/365</f>
        <v>0</v>
      </c>
      <c r="I324" s="2">
        <f>ABS(H324)</f>
        <v>0</v>
      </c>
      <c r="J324">
        <v>15</v>
      </c>
      <c r="K324" s="3">
        <f>H324/J324</f>
        <v>0</v>
      </c>
      <c r="L324" s="3">
        <f>I324/J324</f>
        <v>0</v>
      </c>
      <c r="M324" t="str">
        <f>IF(L324&gt;0.333, "yes", "no")</f>
        <v>no</v>
      </c>
      <c r="N324" s="4">
        <v>0.625</v>
      </c>
    </row>
    <row r="325" spans="1:14" x14ac:dyDescent="0.3">
      <c r="A325">
        <v>232</v>
      </c>
      <c r="B325" t="s">
        <v>309</v>
      </c>
      <c r="C325">
        <v>42.30412793</v>
      </c>
      <c r="D325">
        <v>-71.079295279999997</v>
      </c>
      <c r="E325">
        <v>27</v>
      </c>
      <c r="F325">
        <v>27</v>
      </c>
      <c r="G325">
        <f>E325-F325</f>
        <v>0</v>
      </c>
      <c r="H325" s="2">
        <f>G325/365</f>
        <v>0</v>
      </c>
      <c r="I325" s="2">
        <f>ABS(H325)</f>
        <v>0</v>
      </c>
      <c r="J325">
        <v>11</v>
      </c>
      <c r="K325" s="3">
        <f>H325/J325</f>
        <v>0</v>
      </c>
      <c r="L325" s="3">
        <f>I325/J325</f>
        <v>0</v>
      </c>
      <c r="M325" t="str">
        <f>IF(L325&gt;0.333, "yes", "no")</f>
        <v>no</v>
      </c>
      <c r="N325" s="4">
        <v>0.625</v>
      </c>
    </row>
    <row r="326" spans="1:14" x14ac:dyDescent="0.3">
      <c r="A326">
        <v>212</v>
      </c>
      <c r="B326" t="s">
        <v>261</v>
      </c>
      <c r="C326">
        <v>42.368844080000002</v>
      </c>
      <c r="D326">
        <v>-71.039778290000001</v>
      </c>
      <c r="E326">
        <v>192</v>
      </c>
      <c r="F326">
        <v>192</v>
      </c>
      <c r="G326">
        <f>E326-F326</f>
        <v>0</v>
      </c>
      <c r="H326" s="2">
        <f>G326/365</f>
        <v>0</v>
      </c>
      <c r="I326" s="2">
        <f>ABS(H326)</f>
        <v>0</v>
      </c>
      <c r="J326">
        <v>33</v>
      </c>
      <c r="K326" s="3">
        <f>H326/J326</f>
        <v>0</v>
      </c>
      <c r="L326" s="3">
        <f>I326/J326</f>
        <v>0</v>
      </c>
      <c r="M326" t="str">
        <f>IF(L326&gt;0.333, "yes", "no")</f>
        <v>no</v>
      </c>
      <c r="N326" s="4">
        <v>0.625</v>
      </c>
    </row>
    <row r="327" spans="1:14" x14ac:dyDescent="0.3">
      <c r="K327" s="3"/>
    </row>
    <row r="328" spans="1:14" x14ac:dyDescent="0.3">
      <c r="K328" s="3"/>
    </row>
  </sheetData>
  <sortState xmlns:xlrd2="http://schemas.microsoft.com/office/spreadsheetml/2017/richdata2" ref="A2:N329">
    <sortCondition descending="1" ref="I1:I329"/>
  </sortState>
  <conditionalFormatting sqref="H2:H3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28"/>
  <sheetViews>
    <sheetView workbookViewId="0">
      <selection activeCell="E1" sqref="E1:E1048576"/>
    </sheetView>
  </sheetViews>
  <sheetFormatPr defaultRowHeight="14.4" x14ac:dyDescent="0.3"/>
  <cols>
    <col min="2" max="2" width="32.77734375" customWidth="1"/>
    <col min="5" max="5" width="12.33203125" customWidth="1"/>
    <col min="6" max="6" width="11.44140625" customWidth="1"/>
    <col min="7" max="7" width="14.6640625" customWidth="1"/>
    <col min="9" max="9" width="11.5546875" customWidth="1"/>
    <col min="11" max="11" width="15.77734375" customWidth="1"/>
    <col min="12" max="12" width="10.88671875" customWidth="1"/>
  </cols>
  <sheetData>
    <row r="1" spans="1:14" x14ac:dyDescent="0.3">
      <c r="A1" t="s">
        <v>339</v>
      </c>
      <c r="B1" t="s">
        <v>341</v>
      </c>
      <c r="C1" t="s">
        <v>342</v>
      </c>
      <c r="D1" t="s">
        <v>343</v>
      </c>
      <c r="E1" t="s">
        <v>376</v>
      </c>
      <c r="F1" t="s">
        <v>377</v>
      </c>
      <c r="G1" t="s">
        <v>423</v>
      </c>
      <c r="H1" t="s">
        <v>424</v>
      </c>
      <c r="I1" t="s">
        <v>425</v>
      </c>
      <c r="J1" t="s">
        <v>349</v>
      </c>
      <c r="K1" t="s">
        <v>426</v>
      </c>
      <c r="L1" t="s">
        <v>427</v>
      </c>
      <c r="M1" t="s">
        <v>370</v>
      </c>
      <c r="N1" t="s">
        <v>443</v>
      </c>
    </row>
    <row r="2" spans="1:14" x14ac:dyDescent="0.3">
      <c r="A2">
        <v>446</v>
      </c>
      <c r="B2" t="s">
        <v>287</v>
      </c>
      <c r="C2">
        <v>42.349609450000003</v>
      </c>
      <c r="D2">
        <v>-71.103915240000006</v>
      </c>
      <c r="E2">
        <v>181</v>
      </c>
      <c r="F2">
        <v>101</v>
      </c>
      <c r="G2">
        <f>E2-F2</f>
        <v>80</v>
      </c>
      <c r="H2" s="2">
        <f t="shared" ref="H2:H65" si="0">G2/365</f>
        <v>0.21917808219178081</v>
      </c>
      <c r="I2" s="2">
        <f t="shared" ref="I2:I65" si="1">ABS(H2)</f>
        <v>0.21917808219178081</v>
      </c>
      <c r="J2">
        <v>12</v>
      </c>
      <c r="K2" s="3">
        <f t="shared" ref="K2:K65" si="2">H2/J2</f>
        <v>1.8264840182648401E-2</v>
      </c>
      <c r="L2" s="3">
        <f t="shared" ref="L2:L65" si="3">I2/J2</f>
        <v>1.8264840182648401E-2</v>
      </c>
      <c r="M2" t="str">
        <f t="shared" ref="M2:M33" si="4">IF(L2&gt;0.333, "yes", "no")</f>
        <v>no</v>
      </c>
      <c r="N2" s="4">
        <v>0.66666666666666663</v>
      </c>
    </row>
    <row r="3" spans="1:14" x14ac:dyDescent="0.3">
      <c r="A3">
        <v>445</v>
      </c>
      <c r="B3" t="s">
        <v>310</v>
      </c>
      <c r="C3">
        <v>42.318864679999997</v>
      </c>
      <c r="D3">
        <v>-71.045367979999995</v>
      </c>
      <c r="E3">
        <v>8</v>
      </c>
      <c r="F3">
        <v>11</v>
      </c>
      <c r="G3">
        <f>E3-F3</f>
        <v>-3</v>
      </c>
      <c r="H3" s="2">
        <f t="shared" si="0"/>
        <v>-8.21917808219178E-3</v>
      </c>
      <c r="I3" s="2">
        <f t="shared" si="1"/>
        <v>8.21917808219178E-3</v>
      </c>
      <c r="J3">
        <v>19</v>
      </c>
      <c r="K3" s="3">
        <f t="shared" si="2"/>
        <v>-4.3258832011535683E-4</v>
      </c>
      <c r="L3" s="3">
        <f t="shared" si="3"/>
        <v>4.3258832011535683E-4</v>
      </c>
      <c r="M3" t="str">
        <f t="shared" si="4"/>
        <v>no</v>
      </c>
      <c r="N3" s="4">
        <v>0.66666666666666663</v>
      </c>
    </row>
    <row r="4" spans="1:14" x14ac:dyDescent="0.3">
      <c r="A4">
        <v>443</v>
      </c>
      <c r="B4" t="s">
        <v>314</v>
      </c>
      <c r="C4">
        <v>42.33286288</v>
      </c>
      <c r="D4">
        <v>-71.092188620000002</v>
      </c>
      <c r="E4">
        <v>23</v>
      </c>
      <c r="F4">
        <v>15</v>
      </c>
      <c r="G4">
        <f>E4-F4</f>
        <v>8</v>
      </c>
      <c r="H4" s="2">
        <f t="shared" si="0"/>
        <v>2.1917808219178082E-2</v>
      </c>
      <c r="I4" s="2">
        <f t="shared" si="1"/>
        <v>2.1917808219178082E-2</v>
      </c>
      <c r="J4">
        <v>19</v>
      </c>
      <c r="K4" s="3">
        <f t="shared" si="2"/>
        <v>1.1535688536409518E-3</v>
      </c>
      <c r="L4" s="3">
        <f t="shared" si="3"/>
        <v>1.1535688536409518E-3</v>
      </c>
      <c r="M4" t="str">
        <f t="shared" si="4"/>
        <v>no</v>
      </c>
      <c r="N4" s="4">
        <v>0.66666666666666663</v>
      </c>
    </row>
    <row r="5" spans="1:14" x14ac:dyDescent="0.3">
      <c r="A5">
        <v>442</v>
      </c>
      <c r="B5" t="s">
        <v>300</v>
      </c>
      <c r="C5">
        <v>42.296067049999998</v>
      </c>
      <c r="D5">
        <v>-71.116011999999998</v>
      </c>
      <c r="E5">
        <v>3</v>
      </c>
      <c r="F5">
        <v>5</v>
      </c>
      <c r="G5">
        <f>E5-F5</f>
        <v>-2</v>
      </c>
      <c r="H5" s="2">
        <f t="shared" si="0"/>
        <v>-5.4794520547945206E-3</v>
      </c>
      <c r="I5" s="2">
        <f t="shared" si="1"/>
        <v>5.4794520547945206E-3</v>
      </c>
      <c r="J5">
        <v>15</v>
      </c>
      <c r="K5" s="3">
        <f t="shared" si="2"/>
        <v>-3.6529680365296805E-4</v>
      </c>
      <c r="L5" s="3">
        <f t="shared" si="3"/>
        <v>3.6529680365296805E-4</v>
      </c>
      <c r="M5" t="str">
        <f t="shared" si="4"/>
        <v>no</v>
      </c>
      <c r="N5" s="4">
        <v>0.66666666666666663</v>
      </c>
    </row>
    <row r="6" spans="1:14" x14ac:dyDescent="0.3">
      <c r="A6">
        <v>441</v>
      </c>
      <c r="B6" t="s">
        <v>293</v>
      </c>
      <c r="C6">
        <v>42.384452260000003</v>
      </c>
      <c r="D6">
        <v>-71.075148549999994</v>
      </c>
      <c r="E6">
        <v>27</v>
      </c>
      <c r="F6">
        <v>31</v>
      </c>
      <c r="G6">
        <f>E6-F6</f>
        <v>-4</v>
      </c>
      <c r="H6" s="2">
        <f t="shared" si="0"/>
        <v>-1.0958904109589041E-2</v>
      </c>
      <c r="I6" s="2">
        <f t="shared" si="1"/>
        <v>1.0958904109589041E-2</v>
      </c>
      <c r="J6">
        <v>19</v>
      </c>
      <c r="K6" s="3">
        <f t="shared" si="2"/>
        <v>-5.7678442682047588E-4</v>
      </c>
      <c r="L6" s="3">
        <f t="shared" si="3"/>
        <v>5.7678442682047588E-4</v>
      </c>
      <c r="M6" t="str">
        <f t="shared" si="4"/>
        <v>no</v>
      </c>
      <c r="N6" s="4">
        <v>0.66666666666666663</v>
      </c>
    </row>
    <row r="7" spans="1:14" x14ac:dyDescent="0.3">
      <c r="A7">
        <v>440</v>
      </c>
      <c r="B7" t="s">
        <v>308</v>
      </c>
      <c r="C7">
        <v>42.35656092</v>
      </c>
      <c r="D7">
        <v>-71.141675379999995</v>
      </c>
      <c r="E7">
        <v>25</v>
      </c>
      <c r="F7">
        <v>26</v>
      </c>
      <c r="G7">
        <f>E7-F7</f>
        <v>-1</v>
      </c>
      <c r="H7" s="2">
        <f t="shared" si="0"/>
        <v>-2.7397260273972603E-3</v>
      </c>
      <c r="I7" s="2">
        <f t="shared" si="1"/>
        <v>2.7397260273972603E-3</v>
      </c>
      <c r="J7">
        <v>17</v>
      </c>
      <c r="K7" s="3">
        <f t="shared" si="2"/>
        <v>-1.6116035455278002E-4</v>
      </c>
      <c r="L7" s="3">
        <f t="shared" si="3"/>
        <v>1.6116035455278002E-4</v>
      </c>
      <c r="M7" t="str">
        <f t="shared" si="4"/>
        <v>no</v>
      </c>
      <c r="N7" s="4">
        <v>0.66666666666666663</v>
      </c>
    </row>
    <row r="8" spans="1:14" x14ac:dyDescent="0.3">
      <c r="A8">
        <v>437</v>
      </c>
      <c r="B8" t="s">
        <v>173</v>
      </c>
      <c r="C8">
        <v>42.372076579999998</v>
      </c>
      <c r="D8">
        <v>-71.089954340000006</v>
      </c>
      <c r="E8">
        <v>176</v>
      </c>
      <c r="F8">
        <v>234</v>
      </c>
      <c r="G8">
        <f>E8-F8</f>
        <v>-58</v>
      </c>
      <c r="H8" s="2">
        <f t="shared" si="0"/>
        <v>-0.15890410958904111</v>
      </c>
      <c r="I8" s="2">
        <f t="shared" si="1"/>
        <v>0.15890410958904111</v>
      </c>
      <c r="J8">
        <v>19</v>
      </c>
      <c r="K8" s="3">
        <f t="shared" si="2"/>
        <v>-8.3633741888968997E-3</v>
      </c>
      <c r="L8" s="3">
        <f t="shared" si="3"/>
        <v>8.3633741888968997E-3</v>
      </c>
      <c r="M8" t="str">
        <f t="shared" si="4"/>
        <v>no</v>
      </c>
      <c r="N8" s="4">
        <v>0.66666666666666663</v>
      </c>
    </row>
    <row r="9" spans="1:14" x14ac:dyDescent="0.3">
      <c r="A9">
        <v>436</v>
      </c>
      <c r="B9" t="s">
        <v>307</v>
      </c>
      <c r="C9">
        <v>42.367741219999999</v>
      </c>
      <c r="D9">
        <v>-71.033359750000002</v>
      </c>
      <c r="E9">
        <v>10</v>
      </c>
      <c r="F9">
        <v>10</v>
      </c>
      <c r="G9">
        <f>E9-F9</f>
        <v>0</v>
      </c>
      <c r="H9" s="2">
        <f t="shared" si="0"/>
        <v>0</v>
      </c>
      <c r="I9" s="2">
        <f t="shared" si="1"/>
        <v>0</v>
      </c>
      <c r="J9">
        <v>15</v>
      </c>
      <c r="K9" s="3">
        <f t="shared" si="2"/>
        <v>0</v>
      </c>
      <c r="L9" s="3">
        <f t="shared" si="3"/>
        <v>0</v>
      </c>
      <c r="M9" t="str">
        <f t="shared" si="4"/>
        <v>no</v>
      </c>
      <c r="N9" s="4">
        <v>0.66666666666666663</v>
      </c>
    </row>
    <row r="10" spans="1:14" x14ac:dyDescent="0.3">
      <c r="A10">
        <v>435</v>
      </c>
      <c r="B10" t="s">
        <v>328</v>
      </c>
      <c r="C10">
        <v>42.270947069999998</v>
      </c>
      <c r="D10">
        <v>-71.073379009999996</v>
      </c>
      <c r="E10">
        <v>6</v>
      </c>
      <c r="F10">
        <v>6</v>
      </c>
      <c r="G10">
        <f>E10-F10</f>
        <v>0</v>
      </c>
      <c r="H10" s="2">
        <f t="shared" si="0"/>
        <v>0</v>
      </c>
      <c r="I10" s="2">
        <f t="shared" si="1"/>
        <v>0</v>
      </c>
      <c r="J10">
        <v>15</v>
      </c>
      <c r="K10" s="3">
        <f t="shared" si="2"/>
        <v>0</v>
      </c>
      <c r="L10" s="3">
        <f t="shared" si="3"/>
        <v>0</v>
      </c>
      <c r="M10" t="str">
        <f t="shared" si="4"/>
        <v>no</v>
      </c>
      <c r="N10" s="4">
        <v>0.66666666666666663</v>
      </c>
    </row>
    <row r="11" spans="1:14" x14ac:dyDescent="0.3">
      <c r="A11">
        <v>434</v>
      </c>
      <c r="B11" t="s">
        <v>329</v>
      </c>
      <c r="C11">
        <v>42.277484440000002</v>
      </c>
      <c r="D11">
        <v>-71.163414680000002</v>
      </c>
      <c r="E11">
        <v>14</v>
      </c>
      <c r="F11">
        <v>8</v>
      </c>
      <c r="G11">
        <f>E11-F11</f>
        <v>6</v>
      </c>
      <c r="H11" s="2">
        <f t="shared" si="0"/>
        <v>1.643835616438356E-2</v>
      </c>
      <c r="I11" s="2">
        <f t="shared" si="1"/>
        <v>1.643835616438356E-2</v>
      </c>
      <c r="J11">
        <v>19</v>
      </c>
      <c r="K11" s="3">
        <f t="shared" si="2"/>
        <v>8.6517664023071366E-4</v>
      </c>
      <c r="L11" s="3">
        <f t="shared" si="3"/>
        <v>8.6517664023071366E-4</v>
      </c>
      <c r="M11" t="str">
        <f t="shared" si="4"/>
        <v>no</v>
      </c>
      <c r="N11" s="4">
        <v>0.66666666666666663</v>
      </c>
    </row>
    <row r="12" spans="1:14" x14ac:dyDescent="0.3">
      <c r="A12">
        <v>433</v>
      </c>
      <c r="B12" t="s">
        <v>321</v>
      </c>
      <c r="C12">
        <v>42.282779009999999</v>
      </c>
      <c r="D12">
        <v>-71.157288510000001</v>
      </c>
      <c r="E12">
        <v>4</v>
      </c>
      <c r="F12">
        <v>12</v>
      </c>
      <c r="G12">
        <f>E12-F12</f>
        <v>-8</v>
      </c>
      <c r="H12" s="2">
        <f t="shared" si="0"/>
        <v>-2.1917808219178082E-2</v>
      </c>
      <c r="I12" s="2">
        <f t="shared" si="1"/>
        <v>2.1917808219178082E-2</v>
      </c>
      <c r="J12">
        <v>19</v>
      </c>
      <c r="K12" s="3">
        <f t="shared" si="2"/>
        <v>-1.1535688536409518E-3</v>
      </c>
      <c r="L12" s="3">
        <f t="shared" si="3"/>
        <v>1.1535688536409518E-3</v>
      </c>
      <c r="M12" t="str">
        <f t="shared" si="4"/>
        <v>no</v>
      </c>
      <c r="N12" s="4">
        <v>0.66666666666666663</v>
      </c>
    </row>
    <row r="13" spans="1:14" x14ac:dyDescent="0.3">
      <c r="A13">
        <v>432</v>
      </c>
      <c r="B13" t="s">
        <v>322</v>
      </c>
      <c r="C13">
        <v>42.286331990000001</v>
      </c>
      <c r="D13">
        <v>-71.153447549999996</v>
      </c>
      <c r="E13">
        <v>12</v>
      </c>
      <c r="F13">
        <v>20</v>
      </c>
      <c r="G13">
        <f>E13-F13</f>
        <v>-8</v>
      </c>
      <c r="H13" s="2">
        <f t="shared" si="0"/>
        <v>-2.1917808219178082E-2</v>
      </c>
      <c r="I13" s="2">
        <f t="shared" si="1"/>
        <v>2.1917808219178082E-2</v>
      </c>
      <c r="J13">
        <v>19</v>
      </c>
      <c r="K13" s="3">
        <f t="shared" si="2"/>
        <v>-1.1535688536409518E-3</v>
      </c>
      <c r="L13" s="3">
        <f t="shared" si="3"/>
        <v>1.1535688536409518E-3</v>
      </c>
      <c r="M13" t="str">
        <f t="shared" si="4"/>
        <v>no</v>
      </c>
      <c r="N13" s="4">
        <v>0.66666666666666663</v>
      </c>
    </row>
    <row r="14" spans="1:14" x14ac:dyDescent="0.3">
      <c r="A14">
        <v>431</v>
      </c>
      <c r="B14" t="s">
        <v>326</v>
      </c>
      <c r="C14">
        <v>42.281986279999998</v>
      </c>
      <c r="D14">
        <v>-71.071479249999996</v>
      </c>
      <c r="E14">
        <v>1</v>
      </c>
      <c r="F14">
        <v>3</v>
      </c>
      <c r="G14">
        <f>E14-F14</f>
        <v>-2</v>
      </c>
      <c r="H14" s="2">
        <f t="shared" si="0"/>
        <v>-5.4794520547945206E-3</v>
      </c>
      <c r="I14" s="2">
        <f t="shared" si="1"/>
        <v>5.4794520547945206E-3</v>
      </c>
      <c r="J14">
        <v>15</v>
      </c>
      <c r="K14" s="3">
        <f t="shared" si="2"/>
        <v>-3.6529680365296805E-4</v>
      </c>
      <c r="L14" s="3">
        <f t="shared" si="3"/>
        <v>3.6529680365296805E-4</v>
      </c>
      <c r="M14" t="str">
        <f t="shared" si="4"/>
        <v>no</v>
      </c>
      <c r="N14" s="4">
        <v>0.66666666666666663</v>
      </c>
    </row>
    <row r="15" spans="1:14" x14ac:dyDescent="0.3">
      <c r="A15">
        <v>430</v>
      </c>
      <c r="B15" t="s">
        <v>330</v>
      </c>
      <c r="C15">
        <v>42.277194700000003</v>
      </c>
      <c r="D15">
        <v>-71.069556140000003</v>
      </c>
      <c r="E15">
        <v>3</v>
      </c>
      <c r="F15">
        <v>5</v>
      </c>
      <c r="G15">
        <f>E15-F15</f>
        <v>-2</v>
      </c>
      <c r="H15" s="2">
        <f t="shared" si="0"/>
        <v>-5.4794520547945206E-3</v>
      </c>
      <c r="I15" s="2">
        <f t="shared" si="1"/>
        <v>5.4794520547945206E-3</v>
      </c>
      <c r="J15">
        <v>19</v>
      </c>
      <c r="K15" s="3">
        <f t="shared" si="2"/>
        <v>-2.8839221341023794E-4</v>
      </c>
      <c r="L15" s="3">
        <f t="shared" si="3"/>
        <v>2.8839221341023794E-4</v>
      </c>
      <c r="M15" t="str">
        <f t="shared" si="4"/>
        <v>no</v>
      </c>
      <c r="N15" s="4">
        <v>0.66666666666666663</v>
      </c>
    </row>
    <row r="16" spans="1:14" x14ac:dyDescent="0.3">
      <c r="A16">
        <v>428</v>
      </c>
      <c r="B16" t="s">
        <v>265</v>
      </c>
      <c r="C16">
        <v>42.361787409999998</v>
      </c>
      <c r="D16">
        <v>-71.143931109999997</v>
      </c>
      <c r="E16">
        <v>57</v>
      </c>
      <c r="F16">
        <v>81</v>
      </c>
      <c r="G16">
        <f>E16-F16</f>
        <v>-24</v>
      </c>
      <c r="H16" s="2">
        <f t="shared" si="0"/>
        <v>-6.575342465753424E-2</v>
      </c>
      <c r="I16" s="2">
        <f t="shared" si="1"/>
        <v>6.575342465753424E-2</v>
      </c>
      <c r="J16">
        <v>19</v>
      </c>
      <c r="K16" s="3">
        <f t="shared" si="2"/>
        <v>-3.4607065609228546E-3</v>
      </c>
      <c r="L16" s="3">
        <f t="shared" si="3"/>
        <v>3.4607065609228546E-3</v>
      </c>
      <c r="M16" t="str">
        <f t="shared" si="4"/>
        <v>no</v>
      </c>
      <c r="N16" s="4">
        <v>0.66666666666666663</v>
      </c>
    </row>
    <row r="17" spans="1:15" x14ac:dyDescent="0.3">
      <c r="A17">
        <v>427</v>
      </c>
      <c r="B17" t="s">
        <v>301</v>
      </c>
      <c r="C17">
        <v>42.280728150000002</v>
      </c>
      <c r="D17">
        <v>-71.134237569999996</v>
      </c>
      <c r="E17">
        <v>2</v>
      </c>
      <c r="F17">
        <v>9</v>
      </c>
      <c r="G17">
        <f>E17-F17</f>
        <v>-7</v>
      </c>
      <c r="H17" s="2">
        <f t="shared" si="0"/>
        <v>-1.9178082191780823E-2</v>
      </c>
      <c r="I17" s="2">
        <f t="shared" si="1"/>
        <v>1.9178082191780823E-2</v>
      </c>
      <c r="J17">
        <v>19</v>
      </c>
      <c r="K17" s="3">
        <f t="shared" si="2"/>
        <v>-1.0093727469358328E-3</v>
      </c>
      <c r="L17" s="3">
        <f t="shared" si="3"/>
        <v>1.0093727469358328E-3</v>
      </c>
      <c r="M17" t="str">
        <f t="shared" si="4"/>
        <v>no</v>
      </c>
      <c r="N17" s="4">
        <v>0.66666666666666663</v>
      </c>
      <c r="O17" s="4"/>
    </row>
    <row r="18" spans="1:15" x14ac:dyDescent="0.3">
      <c r="A18">
        <v>426</v>
      </c>
      <c r="B18" t="s">
        <v>256</v>
      </c>
      <c r="C18">
        <v>42.352945699999999</v>
      </c>
      <c r="D18">
        <v>-71.056564010000002</v>
      </c>
      <c r="E18">
        <v>406</v>
      </c>
      <c r="F18">
        <v>355</v>
      </c>
      <c r="G18">
        <f>E18-F18</f>
        <v>51</v>
      </c>
      <c r="H18" s="2">
        <f t="shared" si="0"/>
        <v>0.13972602739726028</v>
      </c>
      <c r="I18" s="2">
        <f t="shared" si="1"/>
        <v>0.13972602739726028</v>
      </c>
      <c r="J18">
        <v>27</v>
      </c>
      <c r="K18" s="3">
        <f t="shared" si="2"/>
        <v>5.1750380517503808E-3</v>
      </c>
      <c r="L18" s="3">
        <f t="shared" si="3"/>
        <v>5.1750380517503808E-3</v>
      </c>
      <c r="M18" t="str">
        <f t="shared" si="4"/>
        <v>no</v>
      </c>
      <c r="N18" s="4">
        <v>0.66666666666666663</v>
      </c>
    </row>
    <row r="19" spans="1:15" x14ac:dyDescent="0.3">
      <c r="A19">
        <v>425</v>
      </c>
      <c r="B19" t="s">
        <v>286</v>
      </c>
      <c r="C19">
        <v>42.319309429999997</v>
      </c>
      <c r="D19">
        <v>-71.096399239999997</v>
      </c>
      <c r="E19">
        <v>18</v>
      </c>
      <c r="F19">
        <v>21</v>
      </c>
      <c r="G19">
        <f>E19-F19</f>
        <v>-3</v>
      </c>
      <c r="H19" s="2">
        <f t="shared" si="0"/>
        <v>-8.21917808219178E-3</v>
      </c>
      <c r="I19" s="2">
        <f t="shared" si="1"/>
        <v>8.21917808219178E-3</v>
      </c>
      <c r="J19">
        <v>16</v>
      </c>
      <c r="K19" s="3">
        <f t="shared" si="2"/>
        <v>-5.1369863013698625E-4</v>
      </c>
      <c r="L19" s="3">
        <f t="shared" si="3"/>
        <v>5.1369863013698625E-4</v>
      </c>
      <c r="M19" t="str">
        <f t="shared" si="4"/>
        <v>no</v>
      </c>
      <c r="N19" s="4">
        <v>0.66666666666666663</v>
      </c>
    </row>
    <row r="20" spans="1:15" x14ac:dyDescent="0.3">
      <c r="A20">
        <v>424</v>
      </c>
      <c r="B20" t="s">
        <v>272</v>
      </c>
      <c r="C20">
        <v>42.30604563</v>
      </c>
      <c r="D20">
        <v>-71.115708909999995</v>
      </c>
      <c r="E20">
        <v>41</v>
      </c>
      <c r="F20">
        <v>31</v>
      </c>
      <c r="G20">
        <f>E20-F20</f>
        <v>10</v>
      </c>
      <c r="H20" s="2">
        <f t="shared" si="0"/>
        <v>2.7397260273972601E-2</v>
      </c>
      <c r="I20" s="2">
        <f t="shared" si="1"/>
        <v>2.7397260273972601E-2</v>
      </c>
      <c r="J20">
        <v>19</v>
      </c>
      <c r="K20" s="3">
        <f t="shared" si="2"/>
        <v>1.4419610670511895E-3</v>
      </c>
      <c r="L20" s="3">
        <f t="shared" si="3"/>
        <v>1.4419610670511895E-3</v>
      </c>
      <c r="M20" t="str">
        <f t="shared" si="4"/>
        <v>no</v>
      </c>
      <c r="N20" s="4">
        <v>0.66666666666666663</v>
      </c>
    </row>
    <row r="21" spans="1:15" x14ac:dyDescent="0.3">
      <c r="A21">
        <v>423</v>
      </c>
      <c r="B21" t="s">
        <v>323</v>
      </c>
      <c r="C21">
        <v>42.284844720000002</v>
      </c>
      <c r="D21">
        <v>-71.118745169999997</v>
      </c>
      <c r="E21">
        <v>7</v>
      </c>
      <c r="F21">
        <v>10</v>
      </c>
      <c r="G21">
        <f>E21-F21</f>
        <v>-3</v>
      </c>
      <c r="H21" s="2">
        <f t="shared" si="0"/>
        <v>-8.21917808219178E-3</v>
      </c>
      <c r="I21" s="2">
        <f t="shared" si="1"/>
        <v>8.21917808219178E-3</v>
      </c>
      <c r="J21">
        <v>19</v>
      </c>
      <c r="K21" s="3">
        <f t="shared" si="2"/>
        <v>-4.3258832011535683E-4</v>
      </c>
      <c r="L21" s="3">
        <f t="shared" si="3"/>
        <v>4.3258832011535683E-4</v>
      </c>
      <c r="M21" t="str">
        <f t="shared" si="4"/>
        <v>no</v>
      </c>
      <c r="N21" s="4">
        <v>0.66666666666666663</v>
      </c>
    </row>
    <row r="22" spans="1:15" x14ac:dyDescent="0.3">
      <c r="A22">
        <v>422</v>
      </c>
      <c r="B22" t="s">
        <v>325</v>
      </c>
      <c r="C22">
        <v>42.278811580000003</v>
      </c>
      <c r="D22">
        <v>-71.116877029999998</v>
      </c>
      <c r="E22">
        <v>4</v>
      </c>
      <c r="F22">
        <v>13</v>
      </c>
      <c r="G22">
        <f>E22-F22</f>
        <v>-9</v>
      </c>
      <c r="H22" s="2">
        <f t="shared" si="0"/>
        <v>-2.4657534246575342E-2</v>
      </c>
      <c r="I22" s="2">
        <f t="shared" si="1"/>
        <v>2.4657534246575342E-2</v>
      </c>
      <c r="J22">
        <v>15</v>
      </c>
      <c r="K22" s="3">
        <f t="shared" si="2"/>
        <v>-1.643835616438356E-3</v>
      </c>
      <c r="L22" s="3">
        <f t="shared" si="3"/>
        <v>1.643835616438356E-3</v>
      </c>
      <c r="M22" t="str">
        <f t="shared" si="4"/>
        <v>no</v>
      </c>
      <c r="N22" s="4">
        <v>0.66666666666666663</v>
      </c>
    </row>
    <row r="23" spans="1:15" x14ac:dyDescent="0.3">
      <c r="A23">
        <v>421</v>
      </c>
      <c r="B23" t="s">
        <v>312</v>
      </c>
      <c r="C23">
        <v>42.291180349999998</v>
      </c>
      <c r="D23">
        <v>-71.117736660000006</v>
      </c>
      <c r="E23">
        <v>6</v>
      </c>
      <c r="F23">
        <v>10</v>
      </c>
      <c r="G23">
        <f>E23-F23</f>
        <v>-4</v>
      </c>
      <c r="H23" s="2">
        <f t="shared" si="0"/>
        <v>-1.0958904109589041E-2</v>
      </c>
      <c r="I23" s="2">
        <f t="shared" si="1"/>
        <v>1.0958904109589041E-2</v>
      </c>
      <c r="J23">
        <v>19</v>
      </c>
      <c r="K23" s="3">
        <f t="shared" si="2"/>
        <v>-5.7678442682047588E-4</v>
      </c>
      <c r="L23" s="3">
        <f t="shared" si="3"/>
        <v>5.7678442682047588E-4</v>
      </c>
      <c r="M23" t="str">
        <f t="shared" si="4"/>
        <v>no</v>
      </c>
      <c r="N23" s="4">
        <v>0.66666666666666663</v>
      </c>
    </row>
    <row r="24" spans="1:15" x14ac:dyDescent="0.3">
      <c r="A24">
        <v>419</v>
      </c>
      <c r="B24" t="s">
        <v>284</v>
      </c>
      <c r="C24">
        <v>42.37544913</v>
      </c>
      <c r="D24">
        <v>-71.039185489999994</v>
      </c>
      <c r="E24">
        <v>30</v>
      </c>
      <c r="F24">
        <v>40</v>
      </c>
      <c r="G24">
        <f>E24-F24</f>
        <v>-10</v>
      </c>
      <c r="H24" s="2">
        <f t="shared" si="0"/>
        <v>-2.7397260273972601E-2</v>
      </c>
      <c r="I24" s="2">
        <f t="shared" si="1"/>
        <v>2.7397260273972601E-2</v>
      </c>
      <c r="J24">
        <v>15</v>
      </c>
      <c r="K24" s="3">
        <f t="shared" si="2"/>
        <v>-1.8264840182648401E-3</v>
      </c>
      <c r="L24" s="3">
        <f t="shared" si="3"/>
        <v>1.8264840182648401E-3</v>
      </c>
      <c r="M24" t="str">
        <f t="shared" si="4"/>
        <v>no</v>
      </c>
      <c r="N24" s="4">
        <v>0.66666666666666663</v>
      </c>
    </row>
    <row r="25" spans="1:15" x14ac:dyDescent="0.3">
      <c r="A25">
        <v>417</v>
      </c>
      <c r="B25" t="s">
        <v>223</v>
      </c>
      <c r="C25">
        <v>42.344742250000003</v>
      </c>
      <c r="D25">
        <v>-71.076481619999996</v>
      </c>
      <c r="E25">
        <v>126</v>
      </c>
      <c r="F25">
        <v>231</v>
      </c>
      <c r="G25">
        <f>E25-F25</f>
        <v>-105</v>
      </c>
      <c r="H25" s="2">
        <f t="shared" si="0"/>
        <v>-0.28767123287671231</v>
      </c>
      <c r="I25" s="2">
        <f t="shared" si="1"/>
        <v>0.28767123287671231</v>
      </c>
      <c r="J25">
        <v>19</v>
      </c>
      <c r="K25" s="3">
        <f t="shared" si="2"/>
        <v>-1.514059120403749E-2</v>
      </c>
      <c r="L25" s="3">
        <f t="shared" si="3"/>
        <v>1.514059120403749E-2</v>
      </c>
      <c r="M25" t="str">
        <f t="shared" si="4"/>
        <v>no</v>
      </c>
      <c r="N25" s="4">
        <v>0.66666666666666663</v>
      </c>
    </row>
    <row r="26" spans="1:15" x14ac:dyDescent="0.3">
      <c r="A26">
        <v>416</v>
      </c>
      <c r="B26" t="s">
        <v>198</v>
      </c>
      <c r="C26">
        <v>42.364355889999999</v>
      </c>
      <c r="D26">
        <v>-71.069593690000005</v>
      </c>
      <c r="E26">
        <v>205</v>
      </c>
      <c r="F26">
        <v>187</v>
      </c>
      <c r="G26">
        <f>E26-F26</f>
        <v>18</v>
      </c>
      <c r="H26" s="2">
        <f t="shared" si="0"/>
        <v>4.9315068493150684E-2</v>
      </c>
      <c r="I26" s="2">
        <f t="shared" si="1"/>
        <v>4.9315068493150684E-2</v>
      </c>
      <c r="J26">
        <v>15</v>
      </c>
      <c r="K26" s="3">
        <f t="shared" si="2"/>
        <v>3.2876712328767121E-3</v>
      </c>
      <c r="L26" s="3">
        <f t="shared" si="3"/>
        <v>3.2876712328767121E-3</v>
      </c>
      <c r="M26" t="str">
        <f t="shared" si="4"/>
        <v>no</v>
      </c>
      <c r="N26" s="4">
        <v>0.66666666666666663</v>
      </c>
    </row>
    <row r="27" spans="1:15" x14ac:dyDescent="0.3">
      <c r="A27">
        <v>415</v>
      </c>
      <c r="B27" t="s">
        <v>222</v>
      </c>
      <c r="C27">
        <v>42.349544029999997</v>
      </c>
      <c r="D27">
        <v>-71.072420739999998</v>
      </c>
      <c r="E27">
        <v>591</v>
      </c>
      <c r="F27">
        <v>236</v>
      </c>
      <c r="G27">
        <f>E27-F27</f>
        <v>355</v>
      </c>
      <c r="H27" s="2">
        <f t="shared" si="0"/>
        <v>0.9726027397260274</v>
      </c>
      <c r="I27" s="2">
        <f t="shared" si="1"/>
        <v>0.9726027397260274</v>
      </c>
      <c r="J27">
        <v>19</v>
      </c>
      <c r="K27" s="3">
        <f t="shared" si="2"/>
        <v>5.1189617880317229E-2</v>
      </c>
      <c r="L27" s="3">
        <f t="shared" si="3"/>
        <v>5.1189617880317229E-2</v>
      </c>
      <c r="M27" t="str">
        <f t="shared" si="4"/>
        <v>no</v>
      </c>
      <c r="N27" s="4">
        <v>0.66666666666666663</v>
      </c>
    </row>
    <row r="28" spans="1:15" x14ac:dyDescent="0.3">
      <c r="A28">
        <v>414</v>
      </c>
      <c r="B28" t="s">
        <v>279</v>
      </c>
      <c r="C28">
        <v>42.397908170000001</v>
      </c>
      <c r="D28">
        <v>-71.147971310000003</v>
      </c>
      <c r="E28">
        <v>40</v>
      </c>
      <c r="F28">
        <v>29</v>
      </c>
      <c r="G28">
        <f>E28-F28</f>
        <v>11</v>
      </c>
      <c r="H28" s="2">
        <f t="shared" si="0"/>
        <v>3.0136986301369864E-2</v>
      </c>
      <c r="I28" s="2">
        <f t="shared" si="1"/>
        <v>3.0136986301369864E-2</v>
      </c>
      <c r="J28">
        <v>23</v>
      </c>
      <c r="K28" s="3">
        <f t="shared" si="2"/>
        <v>1.3103037522334724E-3</v>
      </c>
      <c r="L28" s="3">
        <f t="shared" si="3"/>
        <v>1.3103037522334724E-3</v>
      </c>
      <c r="M28" t="str">
        <f t="shared" si="4"/>
        <v>no</v>
      </c>
      <c r="N28" s="4">
        <v>0.66666666666666663</v>
      </c>
    </row>
    <row r="29" spans="1:15" x14ac:dyDescent="0.3">
      <c r="A29">
        <v>413</v>
      </c>
      <c r="B29" t="s">
        <v>149</v>
      </c>
      <c r="C29">
        <v>42.369552980000002</v>
      </c>
      <c r="D29">
        <v>-71.085790149999994</v>
      </c>
      <c r="E29">
        <v>209</v>
      </c>
      <c r="F29">
        <v>359</v>
      </c>
      <c r="G29">
        <f>E29-F29</f>
        <v>-150</v>
      </c>
      <c r="H29" s="2">
        <f t="shared" si="0"/>
        <v>-0.41095890410958902</v>
      </c>
      <c r="I29" s="2">
        <f t="shared" si="1"/>
        <v>0.41095890410958902</v>
      </c>
      <c r="J29">
        <v>19</v>
      </c>
      <c r="K29" s="3">
        <f t="shared" si="2"/>
        <v>-2.1629416005767843E-2</v>
      </c>
      <c r="L29" s="3">
        <f t="shared" si="3"/>
        <v>2.1629416005767843E-2</v>
      </c>
      <c r="M29" t="str">
        <f t="shared" si="4"/>
        <v>no</v>
      </c>
      <c r="N29" s="4">
        <v>0.66666666666666663</v>
      </c>
    </row>
    <row r="30" spans="1:15" x14ac:dyDescent="0.3">
      <c r="A30">
        <v>412</v>
      </c>
      <c r="B30" t="s">
        <v>188</v>
      </c>
      <c r="C30">
        <v>42.343032909999998</v>
      </c>
      <c r="D30">
        <v>-71.066887300000005</v>
      </c>
      <c r="E30">
        <v>215</v>
      </c>
      <c r="F30">
        <v>324</v>
      </c>
      <c r="G30">
        <f>E30-F30</f>
        <v>-109</v>
      </c>
      <c r="H30" s="2">
        <f t="shared" si="0"/>
        <v>-0.29863013698630136</v>
      </c>
      <c r="I30" s="2">
        <f t="shared" si="1"/>
        <v>0.29863013698630136</v>
      </c>
      <c r="J30">
        <v>19</v>
      </c>
      <c r="K30" s="3">
        <f t="shared" si="2"/>
        <v>-1.5717375630857965E-2</v>
      </c>
      <c r="L30" s="3">
        <f t="shared" si="3"/>
        <v>1.5717375630857965E-2</v>
      </c>
      <c r="M30" t="str">
        <f t="shared" si="4"/>
        <v>no</v>
      </c>
      <c r="N30" s="4">
        <v>0.66666666666666663</v>
      </c>
    </row>
    <row r="31" spans="1:15" x14ac:dyDescent="0.3">
      <c r="A31">
        <v>411</v>
      </c>
      <c r="B31" t="s">
        <v>282</v>
      </c>
      <c r="C31">
        <v>42.291756220000003</v>
      </c>
      <c r="D31">
        <v>-71.062591800000007</v>
      </c>
      <c r="E31">
        <v>13</v>
      </c>
      <c r="F31">
        <v>37</v>
      </c>
      <c r="G31">
        <f>E31-F31</f>
        <v>-24</v>
      </c>
      <c r="H31" s="2">
        <f t="shared" si="0"/>
        <v>-6.575342465753424E-2</v>
      </c>
      <c r="I31" s="2">
        <f t="shared" si="1"/>
        <v>6.575342465753424E-2</v>
      </c>
      <c r="J31">
        <v>15</v>
      </c>
      <c r="K31" s="3">
        <f t="shared" si="2"/>
        <v>-4.3835616438356161E-3</v>
      </c>
      <c r="L31" s="3">
        <f t="shared" si="3"/>
        <v>4.3835616438356161E-3</v>
      </c>
      <c r="M31" t="str">
        <f t="shared" si="4"/>
        <v>no</v>
      </c>
      <c r="N31" s="4">
        <v>0.66666666666666663</v>
      </c>
    </row>
    <row r="32" spans="1:15" x14ac:dyDescent="0.3">
      <c r="A32">
        <v>410</v>
      </c>
      <c r="B32" t="s">
        <v>303</v>
      </c>
      <c r="C32">
        <v>42.291679430000002</v>
      </c>
      <c r="D32">
        <v>-71.057263460000001</v>
      </c>
      <c r="E32">
        <v>11</v>
      </c>
      <c r="F32">
        <v>21</v>
      </c>
      <c r="G32">
        <f>E32-F32</f>
        <v>-10</v>
      </c>
      <c r="H32" s="2">
        <f t="shared" si="0"/>
        <v>-2.7397260273972601E-2</v>
      </c>
      <c r="I32" s="2">
        <f t="shared" si="1"/>
        <v>2.7397260273972601E-2</v>
      </c>
      <c r="J32">
        <v>19</v>
      </c>
      <c r="K32" s="3">
        <f t="shared" si="2"/>
        <v>-1.4419610670511895E-3</v>
      </c>
      <c r="L32" s="3">
        <f t="shared" si="3"/>
        <v>1.4419610670511895E-3</v>
      </c>
      <c r="M32" t="str">
        <f t="shared" si="4"/>
        <v>no</v>
      </c>
      <c r="N32" s="4">
        <v>0.66666666666666663</v>
      </c>
    </row>
    <row r="33" spans="1:14" x14ac:dyDescent="0.3">
      <c r="A33">
        <v>409</v>
      </c>
      <c r="B33" t="s">
        <v>190</v>
      </c>
      <c r="C33">
        <v>42.389524360000003</v>
      </c>
      <c r="D33">
        <v>-71.116941400000002</v>
      </c>
      <c r="E33">
        <v>151</v>
      </c>
      <c r="F33">
        <v>294</v>
      </c>
      <c r="G33">
        <f>E33-F33</f>
        <v>-143</v>
      </c>
      <c r="H33" s="2">
        <f t="shared" si="0"/>
        <v>-0.39178082191780822</v>
      </c>
      <c r="I33" s="2">
        <f t="shared" si="1"/>
        <v>0.39178082191780822</v>
      </c>
      <c r="J33">
        <v>19</v>
      </c>
      <c r="K33" s="3">
        <f t="shared" si="2"/>
        <v>-2.0620043258832012E-2</v>
      </c>
      <c r="L33" s="3">
        <f t="shared" si="3"/>
        <v>2.0620043258832012E-2</v>
      </c>
      <c r="M33" t="str">
        <f t="shared" si="4"/>
        <v>no</v>
      </c>
      <c r="N33" s="4">
        <v>0.66666666666666663</v>
      </c>
    </row>
    <row r="34" spans="1:14" x14ac:dyDescent="0.3">
      <c r="A34">
        <v>408</v>
      </c>
      <c r="B34" t="s">
        <v>208</v>
      </c>
      <c r="C34">
        <v>42.387174629999997</v>
      </c>
      <c r="D34">
        <v>-71.087143889999993</v>
      </c>
      <c r="E34">
        <v>65</v>
      </c>
      <c r="F34">
        <v>220</v>
      </c>
      <c r="G34">
        <f>E34-F34</f>
        <v>-155</v>
      </c>
      <c r="H34" s="2">
        <f t="shared" si="0"/>
        <v>-0.42465753424657532</v>
      </c>
      <c r="I34" s="2">
        <f t="shared" si="1"/>
        <v>0.42465753424657532</v>
      </c>
      <c r="J34">
        <v>15</v>
      </c>
      <c r="K34" s="3">
        <f t="shared" si="2"/>
        <v>-2.831050228310502E-2</v>
      </c>
      <c r="L34" s="3">
        <f t="shared" si="3"/>
        <v>2.831050228310502E-2</v>
      </c>
      <c r="M34" t="str">
        <f t="shared" ref="M34:M65" si="5">IF(L34&gt;0.333, "yes", "no")</f>
        <v>no</v>
      </c>
      <c r="N34" s="4">
        <v>0.66666666666666663</v>
      </c>
    </row>
    <row r="35" spans="1:14" x14ac:dyDescent="0.3">
      <c r="A35">
        <v>407</v>
      </c>
      <c r="B35" t="s">
        <v>207</v>
      </c>
      <c r="C35">
        <v>42.388305539999998</v>
      </c>
      <c r="D35">
        <v>-71.110679770000004</v>
      </c>
      <c r="E35">
        <v>73</v>
      </c>
      <c r="F35">
        <v>51</v>
      </c>
      <c r="G35">
        <f>E35-F35</f>
        <v>22</v>
      </c>
      <c r="H35" s="2">
        <f t="shared" si="0"/>
        <v>6.0273972602739728E-2</v>
      </c>
      <c r="I35" s="2">
        <f t="shared" si="1"/>
        <v>6.0273972602739728E-2</v>
      </c>
      <c r="J35">
        <v>19</v>
      </c>
      <c r="K35" s="3">
        <f t="shared" si="2"/>
        <v>3.1723143475126171E-3</v>
      </c>
      <c r="L35" s="3">
        <f t="shared" si="3"/>
        <v>3.1723143475126171E-3</v>
      </c>
      <c r="M35" t="str">
        <f t="shared" si="5"/>
        <v>no</v>
      </c>
      <c r="N35" s="4">
        <v>0.66666666666666663</v>
      </c>
    </row>
    <row r="36" spans="1:14" x14ac:dyDescent="0.3">
      <c r="A36">
        <v>406</v>
      </c>
      <c r="B36" t="s">
        <v>234</v>
      </c>
      <c r="C36">
        <v>42.39189812</v>
      </c>
      <c r="D36">
        <v>-71.097453759999993</v>
      </c>
      <c r="E36">
        <v>42</v>
      </c>
      <c r="F36">
        <v>55</v>
      </c>
      <c r="G36">
        <f>E36-F36</f>
        <v>-13</v>
      </c>
      <c r="H36" s="2">
        <f t="shared" si="0"/>
        <v>-3.5616438356164383E-2</v>
      </c>
      <c r="I36" s="2">
        <f t="shared" si="1"/>
        <v>3.5616438356164383E-2</v>
      </c>
      <c r="J36">
        <v>19</v>
      </c>
      <c r="K36" s="3">
        <f t="shared" si="2"/>
        <v>-1.8745493871665465E-3</v>
      </c>
      <c r="L36" s="3">
        <f t="shared" si="3"/>
        <v>1.8745493871665465E-3</v>
      </c>
      <c r="M36" t="str">
        <f t="shared" si="5"/>
        <v>no</v>
      </c>
      <c r="N36" s="4">
        <v>0.66666666666666663</v>
      </c>
    </row>
    <row r="37" spans="1:14" x14ac:dyDescent="0.3">
      <c r="A37">
        <v>405</v>
      </c>
      <c r="B37" t="s">
        <v>267</v>
      </c>
      <c r="C37">
        <v>42.32039374</v>
      </c>
      <c r="D37">
        <v>-71.053554079999998</v>
      </c>
      <c r="E37">
        <v>51</v>
      </c>
      <c r="F37">
        <v>53</v>
      </c>
      <c r="G37">
        <f>E37-F37</f>
        <v>-2</v>
      </c>
      <c r="H37" s="2">
        <f t="shared" si="0"/>
        <v>-5.4794520547945206E-3</v>
      </c>
      <c r="I37" s="2">
        <f t="shared" si="1"/>
        <v>5.4794520547945206E-3</v>
      </c>
      <c r="J37">
        <v>19</v>
      </c>
      <c r="K37" s="3">
        <f t="shared" si="2"/>
        <v>-2.8839221341023794E-4</v>
      </c>
      <c r="L37" s="3">
        <f t="shared" si="3"/>
        <v>2.8839221341023794E-4</v>
      </c>
      <c r="M37" t="str">
        <f t="shared" si="5"/>
        <v>no</v>
      </c>
      <c r="N37" s="4">
        <v>0.66666666666666663</v>
      </c>
    </row>
    <row r="38" spans="1:14" x14ac:dyDescent="0.3">
      <c r="A38">
        <v>404</v>
      </c>
      <c r="B38" t="s">
        <v>192</v>
      </c>
      <c r="C38">
        <v>42.341356159999997</v>
      </c>
      <c r="D38">
        <v>-71.083369529999999</v>
      </c>
      <c r="E38">
        <v>249</v>
      </c>
      <c r="F38">
        <v>372</v>
      </c>
      <c r="G38">
        <f>E38-F38</f>
        <v>-123</v>
      </c>
      <c r="H38" s="2">
        <f t="shared" si="0"/>
        <v>-0.33698630136986302</v>
      </c>
      <c r="I38" s="2">
        <f t="shared" si="1"/>
        <v>0.33698630136986302</v>
      </c>
      <c r="J38">
        <v>16</v>
      </c>
      <c r="K38" s="3">
        <f t="shared" si="2"/>
        <v>-2.1061643835616439E-2</v>
      </c>
      <c r="L38" s="3">
        <f t="shared" si="3"/>
        <v>2.1061643835616439E-2</v>
      </c>
      <c r="M38" t="str">
        <f t="shared" si="5"/>
        <v>no</v>
      </c>
      <c r="N38" s="4">
        <v>0.66666666666666663</v>
      </c>
    </row>
    <row r="39" spans="1:14" x14ac:dyDescent="0.3">
      <c r="A39">
        <v>403</v>
      </c>
      <c r="B39" t="s">
        <v>161</v>
      </c>
      <c r="C39">
        <v>42.339780529999999</v>
      </c>
      <c r="D39">
        <v>-71.121333500000006</v>
      </c>
      <c r="E39">
        <v>135</v>
      </c>
      <c r="F39">
        <v>392</v>
      </c>
      <c r="G39">
        <f>E39-F39</f>
        <v>-257</v>
      </c>
      <c r="H39" s="2">
        <f t="shared" si="0"/>
        <v>-0.70410958904109588</v>
      </c>
      <c r="I39" s="2">
        <f t="shared" si="1"/>
        <v>0.70410958904109588</v>
      </c>
      <c r="J39">
        <v>15</v>
      </c>
      <c r="K39" s="3">
        <f t="shared" si="2"/>
        <v>-4.6940639269406392E-2</v>
      </c>
      <c r="L39" s="3">
        <f t="shared" si="3"/>
        <v>4.6940639269406392E-2</v>
      </c>
      <c r="M39" t="str">
        <f t="shared" si="5"/>
        <v>no</v>
      </c>
      <c r="N39" s="4">
        <v>0.66666666666666663</v>
      </c>
    </row>
    <row r="40" spans="1:14" x14ac:dyDescent="0.3">
      <c r="A40">
        <v>402</v>
      </c>
      <c r="B40" t="s">
        <v>209</v>
      </c>
      <c r="C40">
        <v>42.338334240000002</v>
      </c>
      <c r="D40">
        <v>-71.1305093</v>
      </c>
      <c r="E40">
        <v>59</v>
      </c>
      <c r="F40">
        <v>103</v>
      </c>
      <c r="G40">
        <f>E40-F40</f>
        <v>-44</v>
      </c>
      <c r="H40" s="2">
        <f t="shared" si="0"/>
        <v>-0.12054794520547946</v>
      </c>
      <c r="I40" s="2">
        <f t="shared" si="1"/>
        <v>0.12054794520547946</v>
      </c>
      <c r="J40">
        <v>15</v>
      </c>
      <c r="K40" s="3">
        <f t="shared" si="2"/>
        <v>-8.0365296803652977E-3</v>
      </c>
      <c r="L40" s="3">
        <f t="shared" si="3"/>
        <v>8.0365296803652977E-3</v>
      </c>
      <c r="M40" t="str">
        <f t="shared" si="5"/>
        <v>no</v>
      </c>
      <c r="N40" s="4">
        <v>0.66666666666666663</v>
      </c>
    </row>
    <row r="41" spans="1:14" x14ac:dyDescent="0.3">
      <c r="A41">
        <v>401</v>
      </c>
      <c r="B41" t="s">
        <v>254</v>
      </c>
      <c r="C41">
        <v>42.325384360000001</v>
      </c>
      <c r="D41">
        <v>-71.121775959999994</v>
      </c>
      <c r="E41">
        <v>40</v>
      </c>
      <c r="F41">
        <v>54</v>
      </c>
      <c r="G41">
        <f>E41-F41</f>
        <v>-14</v>
      </c>
      <c r="H41" s="2">
        <f t="shared" si="0"/>
        <v>-3.8356164383561646E-2</v>
      </c>
      <c r="I41" s="2">
        <f t="shared" si="1"/>
        <v>3.8356164383561646E-2</v>
      </c>
      <c r="J41">
        <v>15</v>
      </c>
      <c r="K41" s="3">
        <f t="shared" si="2"/>
        <v>-2.5570776255707762E-3</v>
      </c>
      <c r="L41" s="3">
        <f t="shared" si="3"/>
        <v>2.5570776255707762E-3</v>
      </c>
      <c r="M41" t="str">
        <f t="shared" si="5"/>
        <v>no</v>
      </c>
      <c r="N41" s="4">
        <v>0.66666666666666663</v>
      </c>
    </row>
    <row r="42" spans="1:14" x14ac:dyDescent="0.3">
      <c r="A42">
        <v>400</v>
      </c>
      <c r="B42" t="s">
        <v>184</v>
      </c>
      <c r="C42">
        <v>42.347344730000003</v>
      </c>
      <c r="D42">
        <v>-71.100168080000003</v>
      </c>
      <c r="E42">
        <v>154</v>
      </c>
      <c r="F42">
        <v>599</v>
      </c>
      <c r="G42">
        <f>E42-F42</f>
        <v>-445</v>
      </c>
      <c r="H42" s="2">
        <f t="shared" si="0"/>
        <v>-1.2191780821917808</v>
      </c>
      <c r="I42" s="2">
        <f t="shared" si="1"/>
        <v>1.2191780821917808</v>
      </c>
      <c r="J42">
        <v>27</v>
      </c>
      <c r="K42" s="3">
        <f t="shared" si="2"/>
        <v>-4.5154743784880769E-2</v>
      </c>
      <c r="L42" s="3">
        <f t="shared" si="3"/>
        <v>4.5154743784880769E-2</v>
      </c>
      <c r="M42" t="str">
        <f t="shared" si="5"/>
        <v>no</v>
      </c>
      <c r="N42" s="4">
        <v>0.66666666666666663</v>
      </c>
    </row>
    <row r="43" spans="1:14" x14ac:dyDescent="0.3">
      <c r="A43">
        <v>399</v>
      </c>
      <c r="B43" t="s">
        <v>249</v>
      </c>
      <c r="C43">
        <v>42.348545430000001</v>
      </c>
      <c r="D43">
        <v>-71.065591850000004</v>
      </c>
      <c r="E43">
        <v>110</v>
      </c>
      <c r="F43">
        <v>100</v>
      </c>
      <c r="G43">
        <f>E43-F43</f>
        <v>10</v>
      </c>
      <c r="H43" s="2">
        <f t="shared" si="0"/>
        <v>2.7397260273972601E-2</v>
      </c>
      <c r="I43" s="2">
        <f t="shared" si="1"/>
        <v>2.7397260273972601E-2</v>
      </c>
      <c r="J43">
        <v>15</v>
      </c>
      <c r="K43" s="3">
        <f t="shared" si="2"/>
        <v>1.8264840182648401E-3</v>
      </c>
      <c r="L43" s="3">
        <f t="shared" si="3"/>
        <v>1.8264840182648401E-3</v>
      </c>
      <c r="M43" t="str">
        <f t="shared" si="5"/>
        <v>no</v>
      </c>
      <c r="N43" s="4">
        <v>0.66666666666666663</v>
      </c>
    </row>
    <row r="44" spans="1:14" x14ac:dyDescent="0.3">
      <c r="A44">
        <v>398</v>
      </c>
      <c r="B44" t="s">
        <v>213</v>
      </c>
      <c r="C44">
        <v>42.365507289999996</v>
      </c>
      <c r="D44">
        <v>-71.0801376</v>
      </c>
      <c r="E44">
        <v>1069</v>
      </c>
      <c r="F44">
        <v>241</v>
      </c>
      <c r="G44">
        <f>E44-F44</f>
        <v>828</v>
      </c>
      <c r="H44" s="2">
        <f t="shared" si="0"/>
        <v>2.2684931506849315</v>
      </c>
      <c r="I44" s="2">
        <f t="shared" si="1"/>
        <v>2.2684931506849315</v>
      </c>
      <c r="J44">
        <v>19</v>
      </c>
      <c r="K44" s="3">
        <f t="shared" si="2"/>
        <v>0.1193943763518385</v>
      </c>
      <c r="L44" s="3">
        <f t="shared" si="3"/>
        <v>0.1193943763518385</v>
      </c>
      <c r="M44" t="str">
        <f t="shared" si="5"/>
        <v>no</v>
      </c>
      <c r="N44" s="4">
        <v>0.66666666666666663</v>
      </c>
    </row>
    <row r="45" spans="1:14" x14ac:dyDescent="0.3">
      <c r="A45">
        <v>397</v>
      </c>
      <c r="B45" t="s">
        <v>253</v>
      </c>
      <c r="C45">
        <v>42.398360599999997</v>
      </c>
      <c r="D45">
        <v>-71.063738430000001</v>
      </c>
      <c r="E45">
        <v>32</v>
      </c>
      <c r="F45">
        <v>129</v>
      </c>
      <c r="G45">
        <f>E45-F45</f>
        <v>-97</v>
      </c>
      <c r="H45" s="2">
        <f t="shared" si="0"/>
        <v>-0.26575342465753427</v>
      </c>
      <c r="I45" s="2">
        <f t="shared" si="1"/>
        <v>0.26575342465753427</v>
      </c>
      <c r="J45">
        <v>15</v>
      </c>
      <c r="K45" s="3">
        <f t="shared" si="2"/>
        <v>-1.771689497716895E-2</v>
      </c>
      <c r="L45" s="3">
        <f t="shared" si="3"/>
        <v>1.771689497716895E-2</v>
      </c>
      <c r="M45" t="str">
        <f t="shared" si="5"/>
        <v>no</v>
      </c>
      <c r="N45" s="4">
        <v>0.66666666666666663</v>
      </c>
    </row>
    <row r="46" spans="1:14" x14ac:dyDescent="0.3">
      <c r="A46">
        <v>396</v>
      </c>
      <c r="B46" t="s">
        <v>278</v>
      </c>
      <c r="C46">
        <v>42.409330070000003</v>
      </c>
      <c r="D46">
        <v>-71.063818780000005</v>
      </c>
      <c r="E46">
        <v>17</v>
      </c>
      <c r="F46">
        <v>31</v>
      </c>
      <c r="G46">
        <f>E46-F46</f>
        <v>-14</v>
      </c>
      <c r="H46" s="2">
        <f t="shared" si="0"/>
        <v>-3.8356164383561646E-2</v>
      </c>
      <c r="I46" s="2">
        <f t="shared" si="1"/>
        <v>3.8356164383561646E-2</v>
      </c>
      <c r="J46">
        <v>15</v>
      </c>
      <c r="K46" s="3">
        <f t="shared" si="2"/>
        <v>-2.5570776255707762E-3</v>
      </c>
      <c r="L46" s="3">
        <f t="shared" si="3"/>
        <v>2.5570776255707762E-3</v>
      </c>
      <c r="M46" t="str">
        <f t="shared" si="5"/>
        <v>no</v>
      </c>
      <c r="N46" s="4">
        <v>0.66666666666666663</v>
      </c>
    </row>
    <row r="47" spans="1:14" x14ac:dyDescent="0.3">
      <c r="A47">
        <v>395</v>
      </c>
      <c r="B47" t="s">
        <v>305</v>
      </c>
      <c r="C47">
        <v>42.40328057</v>
      </c>
      <c r="D47">
        <v>-71.047626399999999</v>
      </c>
      <c r="E47">
        <v>19</v>
      </c>
      <c r="F47">
        <v>27</v>
      </c>
      <c r="G47">
        <f>E47-F47</f>
        <v>-8</v>
      </c>
      <c r="H47" s="2">
        <f t="shared" si="0"/>
        <v>-2.1917808219178082E-2</v>
      </c>
      <c r="I47" s="2">
        <f t="shared" si="1"/>
        <v>2.1917808219178082E-2</v>
      </c>
      <c r="J47">
        <v>15</v>
      </c>
      <c r="K47" s="3">
        <f t="shared" si="2"/>
        <v>-1.4611872146118722E-3</v>
      </c>
      <c r="L47" s="3">
        <f t="shared" si="3"/>
        <v>1.4611872146118722E-3</v>
      </c>
      <c r="M47" t="str">
        <f t="shared" si="5"/>
        <v>no</v>
      </c>
      <c r="N47" s="4">
        <v>0.66666666666666663</v>
      </c>
    </row>
    <row r="48" spans="1:14" x14ac:dyDescent="0.3">
      <c r="A48">
        <v>394</v>
      </c>
      <c r="B48" t="s">
        <v>302</v>
      </c>
      <c r="C48">
        <v>42.410346910000001</v>
      </c>
      <c r="D48">
        <v>-71.052604579999993</v>
      </c>
      <c r="E48">
        <v>20</v>
      </c>
      <c r="F48">
        <v>19</v>
      </c>
      <c r="G48">
        <f>E48-F48</f>
        <v>1</v>
      </c>
      <c r="H48" s="2">
        <f t="shared" si="0"/>
        <v>2.7397260273972603E-3</v>
      </c>
      <c r="I48" s="2">
        <f t="shared" si="1"/>
        <v>2.7397260273972603E-3</v>
      </c>
      <c r="J48">
        <v>14</v>
      </c>
      <c r="K48" s="3">
        <f t="shared" si="2"/>
        <v>1.9569471624266145E-4</v>
      </c>
      <c r="L48" s="3">
        <f t="shared" si="3"/>
        <v>1.9569471624266145E-4</v>
      </c>
      <c r="M48" t="str">
        <f t="shared" si="5"/>
        <v>no</v>
      </c>
      <c r="N48" s="4">
        <v>0.66666666666666663</v>
      </c>
    </row>
    <row r="49" spans="1:14" x14ac:dyDescent="0.3">
      <c r="A49">
        <v>393</v>
      </c>
      <c r="B49" t="s">
        <v>297</v>
      </c>
      <c r="C49">
        <v>42.412504509999998</v>
      </c>
      <c r="D49">
        <v>-71.058422250000007</v>
      </c>
      <c r="E49">
        <v>7</v>
      </c>
      <c r="F49">
        <v>36</v>
      </c>
      <c r="G49">
        <f>E49-F49</f>
        <v>-29</v>
      </c>
      <c r="H49" s="2">
        <f t="shared" si="0"/>
        <v>-7.9452054794520555E-2</v>
      </c>
      <c r="I49" s="2">
        <f t="shared" si="1"/>
        <v>7.9452054794520555E-2</v>
      </c>
      <c r="J49">
        <v>15</v>
      </c>
      <c r="K49" s="3">
        <f t="shared" si="2"/>
        <v>-5.2968036529680374E-3</v>
      </c>
      <c r="L49" s="3">
        <f t="shared" si="3"/>
        <v>5.2968036529680374E-3</v>
      </c>
      <c r="M49" t="str">
        <f t="shared" si="5"/>
        <v>no</v>
      </c>
      <c r="N49" s="4">
        <v>0.66666666666666663</v>
      </c>
    </row>
    <row r="50" spans="1:14" x14ac:dyDescent="0.3">
      <c r="A50">
        <v>392</v>
      </c>
      <c r="B50" t="s">
        <v>315</v>
      </c>
      <c r="C50">
        <v>42.414272939999996</v>
      </c>
      <c r="D50">
        <v>-71.044796559999995</v>
      </c>
      <c r="E50">
        <v>17</v>
      </c>
      <c r="F50">
        <v>18</v>
      </c>
      <c r="G50">
        <f>E50-F50</f>
        <v>-1</v>
      </c>
      <c r="H50" s="2">
        <f t="shared" si="0"/>
        <v>-2.7397260273972603E-3</v>
      </c>
      <c r="I50" s="2">
        <f t="shared" si="1"/>
        <v>2.7397260273972603E-3</v>
      </c>
      <c r="J50">
        <v>15</v>
      </c>
      <c r="K50" s="3">
        <f t="shared" si="2"/>
        <v>-1.8264840182648402E-4</v>
      </c>
      <c r="L50" s="3">
        <f t="shared" si="3"/>
        <v>1.8264840182648402E-4</v>
      </c>
      <c r="M50" t="str">
        <f t="shared" si="5"/>
        <v>no</v>
      </c>
      <c r="N50" s="4">
        <v>0.66666666666666663</v>
      </c>
    </row>
    <row r="51" spans="1:14" x14ac:dyDescent="0.3">
      <c r="A51">
        <v>391</v>
      </c>
      <c r="B51" t="s">
        <v>313</v>
      </c>
      <c r="C51">
        <v>42.393292629999998</v>
      </c>
      <c r="D51">
        <v>-71.072447600000004</v>
      </c>
      <c r="E51">
        <v>42</v>
      </c>
      <c r="F51">
        <v>40</v>
      </c>
      <c r="G51">
        <f>E51-F51</f>
        <v>2</v>
      </c>
      <c r="H51" s="2">
        <f t="shared" si="0"/>
        <v>5.4794520547945206E-3</v>
      </c>
      <c r="I51" s="2">
        <f t="shared" si="1"/>
        <v>5.4794520547945206E-3</v>
      </c>
      <c r="J51">
        <v>15</v>
      </c>
      <c r="K51" s="3">
        <f t="shared" si="2"/>
        <v>3.6529680365296805E-4</v>
      </c>
      <c r="L51" s="3">
        <f t="shared" si="3"/>
        <v>3.6529680365296805E-4</v>
      </c>
      <c r="M51" t="str">
        <f t="shared" si="5"/>
        <v>no</v>
      </c>
      <c r="N51" s="4">
        <v>0.66666666666666663</v>
      </c>
    </row>
    <row r="52" spans="1:14" x14ac:dyDescent="0.3">
      <c r="A52">
        <v>390</v>
      </c>
      <c r="B52" t="s">
        <v>294</v>
      </c>
      <c r="C52">
        <v>42.396483580000002</v>
      </c>
      <c r="D52">
        <v>-71.065467600000005</v>
      </c>
      <c r="E52">
        <v>52</v>
      </c>
      <c r="F52">
        <v>113</v>
      </c>
      <c r="G52">
        <f>E52-F52</f>
        <v>-61</v>
      </c>
      <c r="H52" s="2">
        <f t="shared" si="0"/>
        <v>-0.16712328767123288</v>
      </c>
      <c r="I52" s="2">
        <f t="shared" si="1"/>
        <v>0.16712328767123288</v>
      </c>
      <c r="J52">
        <v>15</v>
      </c>
      <c r="K52" s="3">
        <f t="shared" si="2"/>
        <v>-1.1141552511415525E-2</v>
      </c>
      <c r="L52" s="3">
        <f t="shared" si="3"/>
        <v>1.1141552511415525E-2</v>
      </c>
      <c r="M52" t="str">
        <f t="shared" si="5"/>
        <v>no</v>
      </c>
      <c r="N52" s="4">
        <v>0.66666666666666663</v>
      </c>
    </row>
    <row r="53" spans="1:14" x14ac:dyDescent="0.3">
      <c r="A53">
        <v>389</v>
      </c>
      <c r="B53" t="s">
        <v>268</v>
      </c>
      <c r="C53">
        <v>42.407259449999998</v>
      </c>
      <c r="D53">
        <v>-71.055463810000006</v>
      </c>
      <c r="E53">
        <v>26</v>
      </c>
      <c r="F53">
        <v>57</v>
      </c>
      <c r="G53">
        <f>E53-F53</f>
        <v>-31</v>
      </c>
      <c r="H53" s="2">
        <f t="shared" si="0"/>
        <v>-8.4931506849315067E-2</v>
      </c>
      <c r="I53" s="2">
        <f t="shared" si="1"/>
        <v>8.4931506849315067E-2</v>
      </c>
      <c r="J53">
        <v>14</v>
      </c>
      <c r="K53" s="3">
        <f t="shared" si="2"/>
        <v>-6.0665362035225044E-3</v>
      </c>
      <c r="L53" s="3">
        <f t="shared" si="3"/>
        <v>6.0665362035225044E-3</v>
      </c>
      <c r="M53" t="str">
        <f t="shared" si="5"/>
        <v>no</v>
      </c>
      <c r="N53" s="4">
        <v>0.66666666666666663</v>
      </c>
    </row>
    <row r="54" spans="1:14" x14ac:dyDescent="0.3">
      <c r="A54">
        <v>388</v>
      </c>
      <c r="B54" t="s">
        <v>289</v>
      </c>
      <c r="C54">
        <v>42.406151569999999</v>
      </c>
      <c r="D54">
        <v>-71.06040745</v>
      </c>
      <c r="E54">
        <v>26</v>
      </c>
      <c r="F54">
        <v>32</v>
      </c>
      <c r="G54">
        <f>E54-F54</f>
        <v>-6</v>
      </c>
      <c r="H54" s="2">
        <f t="shared" si="0"/>
        <v>-1.643835616438356E-2</v>
      </c>
      <c r="I54" s="2">
        <f t="shared" si="1"/>
        <v>1.643835616438356E-2</v>
      </c>
      <c r="J54">
        <v>11</v>
      </c>
      <c r="K54" s="3">
        <f t="shared" si="2"/>
        <v>-1.49439601494396E-3</v>
      </c>
      <c r="L54" s="3">
        <f t="shared" si="3"/>
        <v>1.49439601494396E-3</v>
      </c>
      <c r="M54" t="str">
        <f t="shared" si="5"/>
        <v>no</v>
      </c>
      <c r="N54" s="4">
        <v>0.66666666666666663</v>
      </c>
    </row>
    <row r="55" spans="1:14" x14ac:dyDescent="0.3">
      <c r="A55">
        <v>387</v>
      </c>
      <c r="B55" t="s">
        <v>316</v>
      </c>
      <c r="C55">
        <v>42.411432230000003</v>
      </c>
      <c r="D55">
        <v>-71.068232649999999</v>
      </c>
      <c r="E55">
        <v>11</v>
      </c>
      <c r="F55">
        <v>24</v>
      </c>
      <c r="G55">
        <f>E55-F55</f>
        <v>-13</v>
      </c>
      <c r="H55" s="2">
        <f t="shared" si="0"/>
        <v>-3.5616438356164383E-2</v>
      </c>
      <c r="I55" s="2">
        <f t="shared" si="1"/>
        <v>3.5616438356164383E-2</v>
      </c>
      <c r="J55">
        <v>15</v>
      </c>
      <c r="K55" s="3">
        <f t="shared" si="2"/>
        <v>-2.3744292237442921E-3</v>
      </c>
      <c r="L55" s="3">
        <f t="shared" si="3"/>
        <v>2.3744292237442921E-3</v>
      </c>
      <c r="M55" t="str">
        <f t="shared" si="5"/>
        <v>no</v>
      </c>
      <c r="N55" s="4">
        <v>0.66666666666666663</v>
      </c>
    </row>
    <row r="56" spans="1:14" x14ac:dyDescent="0.3">
      <c r="A56">
        <v>386</v>
      </c>
      <c r="B56" t="s">
        <v>93</v>
      </c>
      <c r="C56">
        <v>42.368605240000001</v>
      </c>
      <c r="D56">
        <v>-71.099301859999997</v>
      </c>
      <c r="E56">
        <v>441</v>
      </c>
      <c r="F56">
        <v>736</v>
      </c>
      <c r="G56">
        <f>E56-F56</f>
        <v>-295</v>
      </c>
      <c r="H56" s="2">
        <f t="shared" si="0"/>
        <v>-0.80821917808219179</v>
      </c>
      <c r="I56" s="2">
        <f t="shared" si="1"/>
        <v>0.80821917808219179</v>
      </c>
      <c r="J56">
        <v>19</v>
      </c>
      <c r="K56" s="3">
        <f t="shared" si="2"/>
        <v>-4.2537851478010091E-2</v>
      </c>
      <c r="L56" s="3">
        <f t="shared" si="3"/>
        <v>4.2537851478010091E-2</v>
      </c>
      <c r="M56" t="str">
        <f t="shared" si="5"/>
        <v>no</v>
      </c>
      <c r="N56" s="4">
        <v>0.66666666666666663</v>
      </c>
    </row>
    <row r="57" spans="1:14" x14ac:dyDescent="0.3">
      <c r="A57">
        <v>385</v>
      </c>
      <c r="B57" t="s">
        <v>210</v>
      </c>
      <c r="C57">
        <v>42.33664795</v>
      </c>
      <c r="D57">
        <v>-71.068944599999995</v>
      </c>
      <c r="E57">
        <v>667</v>
      </c>
      <c r="F57">
        <v>199</v>
      </c>
      <c r="G57">
        <f>E57-F57</f>
        <v>468</v>
      </c>
      <c r="H57" s="2">
        <f t="shared" si="0"/>
        <v>1.2821917808219179</v>
      </c>
      <c r="I57" s="2">
        <f t="shared" si="1"/>
        <v>1.2821917808219179</v>
      </c>
      <c r="J57">
        <v>15</v>
      </c>
      <c r="K57" s="3">
        <f t="shared" si="2"/>
        <v>8.5479452054794527E-2</v>
      </c>
      <c r="L57" s="3">
        <f t="shared" si="3"/>
        <v>8.5479452054794527E-2</v>
      </c>
      <c r="M57" t="str">
        <f t="shared" si="5"/>
        <v>no</v>
      </c>
      <c r="N57" s="4">
        <v>0.66666666666666663</v>
      </c>
    </row>
    <row r="58" spans="1:14" x14ac:dyDescent="0.3">
      <c r="A58">
        <v>384</v>
      </c>
      <c r="B58" t="s">
        <v>159</v>
      </c>
      <c r="C58">
        <v>42.351553080000002</v>
      </c>
      <c r="D58">
        <v>-71.075690309999999</v>
      </c>
      <c r="E58">
        <v>868</v>
      </c>
      <c r="F58">
        <v>701</v>
      </c>
      <c r="G58">
        <f>E58-F58</f>
        <v>167</v>
      </c>
      <c r="H58" s="2">
        <f t="shared" si="0"/>
        <v>0.45753424657534247</v>
      </c>
      <c r="I58" s="2">
        <f t="shared" si="1"/>
        <v>0.45753424657534247</v>
      </c>
      <c r="J58">
        <v>19</v>
      </c>
      <c r="K58" s="3">
        <f t="shared" si="2"/>
        <v>2.4080749819754867E-2</v>
      </c>
      <c r="L58" s="3">
        <f t="shared" si="3"/>
        <v>2.4080749819754867E-2</v>
      </c>
      <c r="M58" t="str">
        <f t="shared" si="5"/>
        <v>no</v>
      </c>
      <c r="N58" s="4">
        <v>0.66666666666666663</v>
      </c>
    </row>
    <row r="59" spans="1:14" x14ac:dyDescent="0.3">
      <c r="A59">
        <v>381</v>
      </c>
      <c r="B59" t="s">
        <v>33</v>
      </c>
      <c r="C59">
        <v>42.37438409</v>
      </c>
      <c r="D59">
        <v>-71.100157460000005</v>
      </c>
      <c r="E59">
        <v>654</v>
      </c>
      <c r="F59">
        <v>1146</v>
      </c>
      <c r="G59">
        <f>E59-F59</f>
        <v>-492</v>
      </c>
      <c r="H59" s="2">
        <f t="shared" si="0"/>
        <v>-1.3479452054794521</v>
      </c>
      <c r="I59" s="2">
        <f t="shared" si="1"/>
        <v>1.3479452054794521</v>
      </c>
      <c r="J59">
        <v>19</v>
      </c>
      <c r="K59" s="3">
        <f t="shared" si="2"/>
        <v>-7.0944484498918534E-2</v>
      </c>
      <c r="L59" s="3">
        <f t="shared" si="3"/>
        <v>7.0944484498918534E-2</v>
      </c>
      <c r="M59" t="str">
        <f t="shared" si="5"/>
        <v>no</v>
      </c>
      <c r="N59" s="4">
        <v>0.66666666666666663</v>
      </c>
    </row>
    <row r="60" spans="1:14" x14ac:dyDescent="0.3">
      <c r="A60">
        <v>380</v>
      </c>
      <c r="B60" t="s">
        <v>65</v>
      </c>
      <c r="C60">
        <v>42.361358379999999</v>
      </c>
      <c r="D60">
        <v>-71.096702739999998</v>
      </c>
      <c r="E60">
        <v>2101</v>
      </c>
      <c r="F60">
        <v>1042</v>
      </c>
      <c r="G60">
        <f>E60-F60</f>
        <v>1059</v>
      </c>
      <c r="H60" s="2">
        <f t="shared" si="0"/>
        <v>2.9013698630136986</v>
      </c>
      <c r="I60" s="2">
        <f t="shared" si="1"/>
        <v>2.9013698630136986</v>
      </c>
      <c r="J60">
        <v>18</v>
      </c>
      <c r="K60" s="3">
        <f t="shared" si="2"/>
        <v>0.16118721461187213</v>
      </c>
      <c r="L60" s="3">
        <f t="shared" si="3"/>
        <v>0.16118721461187213</v>
      </c>
      <c r="M60" t="str">
        <f t="shared" si="5"/>
        <v>no</v>
      </c>
      <c r="N60" s="4">
        <v>0.66666666666666663</v>
      </c>
    </row>
    <row r="61" spans="1:14" x14ac:dyDescent="0.3">
      <c r="A61">
        <v>379</v>
      </c>
      <c r="B61" t="s">
        <v>112</v>
      </c>
      <c r="C61">
        <v>42.342549140000003</v>
      </c>
      <c r="D61">
        <v>-71.074214490000003</v>
      </c>
      <c r="E61">
        <v>357</v>
      </c>
      <c r="F61">
        <v>633</v>
      </c>
      <c r="G61">
        <f>E61-F61</f>
        <v>-276</v>
      </c>
      <c r="H61" s="2">
        <f t="shared" si="0"/>
        <v>-0.75616438356164384</v>
      </c>
      <c r="I61" s="2">
        <f t="shared" si="1"/>
        <v>0.75616438356164384</v>
      </c>
      <c r="J61">
        <v>15</v>
      </c>
      <c r="K61" s="3">
        <f t="shared" si="2"/>
        <v>-5.0410958904109592E-2</v>
      </c>
      <c r="L61" s="3">
        <f t="shared" si="3"/>
        <v>5.0410958904109592E-2</v>
      </c>
      <c r="M61" t="str">
        <f t="shared" si="5"/>
        <v>no</v>
      </c>
      <c r="N61" s="4">
        <v>0.66666666666666663</v>
      </c>
    </row>
    <row r="62" spans="1:14" x14ac:dyDescent="0.3">
      <c r="A62">
        <v>378</v>
      </c>
      <c r="B62" t="s">
        <v>101</v>
      </c>
      <c r="C62">
        <v>42.380323349999998</v>
      </c>
      <c r="D62">
        <v>-71.108786129999999</v>
      </c>
      <c r="E62">
        <v>260</v>
      </c>
      <c r="F62">
        <v>500</v>
      </c>
      <c r="G62">
        <f>E62-F62</f>
        <v>-240</v>
      </c>
      <c r="H62" s="2">
        <f t="shared" si="0"/>
        <v>-0.65753424657534243</v>
      </c>
      <c r="I62" s="2">
        <f t="shared" si="1"/>
        <v>0.65753424657534243</v>
      </c>
      <c r="J62">
        <v>19</v>
      </c>
      <c r="K62" s="3">
        <f t="shared" si="2"/>
        <v>-3.4607065609228549E-2</v>
      </c>
      <c r="L62" s="3">
        <f t="shared" si="3"/>
        <v>3.4607065609228549E-2</v>
      </c>
      <c r="M62" t="str">
        <f t="shared" si="5"/>
        <v>no</v>
      </c>
      <c r="N62" s="4">
        <v>0.66666666666666663</v>
      </c>
    </row>
    <row r="63" spans="1:14" x14ac:dyDescent="0.3">
      <c r="A63">
        <v>377</v>
      </c>
      <c r="B63" t="s">
        <v>96</v>
      </c>
      <c r="C63">
        <v>42.379273249999997</v>
      </c>
      <c r="D63">
        <v>-71.103419029999998</v>
      </c>
      <c r="E63">
        <v>235</v>
      </c>
      <c r="F63">
        <v>370</v>
      </c>
      <c r="G63">
        <f>E63-F63</f>
        <v>-135</v>
      </c>
      <c r="H63" s="2">
        <f t="shared" si="0"/>
        <v>-0.36986301369863012</v>
      </c>
      <c r="I63" s="2">
        <f t="shared" si="1"/>
        <v>0.36986301369863012</v>
      </c>
      <c r="J63">
        <v>19</v>
      </c>
      <c r="K63" s="3">
        <f t="shared" si="2"/>
        <v>-1.9466474405191059E-2</v>
      </c>
      <c r="L63" s="3">
        <f t="shared" si="3"/>
        <v>1.9466474405191059E-2</v>
      </c>
      <c r="M63" t="str">
        <f t="shared" si="5"/>
        <v>no</v>
      </c>
      <c r="N63" s="4">
        <v>0.66666666666666663</v>
      </c>
    </row>
    <row r="64" spans="1:14" x14ac:dyDescent="0.3">
      <c r="A64">
        <v>376</v>
      </c>
      <c r="B64" t="s">
        <v>123</v>
      </c>
      <c r="C64">
        <v>42.3602737</v>
      </c>
      <c r="D64">
        <v>-71.128524519999999</v>
      </c>
      <c r="E64">
        <v>216</v>
      </c>
      <c r="F64">
        <v>443</v>
      </c>
      <c r="G64">
        <f>E64-F64</f>
        <v>-227</v>
      </c>
      <c r="H64" s="2">
        <f t="shared" si="0"/>
        <v>-0.62191780821917808</v>
      </c>
      <c r="I64" s="2">
        <f t="shared" si="1"/>
        <v>0.62191780821917808</v>
      </c>
      <c r="J64">
        <v>15</v>
      </c>
      <c r="K64" s="3">
        <f t="shared" si="2"/>
        <v>-4.1461187214611873E-2</v>
      </c>
      <c r="L64" s="3">
        <f t="shared" si="3"/>
        <v>4.1461187214611873E-2</v>
      </c>
      <c r="M64" t="str">
        <f t="shared" si="5"/>
        <v>no</v>
      </c>
      <c r="N64" s="4">
        <v>0.66666666666666663</v>
      </c>
    </row>
    <row r="65" spans="1:14" x14ac:dyDescent="0.3">
      <c r="A65">
        <v>374</v>
      </c>
      <c r="B65" t="s">
        <v>124</v>
      </c>
      <c r="C65">
        <v>42.356683349999997</v>
      </c>
      <c r="D65">
        <v>-71.061666459999998</v>
      </c>
      <c r="E65">
        <v>1372</v>
      </c>
      <c r="F65">
        <v>1119</v>
      </c>
      <c r="G65">
        <f>E65-F65</f>
        <v>253</v>
      </c>
      <c r="H65" s="2">
        <f t="shared" si="0"/>
        <v>0.69315068493150689</v>
      </c>
      <c r="I65" s="2">
        <f t="shared" si="1"/>
        <v>0.69315068493150689</v>
      </c>
      <c r="J65">
        <v>19</v>
      </c>
      <c r="K65" s="3">
        <f t="shared" si="2"/>
        <v>3.6481614996395101E-2</v>
      </c>
      <c r="L65" s="3">
        <f t="shared" si="3"/>
        <v>3.6481614996395101E-2</v>
      </c>
      <c r="M65" t="str">
        <f t="shared" si="5"/>
        <v>no</v>
      </c>
      <c r="N65" s="4">
        <v>0.66666666666666663</v>
      </c>
    </row>
    <row r="66" spans="1:14" x14ac:dyDescent="0.3">
      <c r="A66">
        <v>373</v>
      </c>
      <c r="B66" t="s">
        <v>288</v>
      </c>
      <c r="C66">
        <v>42.28634589</v>
      </c>
      <c r="D66">
        <v>-71.136721300000005</v>
      </c>
      <c r="E66">
        <v>33</v>
      </c>
      <c r="F66">
        <v>55</v>
      </c>
      <c r="G66">
        <f>E66-F66</f>
        <v>-22</v>
      </c>
      <c r="H66" s="2">
        <f t="shared" ref="H66:H129" si="6">G66/365</f>
        <v>-6.0273972602739728E-2</v>
      </c>
      <c r="I66" s="2">
        <f t="shared" ref="I66:I129" si="7">ABS(H66)</f>
        <v>6.0273972602739728E-2</v>
      </c>
      <c r="J66">
        <v>15</v>
      </c>
      <c r="K66" s="3">
        <f t="shared" ref="K66:K129" si="8">H66/J66</f>
        <v>-4.0182648401826488E-3</v>
      </c>
      <c r="L66" s="3">
        <f t="shared" ref="L66:L129" si="9">I66/J66</f>
        <v>4.0182648401826488E-3</v>
      </c>
      <c r="M66" t="str">
        <f t="shared" ref="M66:M97" si="10">IF(L66&gt;0.333, "yes", "no")</f>
        <v>no</v>
      </c>
      <c r="N66" s="4">
        <v>0.66666666666666663</v>
      </c>
    </row>
    <row r="67" spans="1:14" x14ac:dyDescent="0.3">
      <c r="A67">
        <v>372</v>
      </c>
      <c r="B67" t="s">
        <v>175</v>
      </c>
      <c r="C67">
        <v>42.349589420000001</v>
      </c>
      <c r="D67">
        <v>-71.079467789999995</v>
      </c>
      <c r="E67">
        <v>1208</v>
      </c>
      <c r="F67">
        <v>1004</v>
      </c>
      <c r="G67">
        <f>E67-F67</f>
        <v>204</v>
      </c>
      <c r="H67" s="2">
        <f t="shared" si="6"/>
        <v>0.55890410958904113</v>
      </c>
      <c r="I67" s="2">
        <f t="shared" si="7"/>
        <v>0.55890410958904113</v>
      </c>
      <c r="J67">
        <v>19</v>
      </c>
      <c r="K67" s="3">
        <f t="shared" si="8"/>
        <v>2.9416005767844269E-2</v>
      </c>
      <c r="L67" s="3">
        <f t="shared" si="9"/>
        <v>2.9416005767844269E-2</v>
      </c>
      <c r="M67" t="str">
        <f t="shared" si="10"/>
        <v>no</v>
      </c>
      <c r="N67" s="4">
        <v>0.66666666666666663</v>
      </c>
    </row>
    <row r="68" spans="1:14" x14ac:dyDescent="0.3">
      <c r="A68">
        <v>371</v>
      </c>
      <c r="B68" t="s">
        <v>226</v>
      </c>
      <c r="C68">
        <v>42.380788170000002</v>
      </c>
      <c r="D68">
        <v>-71.154128909999997</v>
      </c>
      <c r="E68">
        <v>76</v>
      </c>
      <c r="F68">
        <v>146</v>
      </c>
      <c r="G68">
        <f>E68-F68</f>
        <v>-70</v>
      </c>
      <c r="H68" s="2">
        <f t="shared" si="6"/>
        <v>-0.19178082191780821</v>
      </c>
      <c r="I68" s="2">
        <f t="shared" si="7"/>
        <v>0.19178082191780821</v>
      </c>
      <c r="J68">
        <v>19</v>
      </c>
      <c r="K68" s="3">
        <f t="shared" si="8"/>
        <v>-1.0093727469358327E-2</v>
      </c>
      <c r="L68" s="3">
        <f t="shared" si="9"/>
        <v>1.0093727469358327E-2</v>
      </c>
      <c r="M68" t="str">
        <f t="shared" si="10"/>
        <v>no</v>
      </c>
      <c r="N68" s="4">
        <v>0.66666666666666663</v>
      </c>
    </row>
    <row r="69" spans="1:14" x14ac:dyDescent="0.3">
      <c r="A69">
        <v>370</v>
      </c>
      <c r="B69" t="s">
        <v>145</v>
      </c>
      <c r="C69">
        <v>42.350961439999999</v>
      </c>
      <c r="D69">
        <v>-71.077828109999999</v>
      </c>
      <c r="E69">
        <v>1056</v>
      </c>
      <c r="F69">
        <v>1252</v>
      </c>
      <c r="G69">
        <f>E69-F69</f>
        <v>-196</v>
      </c>
      <c r="H69" s="2">
        <f t="shared" si="6"/>
        <v>-0.53698630136986303</v>
      </c>
      <c r="I69" s="2">
        <f t="shared" si="7"/>
        <v>0.53698630136986303</v>
      </c>
      <c r="J69">
        <v>19</v>
      </c>
      <c r="K69" s="3">
        <f t="shared" si="8"/>
        <v>-2.8262436914203316E-2</v>
      </c>
      <c r="L69" s="3">
        <f t="shared" si="9"/>
        <v>2.8262436914203316E-2</v>
      </c>
      <c r="M69" t="str">
        <f t="shared" si="10"/>
        <v>no</v>
      </c>
      <c r="N69" s="4">
        <v>0.66666666666666663</v>
      </c>
    </row>
    <row r="70" spans="1:14" x14ac:dyDescent="0.3">
      <c r="A70">
        <v>369</v>
      </c>
      <c r="B70" t="s">
        <v>52</v>
      </c>
      <c r="C70">
        <v>42.362548539999999</v>
      </c>
      <c r="D70">
        <v>-71.057373580000004</v>
      </c>
      <c r="E70">
        <v>1517</v>
      </c>
      <c r="F70">
        <v>2029</v>
      </c>
      <c r="G70">
        <f>E70-F70</f>
        <v>-512</v>
      </c>
      <c r="H70" s="2">
        <f t="shared" si="6"/>
        <v>-1.4027397260273973</v>
      </c>
      <c r="I70" s="2">
        <f t="shared" si="7"/>
        <v>1.4027397260273973</v>
      </c>
      <c r="J70">
        <v>15</v>
      </c>
      <c r="K70" s="3">
        <f t="shared" si="8"/>
        <v>-9.351598173515982E-2</v>
      </c>
      <c r="L70" s="3">
        <f t="shared" si="9"/>
        <v>9.351598173515982E-2</v>
      </c>
      <c r="M70" t="str">
        <f t="shared" si="10"/>
        <v>no</v>
      </c>
      <c r="N70" s="4">
        <v>0.66666666666666663</v>
      </c>
    </row>
    <row r="71" spans="1:14" x14ac:dyDescent="0.3">
      <c r="A71">
        <v>367</v>
      </c>
      <c r="B71" t="s">
        <v>227</v>
      </c>
      <c r="C71">
        <v>42.383932250000001</v>
      </c>
      <c r="D71">
        <v>-71.139612720000002</v>
      </c>
      <c r="E71">
        <v>112</v>
      </c>
      <c r="F71">
        <v>279</v>
      </c>
      <c r="G71">
        <f>E71-F71</f>
        <v>-167</v>
      </c>
      <c r="H71" s="2">
        <f t="shared" si="6"/>
        <v>-0.45753424657534247</v>
      </c>
      <c r="I71" s="2">
        <f t="shared" si="7"/>
        <v>0.45753424657534247</v>
      </c>
      <c r="J71">
        <v>19</v>
      </c>
      <c r="K71" s="3">
        <f t="shared" si="8"/>
        <v>-2.4080749819754867E-2</v>
      </c>
      <c r="L71" s="3">
        <f t="shared" si="9"/>
        <v>2.4080749819754867E-2</v>
      </c>
      <c r="M71" t="str">
        <f t="shared" si="10"/>
        <v>no</v>
      </c>
      <c r="N71" s="4">
        <v>0.66666666666666663</v>
      </c>
    </row>
    <row r="72" spans="1:14" x14ac:dyDescent="0.3">
      <c r="A72">
        <v>366</v>
      </c>
      <c r="B72" t="s">
        <v>131</v>
      </c>
      <c r="C72">
        <v>42.342781160000001</v>
      </c>
      <c r="D72">
        <v>-71.057472750000002</v>
      </c>
      <c r="E72">
        <v>310</v>
      </c>
      <c r="F72">
        <v>706</v>
      </c>
      <c r="G72">
        <f>E72-F72</f>
        <v>-396</v>
      </c>
      <c r="H72" s="2">
        <f t="shared" si="6"/>
        <v>-1.0849315068493151</v>
      </c>
      <c r="I72" s="2">
        <f t="shared" si="7"/>
        <v>1.0849315068493151</v>
      </c>
      <c r="J72">
        <v>15</v>
      </c>
      <c r="K72" s="3">
        <f t="shared" si="8"/>
        <v>-7.2328767123287674E-2</v>
      </c>
      <c r="L72" s="3">
        <f t="shared" si="9"/>
        <v>7.2328767123287674E-2</v>
      </c>
      <c r="M72" t="str">
        <f t="shared" si="10"/>
        <v>no</v>
      </c>
      <c r="N72" s="4">
        <v>0.66666666666666663</v>
      </c>
    </row>
    <row r="73" spans="1:14" x14ac:dyDescent="0.3">
      <c r="A73">
        <v>365</v>
      </c>
      <c r="B73" t="s">
        <v>185</v>
      </c>
      <c r="C73">
        <v>42.349426100000002</v>
      </c>
      <c r="D73">
        <v>-71.062099599999996</v>
      </c>
      <c r="E73">
        <v>458</v>
      </c>
      <c r="F73">
        <v>381</v>
      </c>
      <c r="G73">
        <f>E73-F73</f>
        <v>77</v>
      </c>
      <c r="H73" s="2">
        <f t="shared" si="6"/>
        <v>0.21095890410958903</v>
      </c>
      <c r="I73" s="2">
        <f t="shared" si="7"/>
        <v>0.21095890410958903</v>
      </c>
      <c r="J73">
        <v>19</v>
      </c>
      <c r="K73" s="3">
        <f t="shared" si="8"/>
        <v>1.1103100216294159E-2</v>
      </c>
      <c r="L73" s="3">
        <f t="shared" si="9"/>
        <v>1.1103100216294159E-2</v>
      </c>
      <c r="M73" t="str">
        <f t="shared" si="10"/>
        <v>no</v>
      </c>
      <c r="N73" s="4">
        <v>0.66666666666666663</v>
      </c>
    </row>
    <row r="74" spans="1:14" x14ac:dyDescent="0.3">
      <c r="A74">
        <v>364</v>
      </c>
      <c r="B74" t="s">
        <v>92</v>
      </c>
      <c r="C74">
        <v>42.338895600000001</v>
      </c>
      <c r="D74">
        <v>-71.08149976</v>
      </c>
      <c r="E74">
        <v>437</v>
      </c>
      <c r="F74">
        <v>713</v>
      </c>
      <c r="G74">
        <f>E74-F74</f>
        <v>-276</v>
      </c>
      <c r="H74" s="2">
        <f t="shared" si="6"/>
        <v>-0.75616438356164384</v>
      </c>
      <c r="I74" s="2">
        <f t="shared" si="7"/>
        <v>0.75616438356164384</v>
      </c>
      <c r="J74">
        <v>19</v>
      </c>
      <c r="K74" s="3">
        <f t="shared" si="8"/>
        <v>-3.9798125450612835E-2</v>
      </c>
      <c r="L74" s="3">
        <f t="shared" si="9"/>
        <v>3.9798125450612835E-2</v>
      </c>
      <c r="M74" t="str">
        <f t="shared" si="10"/>
        <v>no</v>
      </c>
      <c r="N74" s="4">
        <v>0.66666666666666663</v>
      </c>
    </row>
    <row r="75" spans="1:14" x14ac:dyDescent="0.3">
      <c r="A75">
        <v>363</v>
      </c>
      <c r="B75" t="s">
        <v>99</v>
      </c>
      <c r="C75">
        <v>42.345215619999998</v>
      </c>
      <c r="D75">
        <v>-71.063840310000003</v>
      </c>
      <c r="E75">
        <v>414</v>
      </c>
      <c r="F75">
        <v>966</v>
      </c>
      <c r="G75">
        <f>E75-F75</f>
        <v>-552</v>
      </c>
      <c r="H75" s="2">
        <f t="shared" si="6"/>
        <v>-1.5123287671232877</v>
      </c>
      <c r="I75" s="2">
        <f t="shared" si="7"/>
        <v>1.5123287671232877</v>
      </c>
      <c r="J75">
        <v>19</v>
      </c>
      <c r="K75" s="3">
        <f t="shared" si="8"/>
        <v>-7.9596250901225671E-2</v>
      </c>
      <c r="L75" s="3">
        <f t="shared" si="9"/>
        <v>7.9596250901225671E-2</v>
      </c>
      <c r="M75" t="str">
        <f t="shared" si="10"/>
        <v>no</v>
      </c>
      <c r="N75" s="4">
        <v>0.66666666666666663</v>
      </c>
    </row>
    <row r="76" spans="1:14" x14ac:dyDescent="0.3">
      <c r="A76">
        <v>362</v>
      </c>
      <c r="B76" t="s">
        <v>165</v>
      </c>
      <c r="C76">
        <v>42.330230710000002</v>
      </c>
      <c r="D76">
        <v>-71.050600930000002</v>
      </c>
      <c r="E76">
        <v>187</v>
      </c>
      <c r="F76">
        <v>353</v>
      </c>
      <c r="G76">
        <f>E76-F76</f>
        <v>-166</v>
      </c>
      <c r="H76" s="2">
        <f t="shared" si="6"/>
        <v>-0.45479452054794522</v>
      </c>
      <c r="I76" s="2">
        <f t="shared" si="7"/>
        <v>0.45479452054794522</v>
      </c>
      <c r="J76">
        <v>19</v>
      </c>
      <c r="K76" s="3">
        <f t="shared" si="8"/>
        <v>-2.3936553713049747E-2</v>
      </c>
      <c r="L76" s="3">
        <f t="shared" si="9"/>
        <v>2.3936553713049747E-2</v>
      </c>
      <c r="M76" t="str">
        <f t="shared" si="10"/>
        <v>no</v>
      </c>
      <c r="N76" s="4">
        <v>0.66666666666666663</v>
      </c>
    </row>
    <row r="77" spans="1:14" x14ac:dyDescent="0.3">
      <c r="A77">
        <v>361</v>
      </c>
      <c r="B77" t="s">
        <v>87</v>
      </c>
      <c r="C77">
        <v>42.349243770000001</v>
      </c>
      <c r="D77">
        <v>-71.097282100000001</v>
      </c>
      <c r="E77">
        <v>1340</v>
      </c>
      <c r="F77">
        <v>1944</v>
      </c>
      <c r="G77">
        <f>E77-F77</f>
        <v>-604</v>
      </c>
      <c r="H77" s="2">
        <f t="shared" si="6"/>
        <v>-1.6547945205479453</v>
      </c>
      <c r="I77" s="2">
        <f t="shared" si="7"/>
        <v>1.6547945205479453</v>
      </c>
      <c r="J77">
        <v>19</v>
      </c>
      <c r="K77" s="3">
        <f t="shared" si="8"/>
        <v>-8.7094448449891851E-2</v>
      </c>
      <c r="L77" s="3">
        <f t="shared" si="9"/>
        <v>8.7094448449891851E-2</v>
      </c>
      <c r="M77" t="str">
        <f t="shared" si="10"/>
        <v>no</v>
      </c>
      <c r="N77" s="4">
        <v>0.66666666666666663</v>
      </c>
    </row>
    <row r="78" spans="1:14" x14ac:dyDescent="0.3">
      <c r="A78">
        <v>360</v>
      </c>
      <c r="B78" t="s">
        <v>205</v>
      </c>
      <c r="C78">
        <v>42.3294633</v>
      </c>
      <c r="D78">
        <v>-71.090158200000005</v>
      </c>
      <c r="E78">
        <v>89</v>
      </c>
      <c r="F78">
        <v>244</v>
      </c>
      <c r="G78">
        <f>E78-F78</f>
        <v>-155</v>
      </c>
      <c r="H78" s="2">
        <f t="shared" si="6"/>
        <v>-0.42465753424657532</v>
      </c>
      <c r="I78" s="2">
        <f t="shared" si="7"/>
        <v>0.42465753424657532</v>
      </c>
      <c r="J78">
        <v>15</v>
      </c>
      <c r="K78" s="3">
        <f t="shared" si="8"/>
        <v>-2.831050228310502E-2</v>
      </c>
      <c r="L78" s="3">
        <f t="shared" si="9"/>
        <v>2.831050228310502E-2</v>
      </c>
      <c r="M78" t="str">
        <f t="shared" si="10"/>
        <v>no</v>
      </c>
      <c r="N78" s="4">
        <v>0.66666666666666663</v>
      </c>
    </row>
    <row r="79" spans="1:14" x14ac:dyDescent="0.3">
      <c r="A79">
        <v>359</v>
      </c>
      <c r="B79" t="s">
        <v>150</v>
      </c>
      <c r="C79">
        <v>42.333922700000002</v>
      </c>
      <c r="D79">
        <v>-71.104465090000005</v>
      </c>
      <c r="E79">
        <v>563</v>
      </c>
      <c r="F79">
        <v>339</v>
      </c>
      <c r="G79">
        <f>E79-F79</f>
        <v>224</v>
      </c>
      <c r="H79" s="2">
        <f t="shared" si="6"/>
        <v>0.61369863013698633</v>
      </c>
      <c r="I79" s="2">
        <f t="shared" si="7"/>
        <v>0.61369863013698633</v>
      </c>
      <c r="J79">
        <v>15</v>
      </c>
      <c r="K79" s="3">
        <f t="shared" si="8"/>
        <v>4.0913242009132419E-2</v>
      </c>
      <c r="L79" s="3">
        <f t="shared" si="9"/>
        <v>4.0913242009132419E-2</v>
      </c>
      <c r="M79" t="str">
        <f t="shared" si="10"/>
        <v>no</v>
      </c>
      <c r="N79" s="4">
        <v>0.66666666666666663</v>
      </c>
    </row>
    <row r="80" spans="1:14" x14ac:dyDescent="0.3">
      <c r="A80">
        <v>358</v>
      </c>
      <c r="B80" t="s">
        <v>168</v>
      </c>
      <c r="C80">
        <v>42.380429470000003</v>
      </c>
      <c r="D80">
        <v>-71.060557220000007</v>
      </c>
      <c r="E80">
        <v>175</v>
      </c>
      <c r="F80">
        <v>356</v>
      </c>
      <c r="G80">
        <f>E80-F80</f>
        <v>-181</v>
      </c>
      <c r="H80" s="2">
        <f t="shared" si="6"/>
        <v>-0.49589041095890413</v>
      </c>
      <c r="I80" s="2">
        <f t="shared" si="7"/>
        <v>0.49589041095890413</v>
      </c>
      <c r="J80">
        <v>19</v>
      </c>
      <c r="K80" s="3">
        <f t="shared" si="8"/>
        <v>-2.6099495313626531E-2</v>
      </c>
      <c r="L80" s="3">
        <f t="shared" si="9"/>
        <v>2.6099495313626531E-2</v>
      </c>
      <c r="M80" t="str">
        <f t="shared" si="10"/>
        <v>no</v>
      </c>
      <c r="N80" s="4">
        <v>0.66666666666666663</v>
      </c>
    </row>
    <row r="81" spans="1:14" x14ac:dyDescent="0.3">
      <c r="A81">
        <v>357</v>
      </c>
      <c r="B81" t="s">
        <v>204</v>
      </c>
      <c r="C81">
        <v>42.312120299999997</v>
      </c>
      <c r="D81">
        <v>-71.114298099999999</v>
      </c>
      <c r="E81">
        <v>201</v>
      </c>
      <c r="F81">
        <v>302</v>
      </c>
      <c r="G81">
        <f>E81-F81</f>
        <v>-101</v>
      </c>
      <c r="H81" s="2">
        <f t="shared" si="6"/>
        <v>-0.27671232876712326</v>
      </c>
      <c r="I81" s="2">
        <f t="shared" si="7"/>
        <v>0.27671232876712326</v>
      </c>
      <c r="J81">
        <v>15</v>
      </c>
      <c r="K81" s="3">
        <f t="shared" si="8"/>
        <v>-1.8447488584474883E-2</v>
      </c>
      <c r="L81" s="3">
        <f t="shared" si="9"/>
        <v>1.8447488584474883E-2</v>
      </c>
      <c r="M81" t="str">
        <f t="shared" si="10"/>
        <v>no</v>
      </c>
      <c r="N81" s="4">
        <v>0.66666666666666663</v>
      </c>
    </row>
    <row r="82" spans="1:14" x14ac:dyDescent="0.3">
      <c r="A82">
        <v>356</v>
      </c>
      <c r="B82" t="s">
        <v>116</v>
      </c>
      <c r="C82">
        <v>42.374124549999998</v>
      </c>
      <c r="D82">
        <v>-71.054811999999998</v>
      </c>
      <c r="E82">
        <v>951</v>
      </c>
      <c r="F82">
        <v>881</v>
      </c>
      <c r="G82">
        <f>E82-F82</f>
        <v>70</v>
      </c>
      <c r="H82" s="2">
        <f t="shared" si="6"/>
        <v>0.19178082191780821</v>
      </c>
      <c r="I82" s="2">
        <f t="shared" si="7"/>
        <v>0.19178082191780821</v>
      </c>
      <c r="J82">
        <v>23</v>
      </c>
      <c r="K82" s="3">
        <f t="shared" si="8"/>
        <v>8.3382966051220968E-3</v>
      </c>
      <c r="L82" s="3">
        <f t="shared" si="9"/>
        <v>8.3382966051220968E-3</v>
      </c>
      <c r="M82" t="str">
        <f t="shared" si="10"/>
        <v>no</v>
      </c>
      <c r="N82" s="4">
        <v>0.66666666666666663</v>
      </c>
    </row>
    <row r="83" spans="1:14" x14ac:dyDescent="0.3">
      <c r="A83">
        <v>355</v>
      </c>
      <c r="B83" t="s">
        <v>299</v>
      </c>
      <c r="C83">
        <v>42.385223940000003</v>
      </c>
      <c r="D83">
        <v>-71.010630689999999</v>
      </c>
      <c r="E83">
        <v>50</v>
      </c>
      <c r="F83">
        <v>68</v>
      </c>
      <c r="G83">
        <f>E83-F83</f>
        <v>-18</v>
      </c>
      <c r="H83" s="2">
        <f t="shared" si="6"/>
        <v>-4.9315068493150684E-2</v>
      </c>
      <c r="I83" s="2">
        <f t="shared" si="7"/>
        <v>4.9315068493150684E-2</v>
      </c>
      <c r="J83">
        <v>17</v>
      </c>
      <c r="K83" s="3">
        <f t="shared" si="8"/>
        <v>-2.9008863819500403E-3</v>
      </c>
      <c r="L83" s="3">
        <f t="shared" si="9"/>
        <v>2.9008863819500403E-3</v>
      </c>
      <c r="M83" t="str">
        <f t="shared" si="10"/>
        <v>no</v>
      </c>
      <c r="N83" s="4">
        <v>0.66666666666666663</v>
      </c>
    </row>
    <row r="84" spans="1:14" x14ac:dyDescent="0.3">
      <c r="A84">
        <v>354</v>
      </c>
      <c r="B84" t="s">
        <v>148</v>
      </c>
      <c r="C84">
        <v>42.342868350000003</v>
      </c>
      <c r="D84">
        <v>-71.141278409999998</v>
      </c>
      <c r="E84">
        <v>140</v>
      </c>
      <c r="F84">
        <v>178</v>
      </c>
      <c r="G84">
        <f>E84-F84</f>
        <v>-38</v>
      </c>
      <c r="H84" s="2">
        <f t="shared" si="6"/>
        <v>-0.10410958904109589</v>
      </c>
      <c r="I84" s="2">
        <f t="shared" si="7"/>
        <v>0.10410958904109589</v>
      </c>
      <c r="J84">
        <v>15</v>
      </c>
      <c r="K84" s="3">
        <f t="shared" si="8"/>
        <v>-6.9406392694063932E-3</v>
      </c>
      <c r="L84" s="3">
        <f t="shared" si="9"/>
        <v>6.9406392694063932E-3</v>
      </c>
      <c r="M84" t="str">
        <f t="shared" si="10"/>
        <v>no</v>
      </c>
      <c r="N84" s="4">
        <v>0.66666666666666663</v>
      </c>
    </row>
    <row r="85" spans="1:14" x14ac:dyDescent="0.3">
      <c r="A85">
        <v>353</v>
      </c>
      <c r="B85" t="s">
        <v>324</v>
      </c>
      <c r="C85">
        <v>42.277388899999998</v>
      </c>
      <c r="D85">
        <v>-71.093249999999998</v>
      </c>
      <c r="E85">
        <v>14</v>
      </c>
      <c r="F85">
        <v>10</v>
      </c>
      <c r="G85">
        <f>E85-F85</f>
        <v>4</v>
      </c>
      <c r="H85" s="2">
        <f t="shared" si="6"/>
        <v>1.0958904109589041E-2</v>
      </c>
      <c r="I85" s="2">
        <f t="shared" si="7"/>
        <v>1.0958904109589041E-2</v>
      </c>
      <c r="J85">
        <v>15</v>
      </c>
      <c r="K85" s="3">
        <f t="shared" si="8"/>
        <v>7.3059360730593609E-4</v>
      </c>
      <c r="L85" s="3">
        <f t="shared" si="9"/>
        <v>7.3059360730593609E-4</v>
      </c>
      <c r="M85" t="str">
        <f t="shared" si="10"/>
        <v>no</v>
      </c>
      <c r="N85" s="4">
        <v>0.66666666666666663</v>
      </c>
    </row>
    <row r="86" spans="1:14" x14ac:dyDescent="0.3">
      <c r="A86">
        <v>352</v>
      </c>
      <c r="B86" t="s">
        <v>172</v>
      </c>
      <c r="C86">
        <v>42.348278389999997</v>
      </c>
      <c r="D86">
        <v>-71.08044855</v>
      </c>
      <c r="E86">
        <v>1052</v>
      </c>
      <c r="F86">
        <v>794</v>
      </c>
      <c r="G86">
        <f>E86-F86</f>
        <v>258</v>
      </c>
      <c r="H86" s="2">
        <f t="shared" si="6"/>
        <v>0.70684931506849313</v>
      </c>
      <c r="I86" s="2">
        <f t="shared" si="7"/>
        <v>0.70684931506849313</v>
      </c>
      <c r="J86">
        <v>15</v>
      </c>
      <c r="K86" s="3">
        <f t="shared" si="8"/>
        <v>4.7123287671232875E-2</v>
      </c>
      <c r="L86" s="3">
        <f t="shared" si="9"/>
        <v>4.7123287671232875E-2</v>
      </c>
      <c r="M86" t="str">
        <f t="shared" si="10"/>
        <v>no</v>
      </c>
      <c r="N86" s="4">
        <v>0.66666666666666663</v>
      </c>
    </row>
    <row r="87" spans="1:14" x14ac:dyDescent="0.3">
      <c r="A87">
        <v>351</v>
      </c>
      <c r="B87" t="s">
        <v>236</v>
      </c>
      <c r="C87">
        <v>42.352766209999999</v>
      </c>
      <c r="D87">
        <v>-71.159884860000005</v>
      </c>
      <c r="E87">
        <v>90</v>
      </c>
      <c r="F87">
        <v>137</v>
      </c>
      <c r="G87">
        <f>E87-F87</f>
        <v>-47</v>
      </c>
      <c r="H87" s="2">
        <f t="shared" si="6"/>
        <v>-0.12876712328767123</v>
      </c>
      <c r="I87" s="2">
        <f t="shared" si="7"/>
        <v>0.12876712328767123</v>
      </c>
      <c r="J87">
        <v>15</v>
      </c>
      <c r="K87" s="3">
        <f t="shared" si="8"/>
        <v>-8.5844748858447482E-3</v>
      </c>
      <c r="L87" s="3">
        <f t="shared" si="9"/>
        <v>8.5844748858447482E-3</v>
      </c>
      <c r="M87" t="str">
        <f t="shared" si="10"/>
        <v>no</v>
      </c>
      <c r="N87" s="4">
        <v>0.66666666666666663</v>
      </c>
    </row>
    <row r="88" spans="1:14" x14ac:dyDescent="0.3">
      <c r="A88">
        <v>350</v>
      </c>
      <c r="B88" t="s">
        <v>266</v>
      </c>
      <c r="C88">
        <v>42.287361099999998</v>
      </c>
      <c r="D88">
        <v>-71.071111000000002</v>
      </c>
      <c r="E88">
        <v>35</v>
      </c>
      <c r="F88">
        <v>43</v>
      </c>
      <c r="G88">
        <f>E88-F88</f>
        <v>-8</v>
      </c>
      <c r="H88" s="2">
        <f t="shared" si="6"/>
        <v>-2.1917808219178082E-2</v>
      </c>
      <c r="I88" s="2">
        <f t="shared" si="7"/>
        <v>2.1917808219178082E-2</v>
      </c>
      <c r="J88">
        <v>17</v>
      </c>
      <c r="K88" s="3">
        <f t="shared" si="8"/>
        <v>-1.2892828364222402E-3</v>
      </c>
      <c r="L88" s="3">
        <f t="shared" si="9"/>
        <v>1.2892828364222402E-3</v>
      </c>
      <c r="M88" t="str">
        <f t="shared" si="10"/>
        <v>no</v>
      </c>
      <c r="N88" s="4">
        <v>0.66666666666666663</v>
      </c>
    </row>
    <row r="89" spans="1:14" x14ac:dyDescent="0.3">
      <c r="A89">
        <v>349</v>
      </c>
      <c r="B89" t="s">
        <v>298</v>
      </c>
      <c r="C89">
        <v>42.290332999999997</v>
      </c>
      <c r="D89">
        <v>-71.071805999999995</v>
      </c>
      <c r="E89">
        <v>32</v>
      </c>
      <c r="F89">
        <v>22</v>
      </c>
      <c r="G89">
        <f>E89-F89</f>
        <v>10</v>
      </c>
      <c r="H89" s="2">
        <f t="shared" si="6"/>
        <v>2.7397260273972601E-2</v>
      </c>
      <c r="I89" s="2">
        <f t="shared" si="7"/>
        <v>2.7397260273972601E-2</v>
      </c>
      <c r="J89">
        <v>17</v>
      </c>
      <c r="K89" s="3">
        <f t="shared" si="8"/>
        <v>1.6116035455278001E-3</v>
      </c>
      <c r="L89" s="3">
        <f t="shared" si="9"/>
        <v>1.6116035455278001E-3</v>
      </c>
      <c r="M89" t="str">
        <f t="shared" si="10"/>
        <v>no</v>
      </c>
      <c r="N89" s="4">
        <v>0.66666666666666663</v>
      </c>
    </row>
    <row r="90" spans="1:14" x14ac:dyDescent="0.3">
      <c r="A90">
        <v>348</v>
      </c>
      <c r="B90" t="s">
        <v>311</v>
      </c>
      <c r="C90">
        <v>42.294583299999999</v>
      </c>
      <c r="D90">
        <v>-71.087110999999993</v>
      </c>
      <c r="E90">
        <v>57</v>
      </c>
      <c r="F90">
        <v>27</v>
      </c>
      <c r="G90">
        <f>E90-F90</f>
        <v>30</v>
      </c>
      <c r="H90" s="2">
        <f t="shared" si="6"/>
        <v>8.2191780821917804E-2</v>
      </c>
      <c r="I90" s="2">
        <f t="shared" si="7"/>
        <v>8.2191780821917804E-2</v>
      </c>
      <c r="J90">
        <v>15</v>
      </c>
      <c r="K90" s="3">
        <f t="shared" si="8"/>
        <v>5.4794520547945206E-3</v>
      </c>
      <c r="L90" s="3">
        <f t="shared" si="9"/>
        <v>5.4794520547945206E-3</v>
      </c>
      <c r="M90" t="str">
        <f t="shared" si="10"/>
        <v>no</v>
      </c>
      <c r="N90" s="4">
        <v>0.66666666666666663</v>
      </c>
    </row>
    <row r="91" spans="1:14" x14ac:dyDescent="0.3">
      <c r="A91">
        <v>347</v>
      </c>
      <c r="B91" t="s">
        <v>317</v>
      </c>
      <c r="C91">
        <v>42.286212949999999</v>
      </c>
      <c r="D91">
        <v>-71.079429309999995</v>
      </c>
      <c r="E91">
        <v>6</v>
      </c>
      <c r="F91">
        <v>12</v>
      </c>
      <c r="G91">
        <f>E91-F91</f>
        <v>-6</v>
      </c>
      <c r="H91" s="2">
        <f t="shared" si="6"/>
        <v>-1.643835616438356E-2</v>
      </c>
      <c r="I91" s="2">
        <f t="shared" si="7"/>
        <v>1.643835616438356E-2</v>
      </c>
      <c r="J91">
        <v>15</v>
      </c>
      <c r="K91" s="3">
        <f t="shared" si="8"/>
        <v>-1.095890410958904E-3</v>
      </c>
      <c r="L91" s="3">
        <f t="shared" si="9"/>
        <v>1.095890410958904E-3</v>
      </c>
      <c r="M91" t="str">
        <f t="shared" si="10"/>
        <v>no</v>
      </c>
      <c r="N91" s="4">
        <v>0.66666666666666663</v>
      </c>
    </row>
    <row r="92" spans="1:14" x14ac:dyDescent="0.3">
      <c r="A92">
        <v>346</v>
      </c>
      <c r="B92" t="s">
        <v>215</v>
      </c>
      <c r="C92">
        <v>42.335543080000001</v>
      </c>
      <c r="D92">
        <v>-71.150615200000004</v>
      </c>
      <c r="E92">
        <v>218</v>
      </c>
      <c r="F92">
        <v>243</v>
      </c>
      <c r="G92">
        <f>E92-F92</f>
        <v>-25</v>
      </c>
      <c r="H92" s="2">
        <f t="shared" si="6"/>
        <v>-6.8493150684931503E-2</v>
      </c>
      <c r="I92" s="2">
        <f t="shared" si="7"/>
        <v>6.8493150684931503E-2</v>
      </c>
      <c r="J92">
        <v>15</v>
      </c>
      <c r="K92" s="3">
        <f t="shared" si="8"/>
        <v>-4.5662100456621002E-3</v>
      </c>
      <c r="L92" s="3">
        <f t="shared" si="9"/>
        <v>4.5662100456621002E-3</v>
      </c>
      <c r="M92" t="str">
        <f t="shared" si="10"/>
        <v>no</v>
      </c>
      <c r="N92" s="4">
        <v>0.66666666666666663</v>
      </c>
    </row>
    <row r="93" spans="1:14" x14ac:dyDescent="0.3">
      <c r="A93">
        <v>345</v>
      </c>
      <c r="B93" t="s">
        <v>163</v>
      </c>
      <c r="C93">
        <v>42.351828070000003</v>
      </c>
      <c r="D93">
        <v>-71.067811379999995</v>
      </c>
      <c r="E93">
        <v>1187</v>
      </c>
      <c r="F93">
        <v>716</v>
      </c>
      <c r="G93">
        <f>E93-F93</f>
        <v>471</v>
      </c>
      <c r="H93" s="2">
        <f t="shared" si="6"/>
        <v>1.2904109589041095</v>
      </c>
      <c r="I93" s="2">
        <f t="shared" si="7"/>
        <v>1.2904109589041095</v>
      </c>
      <c r="J93">
        <v>19</v>
      </c>
      <c r="K93" s="3">
        <f t="shared" si="8"/>
        <v>6.7916366258111024E-2</v>
      </c>
      <c r="L93" s="3">
        <f t="shared" si="9"/>
        <v>6.7916366258111024E-2</v>
      </c>
      <c r="M93" t="str">
        <f t="shared" si="10"/>
        <v>no</v>
      </c>
      <c r="N93" s="4">
        <v>0.66666666666666663</v>
      </c>
    </row>
    <row r="94" spans="1:14" x14ac:dyDescent="0.3">
      <c r="A94">
        <v>344</v>
      </c>
      <c r="B94" t="s">
        <v>219</v>
      </c>
      <c r="C94">
        <v>42.340246450000002</v>
      </c>
      <c r="D94">
        <v>-71.151688059999998</v>
      </c>
      <c r="E94">
        <v>112</v>
      </c>
      <c r="F94">
        <v>152</v>
      </c>
      <c r="G94">
        <f>E94-F94</f>
        <v>-40</v>
      </c>
      <c r="H94" s="2">
        <f t="shared" si="6"/>
        <v>-0.1095890410958904</v>
      </c>
      <c r="I94" s="2">
        <f t="shared" si="7"/>
        <v>0.1095890410958904</v>
      </c>
      <c r="J94">
        <v>19</v>
      </c>
      <c r="K94" s="3">
        <f t="shared" si="8"/>
        <v>-5.7678442682047582E-3</v>
      </c>
      <c r="L94" s="3">
        <f t="shared" si="9"/>
        <v>5.7678442682047582E-3</v>
      </c>
      <c r="M94" t="str">
        <f t="shared" si="10"/>
        <v>no</v>
      </c>
      <c r="N94" s="4">
        <v>0.66666666666666663</v>
      </c>
    </row>
    <row r="95" spans="1:14" x14ac:dyDescent="0.3">
      <c r="A95">
        <v>343</v>
      </c>
      <c r="B95" t="s">
        <v>320</v>
      </c>
      <c r="C95">
        <v>42.280725140000001</v>
      </c>
      <c r="D95">
        <v>-71.086172419999997</v>
      </c>
      <c r="E95">
        <v>10</v>
      </c>
      <c r="F95">
        <v>9</v>
      </c>
      <c r="G95">
        <f>E95-F95</f>
        <v>1</v>
      </c>
      <c r="H95" s="2">
        <f t="shared" si="6"/>
        <v>2.7397260273972603E-3</v>
      </c>
      <c r="I95" s="2">
        <f t="shared" si="7"/>
        <v>2.7397260273972603E-3</v>
      </c>
      <c r="J95">
        <v>15</v>
      </c>
      <c r="K95" s="3">
        <f t="shared" si="8"/>
        <v>1.8264840182648402E-4</v>
      </c>
      <c r="L95" s="3">
        <f t="shared" si="9"/>
        <v>1.8264840182648402E-4</v>
      </c>
      <c r="M95" t="str">
        <f t="shared" si="10"/>
        <v>no</v>
      </c>
      <c r="N95" s="4">
        <v>0.66666666666666663</v>
      </c>
    </row>
    <row r="96" spans="1:14" x14ac:dyDescent="0.3">
      <c r="A96">
        <v>342</v>
      </c>
      <c r="B96" t="s">
        <v>37</v>
      </c>
      <c r="C96">
        <v>42.344650629999997</v>
      </c>
      <c r="D96">
        <v>-71.097325010000006</v>
      </c>
      <c r="E96">
        <v>1772</v>
      </c>
      <c r="F96">
        <v>2158</v>
      </c>
      <c r="G96">
        <f>E96-F96</f>
        <v>-386</v>
      </c>
      <c r="H96" s="2">
        <f t="shared" si="6"/>
        <v>-1.0575342465753426</v>
      </c>
      <c r="I96" s="2">
        <f t="shared" si="7"/>
        <v>1.0575342465753426</v>
      </c>
      <c r="J96">
        <v>15</v>
      </c>
      <c r="K96" s="3">
        <f t="shared" si="8"/>
        <v>-7.0502283105022837E-2</v>
      </c>
      <c r="L96" s="3">
        <f t="shared" si="9"/>
        <v>7.0502283105022837E-2</v>
      </c>
      <c r="M96" t="str">
        <f t="shared" si="10"/>
        <v>no</v>
      </c>
      <c r="N96" s="4">
        <v>0.66666666666666663</v>
      </c>
    </row>
    <row r="97" spans="1:14" x14ac:dyDescent="0.3">
      <c r="A97">
        <v>341</v>
      </c>
      <c r="B97" t="s">
        <v>275</v>
      </c>
      <c r="C97">
        <v>42.28630716</v>
      </c>
      <c r="D97">
        <v>-71.128205320000006</v>
      </c>
      <c r="E97">
        <v>43</v>
      </c>
      <c r="F97">
        <v>81</v>
      </c>
      <c r="G97">
        <f>E97-F97</f>
        <v>-38</v>
      </c>
      <c r="H97" s="2">
        <f t="shared" si="6"/>
        <v>-0.10410958904109589</v>
      </c>
      <c r="I97" s="2">
        <f t="shared" si="7"/>
        <v>0.10410958904109589</v>
      </c>
      <c r="J97">
        <v>15</v>
      </c>
      <c r="K97" s="3">
        <f t="shared" si="8"/>
        <v>-6.9406392694063932E-3</v>
      </c>
      <c r="L97" s="3">
        <f t="shared" si="9"/>
        <v>6.9406392694063932E-3</v>
      </c>
      <c r="M97" t="str">
        <f t="shared" si="10"/>
        <v>no</v>
      </c>
      <c r="N97" s="4">
        <v>0.66666666666666663</v>
      </c>
    </row>
    <row r="98" spans="1:14" x14ac:dyDescent="0.3">
      <c r="A98">
        <v>340</v>
      </c>
      <c r="B98" t="s">
        <v>327</v>
      </c>
      <c r="C98">
        <v>42.274620669999997</v>
      </c>
      <c r="D98">
        <v>-71.093725520000007</v>
      </c>
      <c r="E98">
        <v>15</v>
      </c>
      <c r="F98">
        <v>24</v>
      </c>
      <c r="G98">
        <f>E98-F98</f>
        <v>-9</v>
      </c>
      <c r="H98" s="2">
        <f t="shared" si="6"/>
        <v>-2.4657534246575342E-2</v>
      </c>
      <c r="I98" s="2">
        <f t="shared" si="7"/>
        <v>2.4657534246575342E-2</v>
      </c>
      <c r="J98">
        <v>19</v>
      </c>
      <c r="K98" s="3">
        <f t="shared" si="8"/>
        <v>-1.2977649603460705E-3</v>
      </c>
      <c r="L98" s="3">
        <f t="shared" si="9"/>
        <v>1.2977649603460705E-3</v>
      </c>
      <c r="M98" t="str">
        <f t="shared" ref="M98:M129" si="11">IF(L98&gt;0.333, "yes", "no")</f>
        <v>no</v>
      </c>
      <c r="N98" s="4">
        <v>0.66666666666666663</v>
      </c>
    </row>
    <row r="99" spans="1:14" x14ac:dyDescent="0.3">
      <c r="A99">
        <v>339</v>
      </c>
      <c r="B99" t="s">
        <v>285</v>
      </c>
      <c r="C99">
        <v>42.292665929999998</v>
      </c>
      <c r="D99">
        <v>-71.121195389999997</v>
      </c>
      <c r="E99">
        <v>55</v>
      </c>
      <c r="F99">
        <v>86</v>
      </c>
      <c r="G99">
        <f>E99-F99</f>
        <v>-31</v>
      </c>
      <c r="H99" s="2">
        <f t="shared" si="6"/>
        <v>-8.4931506849315067E-2</v>
      </c>
      <c r="I99" s="2">
        <f t="shared" si="7"/>
        <v>8.4931506849315067E-2</v>
      </c>
      <c r="J99">
        <v>15</v>
      </c>
      <c r="K99" s="3">
        <f t="shared" si="8"/>
        <v>-5.6621004566210047E-3</v>
      </c>
      <c r="L99" s="3">
        <f t="shared" si="9"/>
        <v>5.6621004566210047E-3</v>
      </c>
      <c r="M99" t="str">
        <f t="shared" si="11"/>
        <v>no</v>
      </c>
      <c r="N99" s="4">
        <v>0.66666666666666663</v>
      </c>
    </row>
    <row r="100" spans="1:14" x14ac:dyDescent="0.3">
      <c r="A100">
        <v>338</v>
      </c>
      <c r="B100" t="s">
        <v>105</v>
      </c>
      <c r="C100">
        <v>42.34835863</v>
      </c>
      <c r="D100">
        <v>-71.139972169999993</v>
      </c>
      <c r="E100">
        <v>241</v>
      </c>
      <c r="F100">
        <v>661</v>
      </c>
      <c r="G100">
        <f>E100-F100</f>
        <v>-420</v>
      </c>
      <c r="H100" s="2">
        <f t="shared" si="6"/>
        <v>-1.1506849315068493</v>
      </c>
      <c r="I100" s="2">
        <f t="shared" si="7"/>
        <v>1.1506849315068493</v>
      </c>
      <c r="J100">
        <v>15</v>
      </c>
      <c r="K100" s="3">
        <f t="shared" si="8"/>
        <v>-7.6712328767123278E-2</v>
      </c>
      <c r="L100" s="3">
        <f t="shared" si="9"/>
        <v>7.6712328767123278E-2</v>
      </c>
      <c r="M100" t="str">
        <f t="shared" si="11"/>
        <v>no</v>
      </c>
      <c r="N100" s="4">
        <v>0.66666666666666663</v>
      </c>
    </row>
    <row r="101" spans="1:14" x14ac:dyDescent="0.3">
      <c r="A101">
        <v>337</v>
      </c>
      <c r="B101" t="s">
        <v>260</v>
      </c>
      <c r="C101">
        <v>42.287072000000002</v>
      </c>
      <c r="D101">
        <v>-71.127753999999996</v>
      </c>
      <c r="E101">
        <v>55</v>
      </c>
      <c r="F101">
        <v>126</v>
      </c>
      <c r="G101">
        <f>E101-F101</f>
        <v>-71</v>
      </c>
      <c r="H101" s="2">
        <f t="shared" si="6"/>
        <v>-0.19452054794520549</v>
      </c>
      <c r="I101" s="2">
        <f t="shared" si="7"/>
        <v>0.19452054794520549</v>
      </c>
      <c r="J101">
        <v>15</v>
      </c>
      <c r="K101" s="3">
        <f t="shared" si="8"/>
        <v>-1.2968036529680366E-2</v>
      </c>
      <c r="L101" s="3">
        <f t="shared" si="9"/>
        <v>1.2968036529680366E-2</v>
      </c>
      <c r="M101" t="str">
        <f t="shared" si="11"/>
        <v>no</v>
      </c>
      <c r="N101" s="4">
        <v>0.66666666666666663</v>
      </c>
    </row>
    <row r="102" spans="1:14" x14ac:dyDescent="0.3">
      <c r="A102">
        <v>336</v>
      </c>
      <c r="B102" t="s">
        <v>304</v>
      </c>
      <c r="C102">
        <v>42.267901999999999</v>
      </c>
      <c r="D102">
        <v>-71.093641000000005</v>
      </c>
      <c r="E102">
        <v>36</v>
      </c>
      <c r="F102">
        <v>63</v>
      </c>
      <c r="G102">
        <f>E102-F102</f>
        <v>-27</v>
      </c>
      <c r="H102" s="2">
        <f t="shared" si="6"/>
        <v>-7.3972602739726029E-2</v>
      </c>
      <c r="I102" s="2">
        <f t="shared" si="7"/>
        <v>7.3972602739726029E-2</v>
      </c>
      <c r="J102">
        <v>15</v>
      </c>
      <c r="K102" s="3">
        <f t="shared" si="8"/>
        <v>-4.9315068493150684E-3</v>
      </c>
      <c r="L102" s="3">
        <f t="shared" si="9"/>
        <v>4.9315068493150684E-3</v>
      </c>
      <c r="M102" t="str">
        <f t="shared" si="11"/>
        <v>no</v>
      </c>
      <c r="N102" s="4">
        <v>0.66666666666666663</v>
      </c>
    </row>
    <row r="103" spans="1:14" x14ac:dyDescent="0.3">
      <c r="A103">
        <v>335</v>
      </c>
      <c r="B103" t="s">
        <v>42</v>
      </c>
      <c r="C103">
        <v>42.365994329999999</v>
      </c>
      <c r="D103">
        <v>-71.095222219999997</v>
      </c>
      <c r="E103">
        <v>1225</v>
      </c>
      <c r="F103">
        <v>910</v>
      </c>
      <c r="G103">
        <f>E103-F103</f>
        <v>315</v>
      </c>
      <c r="H103" s="2">
        <f t="shared" si="6"/>
        <v>0.86301369863013699</v>
      </c>
      <c r="I103" s="2">
        <f t="shared" si="7"/>
        <v>0.86301369863013699</v>
      </c>
      <c r="J103">
        <v>19</v>
      </c>
      <c r="K103" s="3">
        <f t="shared" si="8"/>
        <v>4.542177361211247E-2</v>
      </c>
      <c r="L103" s="3">
        <f t="shared" si="9"/>
        <v>4.542177361211247E-2</v>
      </c>
      <c r="M103" t="str">
        <f t="shared" si="11"/>
        <v>no</v>
      </c>
      <c r="N103" s="4">
        <v>0.66666666666666663</v>
      </c>
    </row>
    <row r="104" spans="1:14" x14ac:dyDescent="0.3">
      <c r="A104">
        <v>334</v>
      </c>
      <c r="B104" t="s">
        <v>176</v>
      </c>
      <c r="C104">
        <v>42.391209719999999</v>
      </c>
      <c r="D104">
        <v>-71.122607549999998</v>
      </c>
      <c r="E104">
        <v>198</v>
      </c>
      <c r="F104">
        <v>387</v>
      </c>
      <c r="G104">
        <f>E104-F104</f>
        <v>-189</v>
      </c>
      <c r="H104" s="2">
        <f t="shared" si="6"/>
        <v>-0.51780821917808217</v>
      </c>
      <c r="I104" s="2">
        <f t="shared" si="7"/>
        <v>0.51780821917808217</v>
      </c>
      <c r="J104">
        <v>19</v>
      </c>
      <c r="K104" s="3">
        <f t="shared" si="8"/>
        <v>-2.7253064167267482E-2</v>
      </c>
      <c r="L104" s="3">
        <f t="shared" si="9"/>
        <v>2.7253064167267482E-2</v>
      </c>
      <c r="M104" t="str">
        <f t="shared" si="11"/>
        <v>no</v>
      </c>
      <c r="N104" s="4">
        <v>0.66666666666666663</v>
      </c>
    </row>
    <row r="105" spans="1:14" x14ac:dyDescent="0.3">
      <c r="A105">
        <v>333</v>
      </c>
      <c r="B105" t="s">
        <v>164</v>
      </c>
      <c r="C105">
        <v>42.375002350000003</v>
      </c>
      <c r="D105">
        <v>-71.148716140000005</v>
      </c>
      <c r="E105">
        <v>264</v>
      </c>
      <c r="F105">
        <v>441</v>
      </c>
      <c r="G105">
        <f>E105-F105</f>
        <v>-177</v>
      </c>
      <c r="H105" s="2">
        <f t="shared" si="6"/>
        <v>-0.48493150684931507</v>
      </c>
      <c r="I105" s="2">
        <f t="shared" si="7"/>
        <v>0.48493150684931507</v>
      </c>
      <c r="J105">
        <v>25</v>
      </c>
      <c r="K105" s="3">
        <f t="shared" si="8"/>
        <v>-1.9397260273972605E-2</v>
      </c>
      <c r="L105" s="3">
        <f t="shared" si="9"/>
        <v>1.9397260273972605E-2</v>
      </c>
      <c r="M105" t="str">
        <f t="shared" si="11"/>
        <v>no</v>
      </c>
      <c r="N105" s="4">
        <v>0.66666666666666663</v>
      </c>
    </row>
    <row r="106" spans="1:14" x14ac:dyDescent="0.3">
      <c r="A106">
        <v>332</v>
      </c>
      <c r="B106" t="s">
        <v>95</v>
      </c>
      <c r="C106">
        <v>42.349530170000001</v>
      </c>
      <c r="D106">
        <v>-71.13022771</v>
      </c>
      <c r="E106">
        <v>435</v>
      </c>
      <c r="F106">
        <v>801</v>
      </c>
      <c r="G106">
        <f>E106-F106</f>
        <v>-366</v>
      </c>
      <c r="H106" s="2">
        <f t="shared" si="6"/>
        <v>-1.0027397260273974</v>
      </c>
      <c r="I106" s="2">
        <f t="shared" si="7"/>
        <v>1.0027397260273974</v>
      </c>
      <c r="J106">
        <v>15</v>
      </c>
      <c r="K106" s="3">
        <f t="shared" si="8"/>
        <v>-6.6849315068493162E-2</v>
      </c>
      <c r="L106" s="3">
        <f t="shared" si="9"/>
        <v>6.6849315068493162E-2</v>
      </c>
      <c r="M106" t="str">
        <f t="shared" si="11"/>
        <v>no</v>
      </c>
      <c r="N106" s="4">
        <v>0.66666666666666663</v>
      </c>
    </row>
    <row r="107" spans="1:14" x14ac:dyDescent="0.3">
      <c r="A107">
        <v>331</v>
      </c>
      <c r="B107" t="s">
        <v>194</v>
      </c>
      <c r="C107">
        <v>42.336585550000002</v>
      </c>
      <c r="D107">
        <v>-71.098869960000002</v>
      </c>
      <c r="E107">
        <v>701</v>
      </c>
      <c r="F107">
        <v>394</v>
      </c>
      <c r="G107">
        <f>E107-F107</f>
        <v>307</v>
      </c>
      <c r="H107" s="2">
        <f t="shared" si="6"/>
        <v>0.84109589041095889</v>
      </c>
      <c r="I107" s="2">
        <f t="shared" si="7"/>
        <v>0.84109589041095889</v>
      </c>
      <c r="J107">
        <v>15</v>
      </c>
      <c r="K107" s="3">
        <f t="shared" si="8"/>
        <v>5.6073059360730593E-2</v>
      </c>
      <c r="L107" s="3">
        <f t="shared" si="9"/>
        <v>5.6073059360730593E-2</v>
      </c>
      <c r="M107" t="str">
        <f t="shared" si="11"/>
        <v>no</v>
      </c>
      <c r="N107" s="4">
        <v>0.66666666666666663</v>
      </c>
    </row>
    <row r="108" spans="1:14" x14ac:dyDescent="0.3">
      <c r="A108">
        <v>330</v>
      </c>
      <c r="B108" t="s">
        <v>110</v>
      </c>
      <c r="C108">
        <v>42.381001429999998</v>
      </c>
      <c r="D108">
        <v>-71.104025230000005</v>
      </c>
      <c r="E108">
        <v>555</v>
      </c>
      <c r="F108">
        <v>659</v>
      </c>
      <c r="G108">
        <f>E108-F108</f>
        <v>-104</v>
      </c>
      <c r="H108" s="2">
        <f t="shared" si="6"/>
        <v>-0.28493150684931506</v>
      </c>
      <c r="I108" s="2">
        <f t="shared" si="7"/>
        <v>0.28493150684931506</v>
      </c>
      <c r="J108">
        <v>15</v>
      </c>
      <c r="K108" s="3">
        <f t="shared" si="8"/>
        <v>-1.8995433789954337E-2</v>
      </c>
      <c r="L108" s="3">
        <f t="shared" si="9"/>
        <v>1.8995433789954337E-2</v>
      </c>
      <c r="M108" t="str">
        <f t="shared" si="11"/>
        <v>no</v>
      </c>
      <c r="N108" s="4">
        <v>0.66666666666666663</v>
      </c>
    </row>
    <row r="109" spans="1:14" x14ac:dyDescent="0.3">
      <c r="A109">
        <v>329</v>
      </c>
      <c r="B109" t="s">
        <v>167</v>
      </c>
      <c r="C109">
        <v>42.38170676</v>
      </c>
      <c r="D109">
        <v>-71.083771870000007</v>
      </c>
      <c r="E109">
        <v>148</v>
      </c>
      <c r="F109">
        <v>324</v>
      </c>
      <c r="G109">
        <f>E109-F109</f>
        <v>-176</v>
      </c>
      <c r="H109" s="2">
        <f t="shared" si="6"/>
        <v>-0.48219178082191783</v>
      </c>
      <c r="I109" s="2">
        <f t="shared" si="7"/>
        <v>0.48219178082191783</v>
      </c>
      <c r="J109">
        <v>15</v>
      </c>
      <c r="K109" s="3">
        <f t="shared" si="8"/>
        <v>-3.2146118721461191E-2</v>
      </c>
      <c r="L109" s="3">
        <f t="shared" si="9"/>
        <v>3.2146118721461191E-2</v>
      </c>
      <c r="M109" t="str">
        <f t="shared" si="11"/>
        <v>no</v>
      </c>
      <c r="N109" s="4">
        <v>0.66666666666666663</v>
      </c>
    </row>
    <row r="110" spans="1:14" x14ac:dyDescent="0.3">
      <c r="A110">
        <v>328</v>
      </c>
      <c r="B110" t="s">
        <v>2</v>
      </c>
      <c r="C110">
        <v>42.396386810000003</v>
      </c>
      <c r="D110">
        <v>-71.120113059999994</v>
      </c>
      <c r="E110">
        <v>611</v>
      </c>
      <c r="F110">
        <v>503</v>
      </c>
      <c r="G110">
        <f>E110-F110</f>
        <v>108</v>
      </c>
      <c r="H110" s="2">
        <f t="shared" si="6"/>
        <v>0.29589041095890412</v>
      </c>
      <c r="I110" s="2">
        <f t="shared" si="7"/>
        <v>0.29589041095890412</v>
      </c>
      <c r="J110">
        <v>15</v>
      </c>
      <c r="K110" s="3">
        <f t="shared" si="8"/>
        <v>1.9726027397260273E-2</v>
      </c>
      <c r="L110" s="3">
        <f t="shared" si="9"/>
        <v>1.9726027397260273E-2</v>
      </c>
      <c r="M110" t="str">
        <f t="shared" si="11"/>
        <v>no</v>
      </c>
      <c r="N110" s="4">
        <v>0.66666666666666663</v>
      </c>
    </row>
    <row r="111" spans="1:14" x14ac:dyDescent="0.3">
      <c r="A111">
        <v>327</v>
      </c>
      <c r="B111" t="s">
        <v>125</v>
      </c>
      <c r="C111">
        <v>42.374878469999999</v>
      </c>
      <c r="D111">
        <v>-71.063834990000004</v>
      </c>
      <c r="E111">
        <v>293</v>
      </c>
      <c r="F111">
        <v>574</v>
      </c>
      <c r="G111">
        <f>E111-F111</f>
        <v>-281</v>
      </c>
      <c r="H111" s="2">
        <f t="shared" si="6"/>
        <v>-0.76986301369863008</v>
      </c>
      <c r="I111" s="2">
        <f t="shared" si="7"/>
        <v>0.76986301369863008</v>
      </c>
      <c r="J111">
        <v>15</v>
      </c>
      <c r="K111" s="3">
        <f t="shared" si="8"/>
        <v>-5.1324200913242003E-2</v>
      </c>
      <c r="L111" s="3">
        <f t="shared" si="9"/>
        <v>5.1324200913242003E-2</v>
      </c>
      <c r="M111" t="str">
        <f t="shared" si="11"/>
        <v>no</v>
      </c>
      <c r="N111" s="4">
        <v>0.66666666666666663</v>
      </c>
    </row>
    <row r="112" spans="1:14" x14ac:dyDescent="0.3">
      <c r="A112">
        <v>319</v>
      </c>
      <c r="B112" t="s">
        <v>238</v>
      </c>
      <c r="C112">
        <v>42.393599999999999</v>
      </c>
      <c r="D112">
        <v>-71.143940999999998</v>
      </c>
      <c r="E112">
        <v>78</v>
      </c>
      <c r="F112">
        <v>116</v>
      </c>
      <c r="G112">
        <f>E112-F112</f>
        <v>-38</v>
      </c>
      <c r="H112" s="2">
        <f t="shared" si="6"/>
        <v>-0.10410958904109589</v>
      </c>
      <c r="I112" s="2">
        <f t="shared" si="7"/>
        <v>0.10410958904109589</v>
      </c>
      <c r="J112">
        <v>25</v>
      </c>
      <c r="K112" s="3">
        <f t="shared" si="8"/>
        <v>-4.1643835616438354E-3</v>
      </c>
      <c r="L112" s="3">
        <f t="shared" si="9"/>
        <v>4.1643835616438354E-3</v>
      </c>
      <c r="M112" t="str">
        <f t="shared" si="11"/>
        <v>no</v>
      </c>
      <c r="N112" s="4">
        <v>0.66666666666666663</v>
      </c>
    </row>
    <row r="113" spans="1:14" x14ac:dyDescent="0.3">
      <c r="A113">
        <v>318</v>
      </c>
      <c r="B113" t="s">
        <v>16</v>
      </c>
      <c r="C113">
        <v>42.363692899999997</v>
      </c>
      <c r="D113">
        <v>-71.087567199999995</v>
      </c>
      <c r="E113">
        <v>2094</v>
      </c>
      <c r="F113">
        <v>664</v>
      </c>
      <c r="G113">
        <f>E113-F113</f>
        <v>1430</v>
      </c>
      <c r="H113" s="2">
        <f t="shared" si="6"/>
        <v>3.9178082191780823</v>
      </c>
      <c r="I113" s="2">
        <f t="shared" si="7"/>
        <v>3.9178082191780823</v>
      </c>
      <c r="J113">
        <v>19</v>
      </c>
      <c r="K113" s="3">
        <f t="shared" si="8"/>
        <v>0.20620043258832013</v>
      </c>
      <c r="L113" s="3">
        <f t="shared" si="9"/>
        <v>0.20620043258832013</v>
      </c>
      <c r="M113" t="str">
        <f t="shared" si="11"/>
        <v>no</v>
      </c>
      <c r="N113" s="4">
        <v>0.66666666666666663</v>
      </c>
    </row>
    <row r="114" spans="1:14" x14ac:dyDescent="0.3">
      <c r="A114">
        <v>296</v>
      </c>
      <c r="B114" t="s">
        <v>214</v>
      </c>
      <c r="C114">
        <v>42.333399999999997</v>
      </c>
      <c r="D114">
        <v>-71.024950000000004</v>
      </c>
      <c r="E114">
        <v>321</v>
      </c>
      <c r="F114">
        <v>450</v>
      </c>
      <c r="G114">
        <f>E114-F114</f>
        <v>-129</v>
      </c>
      <c r="H114" s="2">
        <f t="shared" si="6"/>
        <v>-0.35342465753424657</v>
      </c>
      <c r="I114" s="2">
        <f t="shared" si="7"/>
        <v>0.35342465753424657</v>
      </c>
      <c r="J114">
        <v>23</v>
      </c>
      <c r="K114" s="3">
        <f t="shared" si="8"/>
        <v>-1.536628945801072E-2</v>
      </c>
      <c r="L114" s="3">
        <f t="shared" si="9"/>
        <v>1.536628945801072E-2</v>
      </c>
      <c r="M114" t="str">
        <f t="shared" si="11"/>
        <v>no</v>
      </c>
      <c r="N114" s="4">
        <v>0.66666666666666663</v>
      </c>
    </row>
    <row r="115" spans="1:14" x14ac:dyDescent="0.3">
      <c r="A115">
        <v>282</v>
      </c>
      <c r="B115" t="s">
        <v>147</v>
      </c>
      <c r="C115">
        <v>42.316966000000001</v>
      </c>
      <c r="D115">
        <v>-71.104374000000007</v>
      </c>
      <c r="E115">
        <v>282</v>
      </c>
      <c r="F115">
        <v>595</v>
      </c>
      <c r="G115">
        <f>E115-F115</f>
        <v>-313</v>
      </c>
      <c r="H115" s="2">
        <f t="shared" si="6"/>
        <v>-0.8575342465753425</v>
      </c>
      <c r="I115" s="2">
        <f t="shared" si="7"/>
        <v>0.8575342465753425</v>
      </c>
      <c r="J115">
        <v>15</v>
      </c>
      <c r="K115" s="3">
        <f t="shared" si="8"/>
        <v>-5.7168949771689501E-2</v>
      </c>
      <c r="L115" s="3">
        <f t="shared" si="9"/>
        <v>5.7168949771689501E-2</v>
      </c>
      <c r="M115" t="str">
        <f t="shared" si="11"/>
        <v>no</v>
      </c>
      <c r="N115" s="4">
        <v>0.66666666666666663</v>
      </c>
    </row>
    <row r="116" spans="1:14" x14ac:dyDescent="0.3">
      <c r="A116">
        <v>280</v>
      </c>
      <c r="B116" t="s">
        <v>141</v>
      </c>
      <c r="C116">
        <v>42.380856999999999</v>
      </c>
      <c r="D116">
        <v>-71.070628999999997</v>
      </c>
      <c r="E116">
        <v>284</v>
      </c>
      <c r="F116">
        <v>377</v>
      </c>
      <c r="G116">
        <f>E116-F116</f>
        <v>-93</v>
      </c>
      <c r="H116" s="2">
        <f t="shared" si="6"/>
        <v>-0.25479452054794521</v>
      </c>
      <c r="I116" s="2">
        <f t="shared" si="7"/>
        <v>0.25479452054794521</v>
      </c>
      <c r="J116">
        <v>19</v>
      </c>
      <c r="K116" s="3">
        <f t="shared" si="8"/>
        <v>-1.3410237923576063E-2</v>
      </c>
      <c r="L116" s="3">
        <f t="shared" si="9"/>
        <v>1.3410237923576063E-2</v>
      </c>
      <c r="M116" t="str">
        <f t="shared" si="11"/>
        <v>no</v>
      </c>
      <c r="N116" s="4">
        <v>0.66666666666666663</v>
      </c>
    </row>
    <row r="117" spans="1:14" x14ac:dyDescent="0.3">
      <c r="A117">
        <v>279</v>
      </c>
      <c r="B117" t="s">
        <v>197</v>
      </c>
      <c r="C117">
        <v>42.306539000000001</v>
      </c>
      <c r="D117">
        <v>-71.107669000000001</v>
      </c>
      <c r="E117">
        <v>130</v>
      </c>
      <c r="F117">
        <v>205</v>
      </c>
      <c r="G117">
        <f>E117-F117</f>
        <v>-75</v>
      </c>
      <c r="H117" s="2">
        <f t="shared" si="6"/>
        <v>-0.20547945205479451</v>
      </c>
      <c r="I117" s="2">
        <f t="shared" si="7"/>
        <v>0.20547945205479451</v>
      </c>
      <c r="J117">
        <v>19</v>
      </c>
      <c r="K117" s="3">
        <f t="shared" si="8"/>
        <v>-1.0814708002883922E-2</v>
      </c>
      <c r="L117" s="3">
        <f t="shared" si="9"/>
        <v>1.0814708002883922E-2</v>
      </c>
      <c r="M117" t="str">
        <f t="shared" si="11"/>
        <v>no</v>
      </c>
      <c r="N117" s="4">
        <v>0.66666666666666663</v>
      </c>
    </row>
    <row r="118" spans="1:14" x14ac:dyDescent="0.3">
      <c r="A118">
        <v>273</v>
      </c>
      <c r="B118" t="s">
        <v>200</v>
      </c>
      <c r="C118">
        <v>42.300922999999997</v>
      </c>
      <c r="D118">
        <v>-71.114249000000001</v>
      </c>
      <c r="E118">
        <v>244</v>
      </c>
      <c r="F118">
        <v>253</v>
      </c>
      <c r="G118">
        <f>E118-F118</f>
        <v>-9</v>
      </c>
      <c r="H118" s="2">
        <f t="shared" si="6"/>
        <v>-2.4657534246575342E-2</v>
      </c>
      <c r="I118" s="2">
        <f t="shared" si="7"/>
        <v>2.4657534246575342E-2</v>
      </c>
      <c r="J118">
        <v>40</v>
      </c>
      <c r="K118" s="3">
        <f t="shared" si="8"/>
        <v>-6.1643835616438354E-4</v>
      </c>
      <c r="L118" s="3">
        <f t="shared" si="9"/>
        <v>6.1643835616438354E-4</v>
      </c>
      <c r="M118" t="str">
        <f t="shared" si="11"/>
        <v>no</v>
      </c>
      <c r="N118" s="4">
        <v>0.66666666666666663</v>
      </c>
    </row>
    <row r="119" spans="1:14" x14ac:dyDescent="0.3">
      <c r="A119">
        <v>272</v>
      </c>
      <c r="B119" t="s">
        <v>273</v>
      </c>
      <c r="C119">
        <v>42.292917000000003</v>
      </c>
      <c r="D119">
        <v>-71.065749999999994</v>
      </c>
      <c r="E119">
        <v>34</v>
      </c>
      <c r="F119">
        <v>43</v>
      </c>
      <c r="G119">
        <f>E119-F119</f>
        <v>-9</v>
      </c>
      <c r="H119" s="2">
        <f t="shared" si="6"/>
        <v>-2.4657534246575342E-2</v>
      </c>
      <c r="I119" s="2">
        <f t="shared" si="7"/>
        <v>2.4657534246575342E-2</v>
      </c>
      <c r="J119">
        <v>19</v>
      </c>
      <c r="K119" s="3">
        <f t="shared" si="8"/>
        <v>-1.2977649603460705E-3</v>
      </c>
      <c r="L119" s="3">
        <f t="shared" si="9"/>
        <v>1.2977649603460705E-3</v>
      </c>
      <c r="M119" t="str">
        <f t="shared" si="11"/>
        <v>no</v>
      </c>
      <c r="N119" s="4">
        <v>0.66666666666666663</v>
      </c>
    </row>
    <row r="120" spans="1:14" x14ac:dyDescent="0.3">
      <c r="A120">
        <v>271</v>
      </c>
      <c r="B120" t="s">
        <v>296</v>
      </c>
      <c r="C120">
        <v>42.285694399999997</v>
      </c>
      <c r="D120">
        <v>-71.064138900000003</v>
      </c>
      <c r="E120">
        <v>42</v>
      </c>
      <c r="F120">
        <v>46</v>
      </c>
      <c r="G120">
        <f>E120-F120</f>
        <v>-4</v>
      </c>
      <c r="H120" s="2">
        <f t="shared" si="6"/>
        <v>-1.0958904109589041E-2</v>
      </c>
      <c r="I120" s="2">
        <f t="shared" si="7"/>
        <v>1.0958904109589041E-2</v>
      </c>
      <c r="J120">
        <v>15</v>
      </c>
      <c r="K120" s="3">
        <f t="shared" si="8"/>
        <v>-7.3059360730593609E-4</v>
      </c>
      <c r="L120" s="3">
        <f t="shared" si="9"/>
        <v>7.3059360730593609E-4</v>
      </c>
      <c r="M120" t="str">
        <f t="shared" si="11"/>
        <v>no</v>
      </c>
      <c r="N120" s="4">
        <v>0.66666666666666663</v>
      </c>
    </row>
    <row r="121" spans="1:14" x14ac:dyDescent="0.3">
      <c r="A121">
        <v>260</v>
      </c>
      <c r="B121" t="s">
        <v>269</v>
      </c>
      <c r="C121">
        <v>42.299666700000003</v>
      </c>
      <c r="D121">
        <v>-71.060583300000005</v>
      </c>
      <c r="E121">
        <v>85</v>
      </c>
      <c r="F121">
        <v>90</v>
      </c>
      <c r="G121">
        <f>E121-F121</f>
        <v>-5</v>
      </c>
      <c r="H121" s="2">
        <f t="shared" si="6"/>
        <v>-1.3698630136986301E-2</v>
      </c>
      <c r="I121" s="2">
        <f t="shared" si="7"/>
        <v>1.3698630136986301E-2</v>
      </c>
      <c r="J121">
        <v>15</v>
      </c>
      <c r="K121" s="3">
        <f t="shared" si="8"/>
        <v>-9.1324200913242006E-4</v>
      </c>
      <c r="L121" s="3">
        <f t="shared" si="9"/>
        <v>9.1324200913242006E-4</v>
      </c>
      <c r="M121" t="str">
        <f t="shared" si="11"/>
        <v>no</v>
      </c>
      <c r="N121" s="4">
        <v>0.66666666666666663</v>
      </c>
    </row>
    <row r="122" spans="1:14" x14ac:dyDescent="0.3">
      <c r="A122">
        <v>259</v>
      </c>
      <c r="B122" t="s">
        <v>306</v>
      </c>
      <c r="C122">
        <v>42.29916498</v>
      </c>
      <c r="D122">
        <v>-71.073458720000005</v>
      </c>
      <c r="E122">
        <v>19</v>
      </c>
      <c r="F122">
        <v>16</v>
      </c>
      <c r="G122">
        <f>E122-F122</f>
        <v>3</v>
      </c>
      <c r="H122" s="2">
        <f t="shared" si="6"/>
        <v>8.21917808219178E-3</v>
      </c>
      <c r="I122" s="2">
        <f t="shared" si="7"/>
        <v>8.21917808219178E-3</v>
      </c>
      <c r="J122">
        <v>15</v>
      </c>
      <c r="K122" s="3">
        <f t="shared" si="8"/>
        <v>5.4794520547945202E-4</v>
      </c>
      <c r="L122" s="3">
        <f t="shared" si="9"/>
        <v>5.4794520547945202E-4</v>
      </c>
      <c r="M122" t="str">
        <f t="shared" si="11"/>
        <v>no</v>
      </c>
      <c r="N122" s="4">
        <v>0.66666666666666663</v>
      </c>
    </row>
    <row r="123" spans="1:14" x14ac:dyDescent="0.3">
      <c r="A123">
        <v>258</v>
      </c>
      <c r="B123" t="s">
        <v>280</v>
      </c>
      <c r="C123">
        <v>42.28297568</v>
      </c>
      <c r="D123">
        <v>-71.054666979999993</v>
      </c>
      <c r="E123">
        <v>43</v>
      </c>
      <c r="F123">
        <v>80</v>
      </c>
      <c r="G123">
        <f>E123-F123</f>
        <v>-37</v>
      </c>
      <c r="H123" s="2">
        <f t="shared" si="6"/>
        <v>-0.10136986301369863</v>
      </c>
      <c r="I123" s="2">
        <f t="shared" si="7"/>
        <v>0.10136986301369863</v>
      </c>
      <c r="J123">
        <v>15</v>
      </c>
      <c r="K123" s="3">
        <f t="shared" si="8"/>
        <v>-6.7579908675799083E-3</v>
      </c>
      <c r="L123" s="3">
        <f t="shared" si="9"/>
        <v>6.7579908675799083E-3</v>
      </c>
      <c r="M123" t="str">
        <f t="shared" si="11"/>
        <v>no</v>
      </c>
      <c r="N123" s="4">
        <v>0.66666666666666663</v>
      </c>
    </row>
    <row r="124" spans="1:14" x14ac:dyDescent="0.3">
      <c r="A124">
        <v>255</v>
      </c>
      <c r="B124" t="s">
        <v>319</v>
      </c>
      <c r="C124">
        <v>42.292089599999997</v>
      </c>
      <c r="D124">
        <v>-71.078411560000006</v>
      </c>
      <c r="E124">
        <v>9</v>
      </c>
      <c r="F124">
        <v>21</v>
      </c>
      <c r="G124">
        <f>E124-F124</f>
        <v>-12</v>
      </c>
      <c r="H124" s="2">
        <f t="shared" si="6"/>
        <v>-3.287671232876712E-2</v>
      </c>
      <c r="I124" s="2">
        <f t="shared" si="7"/>
        <v>3.287671232876712E-2</v>
      </c>
      <c r="J124">
        <v>15</v>
      </c>
      <c r="K124" s="3">
        <f t="shared" si="8"/>
        <v>-2.1917808219178081E-3</v>
      </c>
      <c r="L124" s="3">
        <f t="shared" si="9"/>
        <v>2.1917808219178081E-3</v>
      </c>
      <c r="M124" t="str">
        <f t="shared" si="11"/>
        <v>no</v>
      </c>
      <c r="N124" s="4">
        <v>0.66666666666666663</v>
      </c>
    </row>
    <row r="125" spans="1:14" x14ac:dyDescent="0.3">
      <c r="A125">
        <v>239</v>
      </c>
      <c r="B125" t="s">
        <v>49</v>
      </c>
      <c r="C125">
        <v>42.39407224</v>
      </c>
      <c r="D125">
        <v>-71.111336949999995</v>
      </c>
      <c r="E125">
        <v>333</v>
      </c>
      <c r="F125">
        <v>558</v>
      </c>
      <c r="G125">
        <f>E125-F125</f>
        <v>-225</v>
      </c>
      <c r="H125" s="2">
        <f t="shared" si="6"/>
        <v>-0.61643835616438358</v>
      </c>
      <c r="I125" s="2">
        <f t="shared" si="7"/>
        <v>0.61643835616438358</v>
      </c>
      <c r="J125">
        <v>15</v>
      </c>
      <c r="K125" s="3">
        <f t="shared" si="8"/>
        <v>-4.1095890410958909E-2</v>
      </c>
      <c r="L125" s="3">
        <f t="shared" si="9"/>
        <v>4.1095890410958909E-2</v>
      </c>
      <c r="M125" t="str">
        <f t="shared" si="11"/>
        <v>no</v>
      </c>
      <c r="N125" s="4">
        <v>0.66666666666666663</v>
      </c>
    </row>
    <row r="126" spans="1:14" x14ac:dyDescent="0.3">
      <c r="A126">
        <v>236</v>
      </c>
      <c r="B126" t="s">
        <v>239</v>
      </c>
      <c r="C126">
        <v>42.392232839999998</v>
      </c>
      <c r="D126">
        <v>-71.077466009999995</v>
      </c>
      <c r="E126">
        <v>213</v>
      </c>
      <c r="F126">
        <v>515</v>
      </c>
      <c r="G126">
        <f>E126-F126</f>
        <v>-302</v>
      </c>
      <c r="H126" s="2">
        <f t="shared" si="6"/>
        <v>-0.82739726027397265</v>
      </c>
      <c r="I126" s="2">
        <f t="shared" si="7"/>
        <v>0.82739726027397265</v>
      </c>
      <c r="J126">
        <v>15</v>
      </c>
      <c r="K126" s="3">
        <f t="shared" si="8"/>
        <v>-5.5159817351598174E-2</v>
      </c>
      <c r="L126" s="3">
        <f t="shared" si="9"/>
        <v>5.5159817351598174E-2</v>
      </c>
      <c r="M126" t="str">
        <f t="shared" si="11"/>
        <v>no</v>
      </c>
      <c r="N126" s="4">
        <v>0.66666666666666663</v>
      </c>
    </row>
    <row r="127" spans="1:14" x14ac:dyDescent="0.3">
      <c r="A127">
        <v>235</v>
      </c>
      <c r="B127" t="s">
        <v>182</v>
      </c>
      <c r="C127">
        <v>42.387628110000001</v>
      </c>
      <c r="D127">
        <v>-71.083187159999994</v>
      </c>
      <c r="E127">
        <v>128</v>
      </c>
      <c r="F127">
        <v>225</v>
      </c>
      <c r="G127">
        <f>E127-F127</f>
        <v>-97</v>
      </c>
      <c r="H127" s="2">
        <f t="shared" si="6"/>
        <v>-0.26575342465753427</v>
      </c>
      <c r="I127" s="2">
        <f t="shared" si="7"/>
        <v>0.26575342465753427</v>
      </c>
      <c r="J127">
        <v>15</v>
      </c>
      <c r="K127" s="3">
        <f t="shared" si="8"/>
        <v>-1.771689497716895E-2</v>
      </c>
      <c r="L127" s="3">
        <f t="shared" si="9"/>
        <v>1.771689497716895E-2</v>
      </c>
      <c r="M127" t="str">
        <f t="shared" si="11"/>
        <v>no</v>
      </c>
      <c r="N127" s="4">
        <v>0.66666666666666663</v>
      </c>
    </row>
    <row r="128" spans="1:14" x14ac:dyDescent="0.3">
      <c r="A128">
        <v>234</v>
      </c>
      <c r="B128" t="s">
        <v>154</v>
      </c>
      <c r="C128">
        <v>42.395171499999996</v>
      </c>
      <c r="D128">
        <v>-71.098505919999994</v>
      </c>
      <c r="E128">
        <v>119</v>
      </c>
      <c r="F128">
        <v>188</v>
      </c>
      <c r="G128">
        <f>E128-F128</f>
        <v>-69</v>
      </c>
      <c r="H128" s="2">
        <f t="shared" si="6"/>
        <v>-0.18904109589041096</v>
      </c>
      <c r="I128" s="2">
        <f t="shared" si="7"/>
        <v>0.18904109589041096</v>
      </c>
      <c r="J128">
        <v>15</v>
      </c>
      <c r="K128" s="3">
        <f t="shared" si="8"/>
        <v>-1.2602739726027398E-2</v>
      </c>
      <c r="L128" s="3">
        <f t="shared" si="9"/>
        <v>1.2602739726027398E-2</v>
      </c>
      <c r="M128" t="str">
        <f t="shared" si="11"/>
        <v>no</v>
      </c>
      <c r="N128" s="4">
        <v>0.66666666666666663</v>
      </c>
    </row>
    <row r="129" spans="1:14" x14ac:dyDescent="0.3">
      <c r="A129">
        <v>233</v>
      </c>
      <c r="B129" t="s">
        <v>126</v>
      </c>
      <c r="C129">
        <v>42.346197080000003</v>
      </c>
      <c r="D129">
        <v>-71.107286810000005</v>
      </c>
      <c r="E129">
        <v>632</v>
      </c>
      <c r="F129">
        <v>747</v>
      </c>
      <c r="G129">
        <f>E129-F129</f>
        <v>-115</v>
      </c>
      <c r="H129" s="2">
        <f t="shared" si="6"/>
        <v>-0.31506849315068491</v>
      </c>
      <c r="I129" s="2">
        <f t="shared" si="7"/>
        <v>0.31506849315068491</v>
      </c>
      <c r="J129">
        <v>15</v>
      </c>
      <c r="K129" s="3">
        <f t="shared" si="8"/>
        <v>-2.100456621004566E-2</v>
      </c>
      <c r="L129" s="3">
        <f t="shared" si="9"/>
        <v>2.100456621004566E-2</v>
      </c>
      <c r="M129" t="str">
        <f t="shared" si="11"/>
        <v>no</v>
      </c>
      <c r="N129" s="4">
        <v>0.66666666666666663</v>
      </c>
    </row>
    <row r="130" spans="1:14" x14ac:dyDescent="0.3">
      <c r="A130">
        <v>232</v>
      </c>
      <c r="B130" t="s">
        <v>309</v>
      </c>
      <c r="C130">
        <v>42.30412793</v>
      </c>
      <c r="D130">
        <v>-71.079295279999997</v>
      </c>
      <c r="E130">
        <v>19</v>
      </c>
      <c r="F130">
        <v>25</v>
      </c>
      <c r="G130">
        <f>E130-F130</f>
        <v>-6</v>
      </c>
      <c r="H130" s="2">
        <f t="shared" ref="H130:H193" si="12">G130/365</f>
        <v>-1.643835616438356E-2</v>
      </c>
      <c r="I130" s="2">
        <f t="shared" ref="I130:I193" si="13">ABS(H130)</f>
        <v>1.643835616438356E-2</v>
      </c>
      <c r="J130">
        <v>11</v>
      </c>
      <c r="K130" s="3">
        <f t="shared" ref="K130:K193" si="14">H130/J130</f>
        <v>-1.49439601494396E-3</v>
      </c>
      <c r="L130" s="3">
        <f t="shared" ref="L130:L193" si="15">I130/J130</f>
        <v>1.49439601494396E-3</v>
      </c>
      <c r="M130" t="str">
        <f t="shared" ref="M130:M161" si="16">IF(L130&gt;0.333, "yes", "no")</f>
        <v>no</v>
      </c>
      <c r="N130" s="4">
        <v>0.66666666666666663</v>
      </c>
    </row>
    <row r="131" spans="1:14" x14ac:dyDescent="0.3">
      <c r="A131">
        <v>228</v>
      </c>
      <c r="B131" t="s">
        <v>83</v>
      </c>
      <c r="C131">
        <v>42.361619320000003</v>
      </c>
      <c r="D131">
        <v>-71.080435510000001</v>
      </c>
      <c r="E131">
        <v>1765</v>
      </c>
      <c r="F131">
        <v>304</v>
      </c>
      <c r="G131">
        <f>E131-F131</f>
        <v>1461</v>
      </c>
      <c r="H131" s="2">
        <f t="shared" si="12"/>
        <v>4.0027397260273974</v>
      </c>
      <c r="I131" s="2">
        <f t="shared" si="13"/>
        <v>4.0027397260273974</v>
      </c>
      <c r="J131">
        <v>19</v>
      </c>
      <c r="K131" s="3">
        <f t="shared" si="14"/>
        <v>0.2106705118961788</v>
      </c>
      <c r="L131" s="3">
        <f t="shared" si="15"/>
        <v>0.2106705118961788</v>
      </c>
      <c r="M131" t="str">
        <f t="shared" si="16"/>
        <v>no</v>
      </c>
      <c r="N131" s="4">
        <v>0.66666666666666663</v>
      </c>
    </row>
    <row r="132" spans="1:14" x14ac:dyDescent="0.3">
      <c r="A132">
        <v>227</v>
      </c>
      <c r="B132" t="s">
        <v>134</v>
      </c>
      <c r="C132">
        <v>42.349496000000002</v>
      </c>
      <c r="D132">
        <v>-71.100575919999997</v>
      </c>
      <c r="E132">
        <v>1356</v>
      </c>
      <c r="F132">
        <v>961</v>
      </c>
      <c r="G132">
        <f>E132-F132</f>
        <v>395</v>
      </c>
      <c r="H132" s="2">
        <f t="shared" si="12"/>
        <v>1.0821917808219179</v>
      </c>
      <c r="I132" s="2">
        <f t="shared" si="13"/>
        <v>1.0821917808219179</v>
      </c>
      <c r="J132">
        <v>19</v>
      </c>
      <c r="K132" s="3">
        <f t="shared" si="14"/>
        <v>5.6957462148521994E-2</v>
      </c>
      <c r="L132" s="3">
        <f t="shared" si="15"/>
        <v>5.6957462148521994E-2</v>
      </c>
      <c r="M132" t="str">
        <f t="shared" si="16"/>
        <v>no</v>
      </c>
      <c r="N132" s="4">
        <v>0.66666666666666663</v>
      </c>
    </row>
    <row r="133" spans="1:14" x14ac:dyDescent="0.3">
      <c r="A133">
        <v>226</v>
      </c>
      <c r="B133" t="s">
        <v>100</v>
      </c>
      <c r="C133">
        <v>42.351547349999997</v>
      </c>
      <c r="D133">
        <v>-71.121262459999997</v>
      </c>
      <c r="E133">
        <v>515</v>
      </c>
      <c r="F133">
        <v>628</v>
      </c>
      <c r="G133">
        <f>E133-F133</f>
        <v>-113</v>
      </c>
      <c r="H133" s="2">
        <f t="shared" si="12"/>
        <v>-0.30958904109589042</v>
      </c>
      <c r="I133" s="2">
        <f t="shared" si="13"/>
        <v>0.30958904109589042</v>
      </c>
      <c r="J133">
        <v>15</v>
      </c>
      <c r="K133" s="3">
        <f t="shared" si="14"/>
        <v>-2.0639269406392696E-2</v>
      </c>
      <c r="L133" s="3">
        <f t="shared" si="15"/>
        <v>2.0639269406392696E-2</v>
      </c>
      <c r="M133" t="str">
        <f t="shared" si="16"/>
        <v>no</v>
      </c>
      <c r="N133" s="4">
        <v>0.66666666666666663</v>
      </c>
    </row>
    <row r="134" spans="1:14" x14ac:dyDescent="0.3">
      <c r="A134">
        <v>225</v>
      </c>
      <c r="B134" t="s">
        <v>44</v>
      </c>
      <c r="C134">
        <v>42.371197279999997</v>
      </c>
      <c r="D134">
        <v>-71.097598669999996</v>
      </c>
      <c r="E134">
        <v>557</v>
      </c>
      <c r="F134">
        <v>787</v>
      </c>
      <c r="G134">
        <f>E134-F134</f>
        <v>-230</v>
      </c>
      <c r="H134" s="2">
        <f t="shared" si="12"/>
        <v>-0.63013698630136983</v>
      </c>
      <c r="I134" s="2">
        <f t="shared" si="13"/>
        <v>0.63013698630136983</v>
      </c>
      <c r="J134">
        <v>19</v>
      </c>
      <c r="K134" s="3">
        <f t="shared" si="14"/>
        <v>-3.3165104542177359E-2</v>
      </c>
      <c r="L134" s="3">
        <f t="shared" si="15"/>
        <v>3.3165104542177359E-2</v>
      </c>
      <c r="M134" t="str">
        <f t="shared" si="16"/>
        <v>no</v>
      </c>
      <c r="N134" s="4">
        <v>0.66666666666666663</v>
      </c>
    </row>
    <row r="135" spans="1:14" x14ac:dyDescent="0.3">
      <c r="A135">
        <v>224</v>
      </c>
      <c r="B135" t="s">
        <v>243</v>
      </c>
      <c r="C135">
        <v>42.38267828</v>
      </c>
      <c r="D135">
        <v>-71.143478950000002</v>
      </c>
      <c r="E135">
        <v>181</v>
      </c>
      <c r="F135">
        <v>188</v>
      </c>
      <c r="G135">
        <f>E135-F135</f>
        <v>-7</v>
      </c>
      <c r="H135" s="2">
        <f t="shared" si="12"/>
        <v>-1.9178082191780823E-2</v>
      </c>
      <c r="I135" s="2">
        <f t="shared" si="13"/>
        <v>1.9178082191780823E-2</v>
      </c>
      <c r="J135">
        <v>17</v>
      </c>
      <c r="K135" s="3">
        <f t="shared" si="14"/>
        <v>-1.1281224818694602E-3</v>
      </c>
      <c r="L135" s="3">
        <f t="shared" si="15"/>
        <v>1.1281224818694602E-3</v>
      </c>
      <c r="M135" t="str">
        <f t="shared" si="16"/>
        <v>no</v>
      </c>
      <c r="N135" s="4">
        <v>0.66666666666666663</v>
      </c>
    </row>
    <row r="136" spans="1:14" x14ac:dyDescent="0.3">
      <c r="A136">
        <v>222</v>
      </c>
      <c r="B136" t="s">
        <v>136</v>
      </c>
      <c r="C136">
        <v>42.343749000000003</v>
      </c>
      <c r="D136">
        <v>-71.062256000000005</v>
      </c>
      <c r="E136">
        <v>281</v>
      </c>
      <c r="F136">
        <v>553</v>
      </c>
      <c r="G136">
        <f>E136-F136</f>
        <v>-272</v>
      </c>
      <c r="H136" s="2">
        <f t="shared" si="12"/>
        <v>-0.74520547945205484</v>
      </c>
      <c r="I136" s="2">
        <f t="shared" si="13"/>
        <v>0.74520547945205484</v>
      </c>
      <c r="J136">
        <v>14</v>
      </c>
      <c r="K136" s="3">
        <f t="shared" si="14"/>
        <v>-5.3228962818003919E-2</v>
      </c>
      <c r="L136" s="3">
        <f t="shared" si="15"/>
        <v>5.3228962818003919E-2</v>
      </c>
      <c r="M136" t="str">
        <f t="shared" si="16"/>
        <v>no</v>
      </c>
      <c r="N136" s="4">
        <v>0.66666666666666663</v>
      </c>
    </row>
    <row r="137" spans="1:14" x14ac:dyDescent="0.3">
      <c r="A137">
        <v>221</v>
      </c>
      <c r="B137" t="s">
        <v>127</v>
      </c>
      <c r="C137">
        <v>42.37250865</v>
      </c>
      <c r="D137">
        <v>-71.113053559999997</v>
      </c>
      <c r="E137">
        <v>676</v>
      </c>
      <c r="F137">
        <v>648</v>
      </c>
      <c r="G137">
        <f>E137-F137</f>
        <v>28</v>
      </c>
      <c r="H137" s="2">
        <f t="shared" si="12"/>
        <v>7.6712328767123292E-2</v>
      </c>
      <c r="I137" s="2">
        <f t="shared" si="13"/>
        <v>7.6712328767123292E-2</v>
      </c>
      <c r="J137">
        <v>19</v>
      </c>
      <c r="K137" s="3">
        <f t="shared" si="14"/>
        <v>4.0374909877433311E-3</v>
      </c>
      <c r="L137" s="3">
        <f t="shared" si="15"/>
        <v>4.0374909877433311E-3</v>
      </c>
      <c r="M137" t="str">
        <f t="shared" si="16"/>
        <v>no</v>
      </c>
      <c r="N137" s="4">
        <v>0.66666666666666663</v>
      </c>
    </row>
    <row r="138" spans="1:14" x14ac:dyDescent="0.3">
      <c r="A138">
        <v>219</v>
      </c>
      <c r="B138" t="s">
        <v>232</v>
      </c>
      <c r="C138">
        <v>42.373312130000002</v>
      </c>
      <c r="D138">
        <v>-71.041020079999996</v>
      </c>
      <c r="E138">
        <v>66</v>
      </c>
      <c r="F138">
        <v>134</v>
      </c>
      <c r="G138">
        <f>E138-F138</f>
        <v>-68</v>
      </c>
      <c r="H138" s="2">
        <f t="shared" si="12"/>
        <v>-0.18630136986301371</v>
      </c>
      <c r="I138" s="2">
        <f t="shared" si="13"/>
        <v>0.18630136986301371</v>
      </c>
      <c r="J138">
        <v>15</v>
      </c>
      <c r="K138" s="3">
        <f t="shared" si="14"/>
        <v>-1.2420091324200914E-2</v>
      </c>
      <c r="L138" s="3">
        <f t="shared" si="15"/>
        <v>1.2420091324200914E-2</v>
      </c>
      <c r="M138" t="str">
        <f t="shared" si="16"/>
        <v>no</v>
      </c>
      <c r="N138" s="4">
        <v>0.66666666666666663</v>
      </c>
    </row>
    <row r="139" spans="1:14" x14ac:dyDescent="0.3">
      <c r="A139">
        <v>218</v>
      </c>
      <c r="B139" t="s">
        <v>202</v>
      </c>
      <c r="C139">
        <v>42.351585999999998</v>
      </c>
      <c r="D139">
        <v>-71.045692560000006</v>
      </c>
      <c r="E139">
        <v>1793</v>
      </c>
      <c r="F139">
        <v>801</v>
      </c>
      <c r="G139">
        <f>E139-F139</f>
        <v>992</v>
      </c>
      <c r="H139" s="2">
        <f t="shared" si="12"/>
        <v>2.7178082191780821</v>
      </c>
      <c r="I139" s="2">
        <f t="shared" si="13"/>
        <v>2.7178082191780821</v>
      </c>
      <c r="J139">
        <v>15</v>
      </c>
      <c r="K139" s="3">
        <f t="shared" si="14"/>
        <v>0.18118721461187215</v>
      </c>
      <c r="L139" s="3">
        <f t="shared" si="15"/>
        <v>0.18118721461187215</v>
      </c>
      <c r="M139" t="str">
        <f t="shared" si="16"/>
        <v>no</v>
      </c>
      <c r="N139" s="4">
        <v>0.66666666666666663</v>
      </c>
    </row>
    <row r="140" spans="1:14" x14ac:dyDescent="0.3">
      <c r="A140">
        <v>217</v>
      </c>
      <c r="B140" t="s">
        <v>277</v>
      </c>
      <c r="C140">
        <v>42.386780999999999</v>
      </c>
      <c r="D140">
        <v>-71.006097999999994</v>
      </c>
      <c r="E140">
        <v>74</v>
      </c>
      <c r="F140">
        <v>133</v>
      </c>
      <c r="G140">
        <f>E140-F140</f>
        <v>-59</v>
      </c>
      <c r="H140" s="2">
        <f t="shared" si="12"/>
        <v>-0.16164383561643836</v>
      </c>
      <c r="I140" s="2">
        <f t="shared" si="13"/>
        <v>0.16164383561643836</v>
      </c>
      <c r="J140">
        <v>19</v>
      </c>
      <c r="K140" s="3">
        <f t="shared" si="14"/>
        <v>-8.5075702956020193E-3</v>
      </c>
      <c r="L140" s="3">
        <f t="shared" si="15"/>
        <v>8.5075702956020193E-3</v>
      </c>
      <c r="M140" t="str">
        <f t="shared" si="16"/>
        <v>no</v>
      </c>
      <c r="N140" s="4">
        <v>0.66666666666666663</v>
      </c>
    </row>
    <row r="141" spans="1:14" x14ac:dyDescent="0.3">
      <c r="A141">
        <v>216</v>
      </c>
      <c r="B141" t="s">
        <v>318</v>
      </c>
      <c r="C141">
        <v>42.382403779999997</v>
      </c>
      <c r="D141">
        <v>-71.030243040000002</v>
      </c>
      <c r="E141">
        <v>15</v>
      </c>
      <c r="F141">
        <v>20</v>
      </c>
      <c r="G141">
        <f>E141-F141</f>
        <v>-5</v>
      </c>
      <c r="H141" s="2">
        <f t="shared" si="12"/>
        <v>-1.3698630136986301E-2</v>
      </c>
      <c r="I141" s="2">
        <f t="shared" si="13"/>
        <v>1.3698630136986301E-2</v>
      </c>
      <c r="J141">
        <v>19</v>
      </c>
      <c r="K141" s="3">
        <f t="shared" si="14"/>
        <v>-7.2098053352559477E-4</v>
      </c>
      <c r="L141" s="3">
        <f t="shared" si="15"/>
        <v>7.2098053352559477E-4</v>
      </c>
      <c r="M141" t="str">
        <f t="shared" si="16"/>
        <v>no</v>
      </c>
      <c r="N141" s="4">
        <v>0.66666666666666663</v>
      </c>
    </row>
    <row r="142" spans="1:14" x14ac:dyDescent="0.3">
      <c r="A142">
        <v>215</v>
      </c>
      <c r="B142" t="s">
        <v>276</v>
      </c>
      <c r="C142">
        <v>42.370744000000002</v>
      </c>
      <c r="D142">
        <v>-71.044201000000001</v>
      </c>
      <c r="E142">
        <v>49</v>
      </c>
      <c r="F142">
        <v>55</v>
      </c>
      <c r="G142">
        <f>E142-F142</f>
        <v>-6</v>
      </c>
      <c r="H142" s="2">
        <f t="shared" si="12"/>
        <v>-1.643835616438356E-2</v>
      </c>
      <c r="I142" s="2">
        <f t="shared" si="13"/>
        <v>1.643835616438356E-2</v>
      </c>
      <c r="J142">
        <v>15</v>
      </c>
      <c r="K142" s="3">
        <f t="shared" si="14"/>
        <v>-1.095890410958904E-3</v>
      </c>
      <c r="L142" s="3">
        <f t="shared" si="15"/>
        <v>1.095890410958904E-3</v>
      </c>
      <c r="M142" t="str">
        <f t="shared" si="16"/>
        <v>no</v>
      </c>
      <c r="N142" s="4">
        <v>0.66666666666666663</v>
      </c>
    </row>
    <row r="143" spans="1:14" x14ac:dyDescent="0.3">
      <c r="A143">
        <v>214</v>
      </c>
      <c r="B143" t="s">
        <v>270</v>
      </c>
      <c r="C143">
        <v>42.375354969999997</v>
      </c>
      <c r="D143">
        <v>-71.031333360000005</v>
      </c>
      <c r="E143">
        <v>162</v>
      </c>
      <c r="F143">
        <v>152</v>
      </c>
      <c r="G143">
        <f>E143-F143</f>
        <v>10</v>
      </c>
      <c r="H143" s="2">
        <f t="shared" si="12"/>
        <v>2.7397260273972601E-2</v>
      </c>
      <c r="I143" s="2">
        <f t="shared" si="13"/>
        <v>2.7397260273972601E-2</v>
      </c>
      <c r="J143">
        <v>15</v>
      </c>
      <c r="K143" s="3">
        <f t="shared" si="14"/>
        <v>1.8264840182648401E-3</v>
      </c>
      <c r="L143" s="3">
        <f t="shared" si="15"/>
        <v>1.8264840182648401E-3</v>
      </c>
      <c r="M143" t="str">
        <f t="shared" si="16"/>
        <v>no</v>
      </c>
      <c r="N143" s="4">
        <v>0.66666666666666663</v>
      </c>
    </row>
    <row r="144" spans="1:14" x14ac:dyDescent="0.3">
      <c r="A144">
        <v>213</v>
      </c>
      <c r="B144" t="s">
        <v>295</v>
      </c>
      <c r="C144">
        <v>42.369535999999997</v>
      </c>
      <c r="D144">
        <v>-71.039430999999993</v>
      </c>
      <c r="E144">
        <v>143</v>
      </c>
      <c r="F144">
        <v>70</v>
      </c>
      <c r="G144">
        <f>E144-F144</f>
        <v>73</v>
      </c>
      <c r="H144" s="2">
        <f t="shared" si="12"/>
        <v>0.2</v>
      </c>
      <c r="I144" s="2">
        <f t="shared" si="13"/>
        <v>0.2</v>
      </c>
      <c r="J144">
        <v>16</v>
      </c>
      <c r="K144" s="3">
        <f t="shared" si="14"/>
        <v>1.2500000000000001E-2</v>
      </c>
      <c r="L144" s="3">
        <f t="shared" si="15"/>
        <v>1.2500000000000001E-2</v>
      </c>
      <c r="M144" t="str">
        <f t="shared" si="16"/>
        <v>no</v>
      </c>
      <c r="N144" s="4">
        <v>0.66666666666666663</v>
      </c>
    </row>
    <row r="145" spans="1:14" x14ac:dyDescent="0.3">
      <c r="A145">
        <v>212</v>
      </c>
      <c r="B145" t="s">
        <v>261</v>
      </c>
      <c r="C145">
        <v>42.368844080000002</v>
      </c>
      <c r="D145">
        <v>-71.039778290000001</v>
      </c>
      <c r="E145">
        <v>289</v>
      </c>
      <c r="F145">
        <v>159</v>
      </c>
      <c r="G145">
        <f>E145-F145</f>
        <v>130</v>
      </c>
      <c r="H145" s="2">
        <f t="shared" si="12"/>
        <v>0.35616438356164382</v>
      </c>
      <c r="I145" s="2">
        <f t="shared" si="13"/>
        <v>0.35616438356164382</v>
      </c>
      <c r="J145">
        <v>33</v>
      </c>
      <c r="K145" s="3">
        <f t="shared" si="14"/>
        <v>1.07928601079286E-2</v>
      </c>
      <c r="L145" s="3">
        <f t="shared" si="15"/>
        <v>1.07928601079286E-2</v>
      </c>
      <c r="M145" t="str">
        <f t="shared" si="16"/>
        <v>no</v>
      </c>
      <c r="N145" s="4">
        <v>0.66666666666666663</v>
      </c>
    </row>
    <row r="146" spans="1:14" x14ac:dyDescent="0.3">
      <c r="A146">
        <v>211</v>
      </c>
      <c r="B146" t="s">
        <v>241</v>
      </c>
      <c r="C146">
        <v>42.364892930000003</v>
      </c>
      <c r="D146">
        <v>-71.034971769999999</v>
      </c>
      <c r="E146">
        <v>138</v>
      </c>
      <c r="F146">
        <v>167</v>
      </c>
      <c r="G146">
        <f>E146-F146</f>
        <v>-29</v>
      </c>
      <c r="H146" s="2">
        <f t="shared" si="12"/>
        <v>-7.9452054794520555E-2</v>
      </c>
      <c r="I146" s="2">
        <f t="shared" si="13"/>
        <v>7.9452054794520555E-2</v>
      </c>
      <c r="J146">
        <v>19</v>
      </c>
      <c r="K146" s="3">
        <f t="shared" si="14"/>
        <v>-4.1816870944484498E-3</v>
      </c>
      <c r="L146" s="3">
        <f t="shared" si="15"/>
        <v>4.1816870944484498E-3</v>
      </c>
      <c r="M146" t="str">
        <f t="shared" si="16"/>
        <v>no</v>
      </c>
      <c r="N146" s="4">
        <v>0.66666666666666663</v>
      </c>
    </row>
    <row r="147" spans="1:14" x14ac:dyDescent="0.3">
      <c r="A147">
        <v>210</v>
      </c>
      <c r="B147" t="s">
        <v>281</v>
      </c>
      <c r="C147">
        <v>42.383532520000003</v>
      </c>
      <c r="D147">
        <v>-71.016190949999995</v>
      </c>
      <c r="E147">
        <v>24</v>
      </c>
      <c r="F147">
        <v>41</v>
      </c>
      <c r="G147">
        <f>E147-F147</f>
        <v>-17</v>
      </c>
      <c r="H147" s="2">
        <f t="shared" si="12"/>
        <v>-4.6575342465753428E-2</v>
      </c>
      <c r="I147" s="2">
        <f t="shared" si="13"/>
        <v>4.6575342465753428E-2</v>
      </c>
      <c r="J147">
        <v>15</v>
      </c>
      <c r="K147" s="3">
        <f t="shared" si="14"/>
        <v>-3.1050228310502285E-3</v>
      </c>
      <c r="L147" s="3">
        <f t="shared" si="15"/>
        <v>3.1050228310502285E-3</v>
      </c>
      <c r="M147" t="str">
        <f t="shared" si="16"/>
        <v>no</v>
      </c>
      <c r="N147" s="4">
        <v>0.66666666666666663</v>
      </c>
    </row>
    <row r="148" spans="1:14" x14ac:dyDescent="0.3">
      <c r="A148">
        <v>209</v>
      </c>
      <c r="B148" t="s">
        <v>292</v>
      </c>
      <c r="C148">
        <v>42.379772000000003</v>
      </c>
      <c r="D148">
        <v>-71.027448000000007</v>
      </c>
      <c r="E148">
        <v>21</v>
      </c>
      <c r="F148">
        <v>31</v>
      </c>
      <c r="G148">
        <f>E148-F148</f>
        <v>-10</v>
      </c>
      <c r="H148" s="2">
        <f t="shared" si="12"/>
        <v>-2.7397260273972601E-2</v>
      </c>
      <c r="I148" s="2">
        <f t="shared" si="13"/>
        <v>2.7397260273972601E-2</v>
      </c>
      <c r="J148">
        <v>15</v>
      </c>
      <c r="K148" s="3">
        <f t="shared" si="14"/>
        <v>-1.8264840182648401E-3</v>
      </c>
      <c r="L148" s="3">
        <f t="shared" si="15"/>
        <v>1.8264840182648401E-3</v>
      </c>
      <c r="M148" t="str">
        <f t="shared" si="16"/>
        <v>no</v>
      </c>
      <c r="N148" s="4">
        <v>0.66666666666666663</v>
      </c>
    </row>
    <row r="149" spans="1:14" x14ac:dyDescent="0.3">
      <c r="A149">
        <v>208</v>
      </c>
      <c r="B149" t="s">
        <v>224</v>
      </c>
      <c r="C149">
        <v>42.350569999999998</v>
      </c>
      <c r="D149">
        <v>-71.166490999999994</v>
      </c>
      <c r="E149">
        <v>67</v>
      </c>
      <c r="F149">
        <v>145</v>
      </c>
      <c r="G149">
        <f>E149-F149</f>
        <v>-78</v>
      </c>
      <c r="H149" s="2">
        <f t="shared" si="12"/>
        <v>-0.21369863013698631</v>
      </c>
      <c r="I149" s="2">
        <f t="shared" si="13"/>
        <v>0.21369863013698631</v>
      </c>
      <c r="J149">
        <v>15</v>
      </c>
      <c r="K149" s="3">
        <f t="shared" si="14"/>
        <v>-1.4246575342465755E-2</v>
      </c>
      <c r="L149" s="3">
        <f t="shared" si="15"/>
        <v>1.4246575342465755E-2</v>
      </c>
      <c r="M149" t="str">
        <f t="shared" si="16"/>
        <v>no</v>
      </c>
      <c r="N149" s="4">
        <v>0.66666666666666663</v>
      </c>
    </row>
    <row r="150" spans="1:14" x14ac:dyDescent="0.3">
      <c r="A150">
        <v>206</v>
      </c>
      <c r="B150" t="s">
        <v>80</v>
      </c>
      <c r="C150">
        <v>42.359825399999998</v>
      </c>
      <c r="D150">
        <v>-71.05979576</v>
      </c>
      <c r="E150">
        <v>1525</v>
      </c>
      <c r="F150">
        <v>901</v>
      </c>
      <c r="G150">
        <f>E150-F150</f>
        <v>624</v>
      </c>
      <c r="H150" s="2">
        <f t="shared" si="12"/>
        <v>1.7095890410958905</v>
      </c>
      <c r="I150" s="2">
        <f t="shared" si="13"/>
        <v>1.7095890410958905</v>
      </c>
      <c r="J150">
        <v>23</v>
      </c>
      <c r="K150" s="3">
        <f t="shared" si="14"/>
        <v>7.4329958308516977E-2</v>
      </c>
      <c r="L150" s="3">
        <f t="shared" si="15"/>
        <v>7.4329958308516977E-2</v>
      </c>
      <c r="M150" t="str">
        <f t="shared" si="16"/>
        <v>no</v>
      </c>
      <c r="N150" s="4">
        <v>0.66666666666666663</v>
      </c>
    </row>
    <row r="151" spans="1:14" x14ac:dyDescent="0.3">
      <c r="A151">
        <v>205</v>
      </c>
      <c r="B151" t="s">
        <v>250</v>
      </c>
      <c r="C151">
        <v>42.307852240000003</v>
      </c>
      <c r="D151">
        <v>-71.065122489999993</v>
      </c>
      <c r="E151">
        <v>71</v>
      </c>
      <c r="F151">
        <v>110</v>
      </c>
      <c r="G151">
        <f>E151-F151</f>
        <v>-39</v>
      </c>
      <c r="H151" s="2">
        <f t="shared" si="12"/>
        <v>-0.10684931506849316</v>
      </c>
      <c r="I151" s="2">
        <f t="shared" si="13"/>
        <v>0.10684931506849316</v>
      </c>
      <c r="J151">
        <v>15</v>
      </c>
      <c r="K151" s="3">
        <f t="shared" si="14"/>
        <v>-7.1232876712328773E-3</v>
      </c>
      <c r="L151" s="3">
        <f t="shared" si="15"/>
        <v>7.1232876712328773E-3</v>
      </c>
      <c r="M151" t="str">
        <f t="shared" si="16"/>
        <v>no</v>
      </c>
      <c r="N151" s="4">
        <v>0.66666666666666663</v>
      </c>
    </row>
    <row r="152" spans="1:14" x14ac:dyDescent="0.3">
      <c r="A152">
        <v>204</v>
      </c>
      <c r="B152" t="s">
        <v>263</v>
      </c>
      <c r="C152">
        <v>42.324081</v>
      </c>
      <c r="D152">
        <v>-71.083235000000002</v>
      </c>
      <c r="E152">
        <v>42</v>
      </c>
      <c r="F152">
        <v>61</v>
      </c>
      <c r="G152">
        <f>E152-F152</f>
        <v>-19</v>
      </c>
      <c r="H152" s="2">
        <f t="shared" si="12"/>
        <v>-5.2054794520547946E-2</v>
      </c>
      <c r="I152" s="2">
        <f t="shared" si="13"/>
        <v>5.2054794520547946E-2</v>
      </c>
      <c r="J152">
        <v>15</v>
      </c>
      <c r="K152" s="3">
        <f t="shared" si="14"/>
        <v>-3.4703196347031966E-3</v>
      </c>
      <c r="L152" s="3">
        <f t="shared" si="15"/>
        <v>3.4703196347031966E-3</v>
      </c>
      <c r="M152" t="str">
        <f t="shared" si="16"/>
        <v>no</v>
      </c>
      <c r="N152" s="4">
        <v>0.66666666666666663</v>
      </c>
    </row>
    <row r="153" spans="1:14" x14ac:dyDescent="0.3">
      <c r="A153">
        <v>203</v>
      </c>
      <c r="B153" t="s">
        <v>274</v>
      </c>
      <c r="C153">
        <v>42.309572000000003</v>
      </c>
      <c r="D153">
        <v>-71.072900000000004</v>
      </c>
      <c r="E153">
        <v>51</v>
      </c>
      <c r="F153">
        <v>40</v>
      </c>
      <c r="G153">
        <f>E153-F153</f>
        <v>11</v>
      </c>
      <c r="H153" s="2">
        <f t="shared" si="12"/>
        <v>3.0136986301369864E-2</v>
      </c>
      <c r="I153" s="2">
        <f t="shared" si="13"/>
        <v>3.0136986301369864E-2</v>
      </c>
      <c r="J153">
        <v>15</v>
      </c>
      <c r="K153" s="3">
        <f t="shared" si="14"/>
        <v>2.0091324200913244E-3</v>
      </c>
      <c r="L153" s="3">
        <f t="shared" si="15"/>
        <v>2.0091324200913244E-3</v>
      </c>
      <c r="M153" t="str">
        <f t="shared" si="16"/>
        <v>no</v>
      </c>
      <c r="N153" s="4">
        <v>0.66666666666666663</v>
      </c>
    </row>
    <row r="154" spans="1:14" x14ac:dyDescent="0.3">
      <c r="A154">
        <v>202</v>
      </c>
      <c r="B154" t="s">
        <v>290</v>
      </c>
      <c r="C154">
        <v>42.30791</v>
      </c>
      <c r="D154">
        <v>-71.080951999999996</v>
      </c>
      <c r="E154">
        <v>38</v>
      </c>
      <c r="F154">
        <v>29</v>
      </c>
      <c r="G154">
        <f>E154-F154</f>
        <v>9</v>
      </c>
      <c r="H154" s="2">
        <f t="shared" si="12"/>
        <v>2.4657534246575342E-2</v>
      </c>
      <c r="I154" s="2">
        <f t="shared" si="13"/>
        <v>2.4657534246575342E-2</v>
      </c>
      <c r="J154">
        <v>15</v>
      </c>
      <c r="K154" s="3">
        <f t="shared" si="14"/>
        <v>1.643835616438356E-3</v>
      </c>
      <c r="L154" s="3">
        <f t="shared" si="15"/>
        <v>1.643835616438356E-3</v>
      </c>
      <c r="M154" t="str">
        <f t="shared" si="16"/>
        <v>no</v>
      </c>
      <c r="N154" s="4">
        <v>0.66666666666666663</v>
      </c>
    </row>
    <row r="155" spans="1:14" x14ac:dyDescent="0.3">
      <c r="A155">
        <v>201</v>
      </c>
      <c r="B155" t="s">
        <v>244</v>
      </c>
      <c r="C155">
        <v>42.316901999999999</v>
      </c>
      <c r="D155">
        <v>-71.091945999999993</v>
      </c>
      <c r="E155">
        <v>32</v>
      </c>
      <c r="F155">
        <v>77</v>
      </c>
      <c r="G155">
        <f>E155-F155</f>
        <v>-45</v>
      </c>
      <c r="H155" s="2">
        <f t="shared" si="12"/>
        <v>-0.12328767123287671</v>
      </c>
      <c r="I155" s="2">
        <f t="shared" si="13"/>
        <v>0.12328767123287671</v>
      </c>
      <c r="J155">
        <v>15</v>
      </c>
      <c r="K155" s="3">
        <f t="shared" si="14"/>
        <v>-8.21917808219178E-3</v>
      </c>
      <c r="L155" s="3">
        <f t="shared" si="15"/>
        <v>8.21917808219178E-3</v>
      </c>
      <c r="M155" t="str">
        <f t="shared" si="16"/>
        <v>no</v>
      </c>
      <c r="N155" s="4">
        <v>0.66666666666666663</v>
      </c>
    </row>
    <row r="156" spans="1:14" x14ac:dyDescent="0.3">
      <c r="A156">
        <v>200</v>
      </c>
      <c r="B156" t="s">
        <v>228</v>
      </c>
      <c r="C156">
        <v>42.332816999999999</v>
      </c>
      <c r="D156">
        <v>-71.081198000000001</v>
      </c>
      <c r="E156">
        <v>228</v>
      </c>
      <c r="F156">
        <v>369</v>
      </c>
      <c r="G156">
        <f>E156-F156</f>
        <v>-141</v>
      </c>
      <c r="H156" s="2">
        <f t="shared" si="12"/>
        <v>-0.38630136986301372</v>
      </c>
      <c r="I156" s="2">
        <f t="shared" si="13"/>
        <v>0.38630136986301372</v>
      </c>
      <c r="J156">
        <v>19</v>
      </c>
      <c r="K156" s="3">
        <f t="shared" si="14"/>
        <v>-2.0331651045421773E-2</v>
      </c>
      <c r="L156" s="3">
        <f t="shared" si="15"/>
        <v>2.0331651045421773E-2</v>
      </c>
      <c r="M156" t="str">
        <f t="shared" si="16"/>
        <v>no</v>
      </c>
      <c r="N156" s="4">
        <v>0.66666666666666663</v>
      </c>
    </row>
    <row r="157" spans="1:14" x14ac:dyDescent="0.3">
      <c r="A157">
        <v>199</v>
      </c>
      <c r="B157" t="s">
        <v>264</v>
      </c>
      <c r="C157">
        <v>42.31869734</v>
      </c>
      <c r="D157">
        <v>-71.069781480000003</v>
      </c>
      <c r="E157">
        <v>87</v>
      </c>
      <c r="F157">
        <v>99</v>
      </c>
      <c r="G157">
        <f>E157-F157</f>
        <v>-12</v>
      </c>
      <c r="H157" s="2">
        <f t="shared" si="12"/>
        <v>-3.287671232876712E-2</v>
      </c>
      <c r="I157" s="2">
        <f t="shared" si="13"/>
        <v>3.287671232876712E-2</v>
      </c>
      <c r="J157">
        <v>15</v>
      </c>
      <c r="K157" s="3">
        <f t="shared" si="14"/>
        <v>-2.1917808219178081E-3</v>
      </c>
      <c r="L157" s="3">
        <f t="shared" si="15"/>
        <v>2.1917808219178081E-3</v>
      </c>
      <c r="M157" t="str">
        <f t="shared" si="16"/>
        <v>no</v>
      </c>
      <c r="N157" s="4">
        <v>0.66666666666666663</v>
      </c>
    </row>
    <row r="158" spans="1:14" x14ac:dyDescent="0.3">
      <c r="A158">
        <v>197</v>
      </c>
      <c r="B158" t="s">
        <v>218</v>
      </c>
      <c r="C158">
        <v>42.321438139999998</v>
      </c>
      <c r="D158">
        <v>-71.091260610000006</v>
      </c>
      <c r="E158">
        <v>81</v>
      </c>
      <c r="F158">
        <v>103</v>
      </c>
      <c r="G158">
        <f>E158-F158</f>
        <v>-22</v>
      </c>
      <c r="H158" s="2">
        <f t="shared" si="12"/>
        <v>-6.0273972602739728E-2</v>
      </c>
      <c r="I158" s="2">
        <f t="shared" si="13"/>
        <v>6.0273972602739728E-2</v>
      </c>
      <c r="J158">
        <v>15</v>
      </c>
      <c r="K158" s="3">
        <f t="shared" si="14"/>
        <v>-4.0182648401826488E-3</v>
      </c>
      <c r="L158" s="3">
        <f t="shared" si="15"/>
        <v>4.0182648401826488E-3</v>
      </c>
      <c r="M158" t="str">
        <f t="shared" si="16"/>
        <v>no</v>
      </c>
      <c r="N158" s="4">
        <v>0.66666666666666663</v>
      </c>
    </row>
    <row r="159" spans="1:14" x14ac:dyDescent="0.3">
      <c r="A159">
        <v>196</v>
      </c>
      <c r="B159" t="s">
        <v>251</v>
      </c>
      <c r="C159">
        <v>42.317873290000001</v>
      </c>
      <c r="D159">
        <v>-71.082430779999996</v>
      </c>
      <c r="E159">
        <v>70</v>
      </c>
      <c r="F159">
        <v>94</v>
      </c>
      <c r="G159">
        <f>E159-F159</f>
        <v>-24</v>
      </c>
      <c r="H159" s="2">
        <f t="shared" si="12"/>
        <v>-6.575342465753424E-2</v>
      </c>
      <c r="I159" s="2">
        <f t="shared" si="13"/>
        <v>6.575342465753424E-2</v>
      </c>
      <c r="J159">
        <v>10</v>
      </c>
      <c r="K159" s="3">
        <f t="shared" si="14"/>
        <v>-6.5753424657534242E-3</v>
      </c>
      <c r="L159" s="3">
        <f t="shared" si="15"/>
        <v>6.5753424657534242E-3</v>
      </c>
      <c r="M159" t="str">
        <f t="shared" si="16"/>
        <v>no</v>
      </c>
      <c r="N159" s="4">
        <v>0.66666666666666663</v>
      </c>
    </row>
    <row r="160" spans="1:14" x14ac:dyDescent="0.3">
      <c r="A160">
        <v>195</v>
      </c>
      <c r="B160" t="s">
        <v>119</v>
      </c>
      <c r="C160">
        <v>42.371504940000001</v>
      </c>
      <c r="D160">
        <v>-71.072493120000004</v>
      </c>
      <c r="E160">
        <v>337</v>
      </c>
      <c r="F160">
        <v>764</v>
      </c>
      <c r="G160">
        <f>E160-F160</f>
        <v>-427</v>
      </c>
      <c r="H160" s="2">
        <f t="shared" si="12"/>
        <v>-1.1698630136986301</v>
      </c>
      <c r="I160" s="2">
        <f t="shared" si="13"/>
        <v>1.1698630136986301</v>
      </c>
      <c r="J160">
        <v>23</v>
      </c>
      <c r="K160" s="3">
        <f t="shared" si="14"/>
        <v>-5.0863609291244789E-2</v>
      </c>
      <c r="L160" s="3">
        <f t="shared" si="15"/>
        <v>5.0863609291244789E-2</v>
      </c>
      <c r="M160" t="str">
        <f t="shared" si="16"/>
        <v>no</v>
      </c>
      <c r="N160" s="4">
        <v>0.66666666666666663</v>
      </c>
    </row>
    <row r="161" spans="1:14" x14ac:dyDescent="0.3">
      <c r="A161">
        <v>194</v>
      </c>
      <c r="B161" t="s">
        <v>183</v>
      </c>
      <c r="C161">
        <v>42.38614141</v>
      </c>
      <c r="D161">
        <v>-71.078281399999995</v>
      </c>
      <c r="E161">
        <v>281</v>
      </c>
      <c r="F161">
        <v>206</v>
      </c>
      <c r="G161">
        <f>E161-F161</f>
        <v>75</v>
      </c>
      <c r="H161" s="2">
        <f t="shared" si="12"/>
        <v>0.20547945205479451</v>
      </c>
      <c r="I161" s="2">
        <f t="shared" si="13"/>
        <v>0.20547945205479451</v>
      </c>
      <c r="J161">
        <v>19</v>
      </c>
      <c r="K161" s="3">
        <f t="shared" si="14"/>
        <v>1.0814708002883922E-2</v>
      </c>
      <c r="L161" s="3">
        <f t="shared" si="15"/>
        <v>1.0814708002883922E-2</v>
      </c>
      <c r="M161" t="str">
        <f t="shared" si="16"/>
        <v>no</v>
      </c>
      <c r="N161" s="4">
        <v>0.66666666666666663</v>
      </c>
    </row>
    <row r="162" spans="1:14" x14ac:dyDescent="0.3">
      <c r="A162">
        <v>193</v>
      </c>
      <c r="B162" t="s">
        <v>201</v>
      </c>
      <c r="C162">
        <v>42.333764729999999</v>
      </c>
      <c r="D162">
        <v>-71.120464470000002</v>
      </c>
      <c r="E162">
        <v>302</v>
      </c>
      <c r="F162">
        <v>298</v>
      </c>
      <c r="G162">
        <f>E162-F162</f>
        <v>4</v>
      </c>
      <c r="H162" s="2">
        <f t="shared" si="12"/>
        <v>1.0958904109589041E-2</v>
      </c>
      <c r="I162" s="2">
        <f t="shared" si="13"/>
        <v>1.0958904109589041E-2</v>
      </c>
      <c r="J162">
        <v>15</v>
      </c>
      <c r="K162" s="3">
        <f t="shared" si="14"/>
        <v>7.3059360730593609E-4</v>
      </c>
      <c r="L162" s="3">
        <f t="shared" si="15"/>
        <v>7.3059360730593609E-4</v>
      </c>
      <c r="M162" t="str">
        <f t="shared" ref="M162:M193" si="17">IF(L162&gt;0.333, "yes", "no")</f>
        <v>no</v>
      </c>
      <c r="N162" s="4">
        <v>0.66666666666666663</v>
      </c>
    </row>
    <row r="163" spans="1:14" x14ac:dyDescent="0.3">
      <c r="A163">
        <v>192</v>
      </c>
      <c r="B163" t="s">
        <v>75</v>
      </c>
      <c r="C163">
        <v>42.354658999999998</v>
      </c>
      <c r="D163">
        <v>-71.053180999999995</v>
      </c>
      <c r="E163">
        <v>1628</v>
      </c>
      <c r="F163">
        <v>731</v>
      </c>
      <c r="G163">
        <f>E163-F163</f>
        <v>897</v>
      </c>
      <c r="H163" s="2">
        <f t="shared" si="12"/>
        <v>2.4575342465753423</v>
      </c>
      <c r="I163" s="2">
        <f t="shared" si="13"/>
        <v>2.4575342465753423</v>
      </c>
      <c r="J163">
        <v>19</v>
      </c>
      <c r="K163" s="3">
        <f t="shared" si="14"/>
        <v>0.1293439077144917</v>
      </c>
      <c r="L163" s="3">
        <f t="shared" si="15"/>
        <v>0.1293439077144917</v>
      </c>
      <c r="M163" t="str">
        <f t="shared" si="17"/>
        <v>no</v>
      </c>
      <c r="N163" s="4">
        <v>0.66666666666666663</v>
      </c>
    </row>
    <row r="164" spans="1:14" x14ac:dyDescent="0.3">
      <c r="A164">
        <v>191</v>
      </c>
      <c r="B164" t="s">
        <v>245</v>
      </c>
      <c r="C164">
        <v>42.332096059999998</v>
      </c>
      <c r="D164">
        <v>-71.12845883</v>
      </c>
      <c r="E164">
        <v>68</v>
      </c>
      <c r="F164">
        <v>196</v>
      </c>
      <c r="G164">
        <f>E164-F164</f>
        <v>-128</v>
      </c>
      <c r="H164" s="2">
        <f t="shared" si="12"/>
        <v>-0.35068493150684932</v>
      </c>
      <c r="I164" s="2">
        <f t="shared" si="13"/>
        <v>0.35068493150684932</v>
      </c>
      <c r="J164">
        <v>15</v>
      </c>
      <c r="K164" s="3">
        <f t="shared" si="14"/>
        <v>-2.3378995433789955E-2</v>
      </c>
      <c r="L164" s="3">
        <f t="shared" si="15"/>
        <v>2.3378995433789955E-2</v>
      </c>
      <c r="M164" t="str">
        <f t="shared" si="17"/>
        <v>no</v>
      </c>
      <c r="N164" s="4">
        <v>0.66666666666666663</v>
      </c>
    </row>
    <row r="165" spans="1:14" x14ac:dyDescent="0.3">
      <c r="A165">
        <v>190</v>
      </c>
      <c r="B165" t="s">
        <v>26</v>
      </c>
      <c r="C165">
        <v>42.365673000000001</v>
      </c>
      <c r="D165">
        <v>-71.064262999999997</v>
      </c>
      <c r="E165">
        <v>1359</v>
      </c>
      <c r="F165">
        <v>13770</v>
      </c>
      <c r="G165">
        <f>E165-F165</f>
        <v>-12411</v>
      </c>
      <c r="H165" s="2">
        <f t="shared" si="12"/>
        <v>-34.0027397260274</v>
      </c>
      <c r="I165" s="2">
        <f t="shared" si="13"/>
        <v>34.0027397260274</v>
      </c>
      <c r="J165">
        <v>37</v>
      </c>
      <c r="K165" s="3">
        <f t="shared" si="14"/>
        <v>-0.91899296556830812</v>
      </c>
      <c r="L165" s="3">
        <f t="shared" si="15"/>
        <v>0.91899296556830812</v>
      </c>
      <c r="M165" t="str">
        <f>'4pm-5pm'!M5</f>
        <v>no</v>
      </c>
      <c r="N165" s="4">
        <v>0.66666666666666663</v>
      </c>
    </row>
    <row r="166" spans="1:14" x14ac:dyDescent="0.3">
      <c r="A166">
        <v>189</v>
      </c>
      <c r="B166" t="s">
        <v>7</v>
      </c>
      <c r="C166">
        <v>42.362427840000002</v>
      </c>
      <c r="D166">
        <v>-71.084954740000001</v>
      </c>
      <c r="E166">
        <v>4348</v>
      </c>
      <c r="F166">
        <v>2114</v>
      </c>
      <c r="G166">
        <f>E166-F166</f>
        <v>2234</v>
      </c>
      <c r="H166" s="2">
        <f t="shared" si="12"/>
        <v>6.1205479452054794</v>
      </c>
      <c r="I166" s="2">
        <f t="shared" si="13"/>
        <v>6.1205479452054794</v>
      </c>
      <c r="J166">
        <v>23</v>
      </c>
      <c r="K166" s="3">
        <f t="shared" si="14"/>
        <v>0.26611078022632517</v>
      </c>
      <c r="L166" s="3">
        <f t="shared" si="15"/>
        <v>0.26611078022632517</v>
      </c>
      <c r="M166" t="str">
        <f t="shared" ref="M166:M197" si="18">IF(L166&gt;0.333, "yes", "no")</f>
        <v>no</v>
      </c>
      <c r="N166" s="4">
        <v>0.66666666666666663</v>
      </c>
    </row>
    <row r="167" spans="1:14" x14ac:dyDescent="0.3">
      <c r="A167">
        <v>188</v>
      </c>
      <c r="B167" t="s">
        <v>169</v>
      </c>
      <c r="C167">
        <v>42.391084380000002</v>
      </c>
      <c r="D167">
        <v>-71.090394259999997</v>
      </c>
      <c r="E167">
        <v>127</v>
      </c>
      <c r="F167">
        <v>312</v>
      </c>
      <c r="G167">
        <f>E167-F167</f>
        <v>-185</v>
      </c>
      <c r="H167" s="2">
        <f t="shared" si="12"/>
        <v>-0.50684931506849318</v>
      </c>
      <c r="I167" s="2">
        <f t="shared" si="13"/>
        <v>0.50684931506849318</v>
      </c>
      <c r="J167">
        <v>15</v>
      </c>
      <c r="K167" s="3">
        <f t="shared" si="14"/>
        <v>-3.3789954337899546E-2</v>
      </c>
      <c r="L167" s="3">
        <f t="shared" si="15"/>
        <v>3.3789954337899546E-2</v>
      </c>
      <c r="M167" t="str">
        <f t="shared" si="18"/>
        <v>no</v>
      </c>
      <c r="N167" s="4">
        <v>0.66666666666666663</v>
      </c>
    </row>
    <row r="168" spans="1:14" x14ac:dyDescent="0.3">
      <c r="A168">
        <v>187</v>
      </c>
      <c r="B168" t="s">
        <v>252</v>
      </c>
      <c r="C168">
        <v>42.327843170000001</v>
      </c>
      <c r="D168">
        <v>-71.12536222</v>
      </c>
      <c r="E168">
        <v>59</v>
      </c>
      <c r="F168">
        <v>66</v>
      </c>
      <c r="G168">
        <f>E168-F168</f>
        <v>-7</v>
      </c>
      <c r="H168" s="2">
        <f t="shared" si="12"/>
        <v>-1.9178082191780823E-2</v>
      </c>
      <c r="I168" s="2">
        <f t="shared" si="13"/>
        <v>1.9178082191780823E-2</v>
      </c>
      <c r="J168">
        <v>15</v>
      </c>
      <c r="K168" s="3">
        <f t="shared" si="14"/>
        <v>-1.2785388127853881E-3</v>
      </c>
      <c r="L168" s="3">
        <f t="shared" si="15"/>
        <v>1.2785388127853881E-3</v>
      </c>
      <c r="M168" t="str">
        <f t="shared" si="18"/>
        <v>no</v>
      </c>
      <c r="N168" s="4">
        <v>0.66666666666666663</v>
      </c>
    </row>
    <row r="169" spans="1:14" x14ac:dyDescent="0.3">
      <c r="A169">
        <v>186</v>
      </c>
      <c r="B169" t="s">
        <v>203</v>
      </c>
      <c r="C169">
        <v>42.348100000000002</v>
      </c>
      <c r="D169">
        <v>-71.037639999999996</v>
      </c>
      <c r="E169">
        <v>556</v>
      </c>
      <c r="F169">
        <v>424</v>
      </c>
      <c r="G169">
        <f>E169-F169</f>
        <v>132</v>
      </c>
      <c r="H169" s="2">
        <f t="shared" si="12"/>
        <v>0.36164383561643837</v>
      </c>
      <c r="I169" s="2">
        <f t="shared" si="13"/>
        <v>0.36164383561643837</v>
      </c>
      <c r="J169">
        <v>15</v>
      </c>
      <c r="K169" s="3">
        <f t="shared" si="14"/>
        <v>2.4109589041095891E-2</v>
      </c>
      <c r="L169" s="3">
        <f t="shared" si="15"/>
        <v>2.4109589041095891E-2</v>
      </c>
      <c r="M169" t="str">
        <f t="shared" si="18"/>
        <v>no</v>
      </c>
      <c r="N169" s="4">
        <v>0.66666666666666663</v>
      </c>
    </row>
    <row r="170" spans="1:14" x14ac:dyDescent="0.3">
      <c r="A170">
        <v>185</v>
      </c>
      <c r="B170" t="s">
        <v>84</v>
      </c>
      <c r="C170">
        <v>42.365444859999997</v>
      </c>
      <c r="D170">
        <v>-71.08277142</v>
      </c>
      <c r="E170">
        <v>1383</v>
      </c>
      <c r="F170">
        <v>638</v>
      </c>
      <c r="G170">
        <f>E170-F170</f>
        <v>745</v>
      </c>
      <c r="H170" s="2">
        <f t="shared" si="12"/>
        <v>2.0410958904109591</v>
      </c>
      <c r="I170" s="2">
        <f t="shared" si="13"/>
        <v>2.0410958904109591</v>
      </c>
      <c r="J170">
        <v>15</v>
      </c>
      <c r="K170" s="3">
        <f t="shared" si="14"/>
        <v>0.13607305936073061</v>
      </c>
      <c r="L170" s="3">
        <f t="shared" si="15"/>
        <v>0.13607305936073061</v>
      </c>
      <c r="M170" t="str">
        <f t="shared" si="18"/>
        <v>no</v>
      </c>
      <c r="N170" s="4">
        <v>0.66666666666666663</v>
      </c>
    </row>
    <row r="171" spans="1:14" x14ac:dyDescent="0.3">
      <c r="A171">
        <v>184</v>
      </c>
      <c r="B171" t="s">
        <v>14</v>
      </c>
      <c r="C171">
        <v>42.357753090000003</v>
      </c>
      <c r="D171">
        <v>-71.103934050000007</v>
      </c>
      <c r="E171">
        <v>1024</v>
      </c>
      <c r="F171">
        <v>538</v>
      </c>
      <c r="G171">
        <f>E171-F171</f>
        <v>486</v>
      </c>
      <c r="H171" s="2">
        <f t="shared" si="12"/>
        <v>1.3315068493150686</v>
      </c>
      <c r="I171" s="2">
        <f t="shared" si="13"/>
        <v>1.3315068493150686</v>
      </c>
      <c r="J171">
        <v>19</v>
      </c>
      <c r="K171" s="3">
        <f t="shared" si="14"/>
        <v>7.0079307858687823E-2</v>
      </c>
      <c r="L171" s="3">
        <f t="shared" si="15"/>
        <v>7.0079307858687823E-2</v>
      </c>
      <c r="M171" t="str">
        <f t="shared" si="18"/>
        <v>no</v>
      </c>
      <c r="N171" s="4">
        <v>0.66666666666666663</v>
      </c>
    </row>
    <row r="172" spans="1:14" x14ac:dyDescent="0.3">
      <c r="A172">
        <v>183</v>
      </c>
      <c r="B172" t="s">
        <v>199</v>
      </c>
      <c r="C172">
        <v>42.395588459999999</v>
      </c>
      <c r="D172">
        <v>-71.142606139999998</v>
      </c>
      <c r="E172">
        <v>320</v>
      </c>
      <c r="F172">
        <v>314</v>
      </c>
      <c r="G172">
        <f>E172-F172</f>
        <v>6</v>
      </c>
      <c r="H172" s="2">
        <f t="shared" si="12"/>
        <v>1.643835616438356E-2</v>
      </c>
      <c r="I172" s="2">
        <f t="shared" si="13"/>
        <v>1.643835616438356E-2</v>
      </c>
      <c r="J172">
        <v>19</v>
      </c>
      <c r="K172" s="3">
        <f t="shared" si="14"/>
        <v>8.6517664023071366E-4</v>
      </c>
      <c r="L172" s="3">
        <f t="shared" si="15"/>
        <v>8.6517664023071366E-4</v>
      </c>
      <c r="M172" t="str">
        <f t="shared" si="18"/>
        <v>no</v>
      </c>
      <c r="N172" s="4">
        <v>0.66666666666666663</v>
      </c>
    </row>
    <row r="173" spans="1:14" x14ac:dyDescent="0.3">
      <c r="A173">
        <v>182</v>
      </c>
      <c r="B173" t="s">
        <v>211</v>
      </c>
      <c r="C173">
        <v>42.367690179999997</v>
      </c>
      <c r="D173">
        <v>-71.071162819999998</v>
      </c>
      <c r="E173">
        <v>617</v>
      </c>
      <c r="F173">
        <v>391</v>
      </c>
      <c r="G173">
        <f>E173-F173</f>
        <v>226</v>
      </c>
      <c r="H173" s="2">
        <f t="shared" si="12"/>
        <v>0.61917808219178083</v>
      </c>
      <c r="I173" s="2">
        <f t="shared" si="13"/>
        <v>0.61917808219178083</v>
      </c>
      <c r="J173">
        <v>19</v>
      </c>
      <c r="K173" s="3">
        <f t="shared" si="14"/>
        <v>3.2588320115356888E-2</v>
      </c>
      <c r="L173" s="3">
        <f t="shared" si="15"/>
        <v>3.2588320115356888E-2</v>
      </c>
      <c r="M173" t="str">
        <f t="shared" si="18"/>
        <v>no</v>
      </c>
      <c r="N173" s="4">
        <v>0.66666666666666663</v>
      </c>
    </row>
    <row r="174" spans="1:14" x14ac:dyDescent="0.3">
      <c r="A174">
        <v>181</v>
      </c>
      <c r="B174" t="s">
        <v>144</v>
      </c>
      <c r="C174">
        <v>42.381650610000001</v>
      </c>
      <c r="D174">
        <v>-71.13426982</v>
      </c>
      <c r="E174">
        <v>177</v>
      </c>
      <c r="F174">
        <v>405</v>
      </c>
      <c r="G174">
        <f>E174-F174</f>
        <v>-228</v>
      </c>
      <c r="H174" s="2">
        <f t="shared" si="12"/>
        <v>-0.62465753424657533</v>
      </c>
      <c r="I174" s="2">
        <f t="shared" si="13"/>
        <v>0.62465753424657533</v>
      </c>
      <c r="J174">
        <v>19</v>
      </c>
      <c r="K174" s="3">
        <f t="shared" si="14"/>
        <v>-3.287671232876712E-2</v>
      </c>
      <c r="L174" s="3">
        <f t="shared" si="15"/>
        <v>3.287671232876712E-2</v>
      </c>
      <c r="M174" t="str">
        <f t="shared" si="18"/>
        <v>no</v>
      </c>
      <c r="N174" s="4">
        <v>0.66666666666666663</v>
      </c>
    </row>
    <row r="175" spans="1:14" x14ac:dyDescent="0.3">
      <c r="A175">
        <v>180</v>
      </c>
      <c r="B175" t="s">
        <v>193</v>
      </c>
      <c r="C175">
        <v>42.374786290000003</v>
      </c>
      <c r="D175">
        <v>-71.133202310000001</v>
      </c>
      <c r="E175">
        <v>437</v>
      </c>
      <c r="F175">
        <v>291</v>
      </c>
      <c r="G175">
        <f>E175-F175</f>
        <v>146</v>
      </c>
      <c r="H175" s="2">
        <f t="shared" si="12"/>
        <v>0.4</v>
      </c>
      <c r="I175" s="2">
        <f t="shared" si="13"/>
        <v>0.4</v>
      </c>
      <c r="J175">
        <v>19</v>
      </c>
      <c r="K175" s="3">
        <f t="shared" si="14"/>
        <v>2.1052631578947368E-2</v>
      </c>
      <c r="L175" s="3">
        <f t="shared" si="15"/>
        <v>2.1052631578947368E-2</v>
      </c>
      <c r="M175" t="str">
        <f t="shared" si="18"/>
        <v>no</v>
      </c>
      <c r="N175" s="4">
        <v>0.66666666666666663</v>
      </c>
    </row>
    <row r="176" spans="1:14" x14ac:dyDescent="0.3">
      <c r="A176">
        <v>179</v>
      </c>
      <c r="B176" t="s">
        <v>23</v>
      </c>
      <c r="C176">
        <v>42.355601210000003</v>
      </c>
      <c r="D176">
        <v>-71.103944780000006</v>
      </c>
      <c r="E176">
        <v>2380</v>
      </c>
      <c r="F176">
        <v>2249</v>
      </c>
      <c r="G176">
        <f>E176-F176</f>
        <v>131</v>
      </c>
      <c r="H176" s="2">
        <f t="shared" si="12"/>
        <v>0.35890410958904112</v>
      </c>
      <c r="I176" s="2">
        <f t="shared" si="13"/>
        <v>0.35890410958904112</v>
      </c>
      <c r="J176">
        <v>25</v>
      </c>
      <c r="K176" s="3">
        <f t="shared" si="14"/>
        <v>1.4356164383561645E-2</v>
      </c>
      <c r="L176" s="3">
        <f t="shared" si="15"/>
        <v>1.4356164383561645E-2</v>
      </c>
      <c r="M176" t="str">
        <f t="shared" si="18"/>
        <v>no</v>
      </c>
      <c r="N176" s="4">
        <v>0.66666666666666663</v>
      </c>
    </row>
    <row r="177" spans="1:14" x14ac:dyDescent="0.3">
      <c r="A177">
        <v>178</v>
      </c>
      <c r="B177" t="s">
        <v>27</v>
      </c>
      <c r="C177">
        <v>42.3595732</v>
      </c>
      <c r="D177">
        <v>-71.101294760000002</v>
      </c>
      <c r="E177">
        <v>2432</v>
      </c>
      <c r="F177">
        <v>2455</v>
      </c>
      <c r="G177">
        <f>E177-F177</f>
        <v>-23</v>
      </c>
      <c r="H177" s="2">
        <f t="shared" si="12"/>
        <v>-6.3013698630136991E-2</v>
      </c>
      <c r="I177" s="2">
        <f t="shared" si="13"/>
        <v>6.3013698630136991E-2</v>
      </c>
      <c r="J177">
        <v>19</v>
      </c>
      <c r="K177" s="3">
        <f t="shared" si="14"/>
        <v>-3.3165104542177363E-3</v>
      </c>
      <c r="L177" s="3">
        <f t="shared" si="15"/>
        <v>3.3165104542177363E-3</v>
      </c>
      <c r="M177" t="str">
        <f t="shared" si="18"/>
        <v>no</v>
      </c>
      <c r="N177" s="4">
        <v>0.66666666666666663</v>
      </c>
    </row>
    <row r="178" spans="1:14" x14ac:dyDescent="0.3">
      <c r="A178">
        <v>177</v>
      </c>
      <c r="B178" t="s">
        <v>35</v>
      </c>
      <c r="C178">
        <v>42.362647789999997</v>
      </c>
      <c r="D178">
        <v>-71.100060940000006</v>
      </c>
      <c r="E178">
        <v>1764</v>
      </c>
      <c r="F178">
        <v>1200</v>
      </c>
      <c r="G178">
        <f>E178-F178</f>
        <v>564</v>
      </c>
      <c r="H178" s="2">
        <f t="shared" si="12"/>
        <v>1.5452054794520549</v>
      </c>
      <c r="I178" s="2">
        <f t="shared" si="13"/>
        <v>1.5452054794520549</v>
      </c>
      <c r="J178">
        <v>19</v>
      </c>
      <c r="K178" s="3">
        <f t="shared" si="14"/>
        <v>8.1326604181687093E-2</v>
      </c>
      <c r="L178" s="3">
        <f t="shared" si="15"/>
        <v>8.1326604181687093E-2</v>
      </c>
      <c r="M178" t="str">
        <f t="shared" si="18"/>
        <v>no</v>
      </c>
      <c r="N178" s="4">
        <v>0.66666666666666663</v>
      </c>
    </row>
    <row r="179" spans="1:14" x14ac:dyDescent="0.3">
      <c r="A179">
        <v>176</v>
      </c>
      <c r="B179" t="s">
        <v>128</v>
      </c>
      <c r="C179">
        <v>42.386748019999999</v>
      </c>
      <c r="D179">
        <v>-71.119018789999998</v>
      </c>
      <c r="E179">
        <v>351</v>
      </c>
      <c r="F179">
        <v>946</v>
      </c>
      <c r="G179">
        <f>E179-F179</f>
        <v>-595</v>
      </c>
      <c r="H179" s="2">
        <f t="shared" si="12"/>
        <v>-1.6301369863013699</v>
      </c>
      <c r="I179" s="2">
        <f t="shared" si="13"/>
        <v>1.6301369863013699</v>
      </c>
      <c r="J179">
        <v>15</v>
      </c>
      <c r="K179" s="3">
        <f t="shared" si="14"/>
        <v>-0.10867579908675799</v>
      </c>
      <c r="L179" s="3">
        <f t="shared" si="15"/>
        <v>0.10867579908675799</v>
      </c>
      <c r="M179" t="str">
        <f t="shared" si="18"/>
        <v>no</v>
      </c>
      <c r="N179" s="4">
        <v>0.66666666666666663</v>
      </c>
    </row>
    <row r="180" spans="1:14" x14ac:dyDescent="0.3">
      <c r="A180">
        <v>175</v>
      </c>
      <c r="B180" t="s">
        <v>158</v>
      </c>
      <c r="C180">
        <v>42.348948569999997</v>
      </c>
      <c r="D180">
        <v>-71.150271889999999</v>
      </c>
      <c r="E180">
        <v>232</v>
      </c>
      <c r="F180">
        <v>348</v>
      </c>
      <c r="G180">
        <f>E180-F180</f>
        <v>-116</v>
      </c>
      <c r="H180" s="2">
        <f t="shared" si="12"/>
        <v>-0.31780821917808222</v>
      </c>
      <c r="I180" s="2">
        <f t="shared" si="13"/>
        <v>0.31780821917808222</v>
      </c>
      <c r="J180">
        <v>17</v>
      </c>
      <c r="K180" s="3">
        <f t="shared" si="14"/>
        <v>-1.8694601128122483E-2</v>
      </c>
      <c r="L180" s="3">
        <f t="shared" si="15"/>
        <v>1.8694601128122483E-2</v>
      </c>
      <c r="M180" t="str">
        <f t="shared" si="18"/>
        <v>no</v>
      </c>
      <c r="N180" s="4">
        <v>0.66666666666666663</v>
      </c>
    </row>
    <row r="181" spans="1:14" x14ac:dyDescent="0.3">
      <c r="A181">
        <v>174</v>
      </c>
      <c r="B181" t="s">
        <v>262</v>
      </c>
      <c r="C181">
        <v>42.348952850000003</v>
      </c>
      <c r="D181">
        <v>-71.160316769999994</v>
      </c>
      <c r="E181">
        <v>86</v>
      </c>
      <c r="F181">
        <v>207</v>
      </c>
      <c r="G181">
        <f>E181-F181</f>
        <v>-121</v>
      </c>
      <c r="H181" s="2">
        <f t="shared" si="12"/>
        <v>-0.33150684931506852</v>
      </c>
      <c r="I181" s="2">
        <f t="shared" si="13"/>
        <v>0.33150684931506852</v>
      </c>
      <c r="J181">
        <v>15</v>
      </c>
      <c r="K181" s="3">
        <f t="shared" si="14"/>
        <v>-2.2100456621004568E-2</v>
      </c>
      <c r="L181" s="3">
        <f t="shared" si="15"/>
        <v>2.2100456621004568E-2</v>
      </c>
      <c r="M181" t="str">
        <f t="shared" si="18"/>
        <v>no</v>
      </c>
      <c r="N181" s="4">
        <v>0.66666666666666663</v>
      </c>
    </row>
    <row r="182" spans="1:14" x14ac:dyDescent="0.3">
      <c r="A182">
        <v>173</v>
      </c>
      <c r="B182" t="s">
        <v>242</v>
      </c>
      <c r="C182">
        <v>42.310600000000001</v>
      </c>
      <c r="D182">
        <v>-71.053899999999999</v>
      </c>
      <c r="E182">
        <v>62</v>
      </c>
      <c r="F182">
        <v>134</v>
      </c>
      <c r="G182">
        <f>E182-F182</f>
        <v>-72</v>
      </c>
      <c r="H182" s="2">
        <f t="shared" si="12"/>
        <v>-0.19726027397260273</v>
      </c>
      <c r="I182" s="2">
        <f t="shared" si="13"/>
        <v>0.19726027397260273</v>
      </c>
      <c r="J182">
        <v>14</v>
      </c>
      <c r="K182" s="3">
        <f t="shared" si="14"/>
        <v>-1.4090019569471623E-2</v>
      </c>
      <c r="L182" s="3">
        <f t="shared" si="15"/>
        <v>1.4090019569471623E-2</v>
      </c>
      <c r="M182" t="str">
        <f t="shared" si="18"/>
        <v>no</v>
      </c>
      <c r="N182" s="4">
        <v>0.66666666666666663</v>
      </c>
    </row>
    <row r="183" spans="1:14" x14ac:dyDescent="0.3">
      <c r="A183">
        <v>171</v>
      </c>
      <c r="B183" t="s">
        <v>108</v>
      </c>
      <c r="C183">
        <v>42.374089910000002</v>
      </c>
      <c r="D183">
        <v>-71.069059969999998</v>
      </c>
      <c r="E183">
        <v>250</v>
      </c>
      <c r="F183">
        <v>736</v>
      </c>
      <c r="G183">
        <f>E183-F183</f>
        <v>-486</v>
      </c>
      <c r="H183" s="2">
        <f t="shared" si="12"/>
        <v>-1.3315068493150686</v>
      </c>
      <c r="I183" s="2">
        <f t="shared" si="13"/>
        <v>1.3315068493150686</v>
      </c>
      <c r="J183">
        <v>23</v>
      </c>
      <c r="K183" s="3">
        <f t="shared" si="14"/>
        <v>-5.7891602144133414E-2</v>
      </c>
      <c r="L183" s="3">
        <f t="shared" si="15"/>
        <v>5.7891602144133414E-2</v>
      </c>
      <c r="M183" t="str">
        <f t="shared" si="18"/>
        <v>no</v>
      </c>
      <c r="N183" s="4">
        <v>0.66666666666666663</v>
      </c>
    </row>
    <row r="184" spans="1:14" x14ac:dyDescent="0.3">
      <c r="A184">
        <v>170</v>
      </c>
      <c r="B184" t="s">
        <v>291</v>
      </c>
      <c r="C184">
        <v>42.303469</v>
      </c>
      <c r="D184">
        <v>-71.085346999999999</v>
      </c>
      <c r="E184">
        <v>69</v>
      </c>
      <c r="F184">
        <v>63</v>
      </c>
      <c r="G184">
        <f>E184-F184</f>
        <v>6</v>
      </c>
      <c r="H184" s="2">
        <f t="shared" si="12"/>
        <v>1.643835616438356E-2</v>
      </c>
      <c r="I184" s="2">
        <f t="shared" si="13"/>
        <v>1.643835616438356E-2</v>
      </c>
      <c r="J184">
        <v>14</v>
      </c>
      <c r="K184" s="3">
        <f t="shared" si="14"/>
        <v>1.1741682974559687E-3</v>
      </c>
      <c r="L184" s="3">
        <f t="shared" si="15"/>
        <v>1.1741682974559687E-3</v>
      </c>
      <c r="M184" t="str">
        <f t="shared" si="18"/>
        <v>no</v>
      </c>
      <c r="N184" s="4">
        <v>0.66666666666666663</v>
      </c>
    </row>
    <row r="185" spans="1:14" x14ac:dyDescent="0.3">
      <c r="A185">
        <v>169</v>
      </c>
      <c r="B185" t="s">
        <v>120</v>
      </c>
      <c r="C185">
        <v>42.378965000000001</v>
      </c>
      <c r="D185">
        <v>-71.068607</v>
      </c>
      <c r="E185">
        <v>140</v>
      </c>
      <c r="F185">
        <v>495</v>
      </c>
      <c r="G185">
        <f>E185-F185</f>
        <v>-355</v>
      </c>
      <c r="H185" s="2">
        <f t="shared" si="12"/>
        <v>-0.9726027397260274</v>
      </c>
      <c r="I185" s="2">
        <f t="shared" si="13"/>
        <v>0.9726027397260274</v>
      </c>
      <c r="J185">
        <v>19</v>
      </c>
      <c r="K185" s="3">
        <f t="shared" si="14"/>
        <v>-5.1189617880317229E-2</v>
      </c>
      <c r="L185" s="3">
        <f t="shared" si="15"/>
        <v>5.1189617880317229E-2</v>
      </c>
      <c r="M185" t="str">
        <f t="shared" si="18"/>
        <v>no</v>
      </c>
      <c r="N185" s="4">
        <v>0.66666666666666663</v>
      </c>
    </row>
    <row r="186" spans="1:14" x14ac:dyDescent="0.3">
      <c r="A186">
        <v>167</v>
      </c>
      <c r="B186" t="s">
        <v>196</v>
      </c>
      <c r="C186">
        <v>42.317641999999999</v>
      </c>
      <c r="D186">
        <v>-71.056663999999998</v>
      </c>
      <c r="E186">
        <v>120</v>
      </c>
      <c r="F186">
        <v>360</v>
      </c>
      <c r="G186">
        <f>E186-F186</f>
        <v>-240</v>
      </c>
      <c r="H186" s="2">
        <f t="shared" si="12"/>
        <v>-0.65753424657534243</v>
      </c>
      <c r="I186" s="2">
        <f t="shared" si="13"/>
        <v>0.65753424657534243</v>
      </c>
      <c r="J186">
        <v>15</v>
      </c>
      <c r="K186" s="3">
        <f t="shared" si="14"/>
        <v>-4.3835616438356165E-2</v>
      </c>
      <c r="L186" s="3">
        <f t="shared" si="15"/>
        <v>4.3835616438356165E-2</v>
      </c>
      <c r="M186" t="str">
        <f t="shared" si="18"/>
        <v>no</v>
      </c>
      <c r="N186" s="4">
        <v>0.66666666666666663</v>
      </c>
    </row>
    <row r="187" spans="1:14" x14ac:dyDescent="0.3">
      <c r="A187">
        <v>163</v>
      </c>
      <c r="B187" t="s">
        <v>157</v>
      </c>
      <c r="C187">
        <v>42.344791999999998</v>
      </c>
      <c r="D187">
        <v>-71.044023999999993</v>
      </c>
      <c r="E187">
        <v>650</v>
      </c>
      <c r="F187">
        <v>488</v>
      </c>
      <c r="G187">
        <f>E187-F187</f>
        <v>162</v>
      </c>
      <c r="H187" s="2">
        <f t="shared" si="12"/>
        <v>0.44383561643835617</v>
      </c>
      <c r="I187" s="2">
        <f t="shared" si="13"/>
        <v>0.44383561643835617</v>
      </c>
      <c r="J187">
        <v>19</v>
      </c>
      <c r="K187" s="3">
        <f t="shared" si="14"/>
        <v>2.3359769286229272E-2</v>
      </c>
      <c r="L187" s="3">
        <f t="shared" si="15"/>
        <v>2.3359769286229272E-2</v>
      </c>
      <c r="M187" t="str">
        <f t="shared" si="18"/>
        <v>no</v>
      </c>
      <c r="N187" s="4">
        <v>0.66666666666666663</v>
      </c>
    </row>
    <row r="188" spans="1:14" x14ac:dyDescent="0.3">
      <c r="A188">
        <v>162</v>
      </c>
      <c r="B188" t="s">
        <v>271</v>
      </c>
      <c r="C188">
        <v>42.309795999999999</v>
      </c>
      <c r="D188">
        <v>-71.092224999999999</v>
      </c>
      <c r="E188">
        <v>52</v>
      </c>
      <c r="F188">
        <v>39</v>
      </c>
      <c r="G188">
        <f>E188-F188</f>
        <v>13</v>
      </c>
      <c r="H188" s="2">
        <f t="shared" si="12"/>
        <v>3.5616438356164383E-2</v>
      </c>
      <c r="I188" s="2">
        <f t="shared" si="13"/>
        <v>3.5616438356164383E-2</v>
      </c>
      <c r="J188">
        <v>15</v>
      </c>
      <c r="K188" s="3">
        <f t="shared" si="14"/>
        <v>2.3744292237442921E-3</v>
      </c>
      <c r="L188" s="3">
        <f t="shared" si="15"/>
        <v>2.3744292237442921E-3</v>
      </c>
      <c r="M188" t="str">
        <f t="shared" si="18"/>
        <v>no</v>
      </c>
      <c r="N188" s="4">
        <v>0.66666666666666663</v>
      </c>
    </row>
    <row r="189" spans="1:14" x14ac:dyDescent="0.3">
      <c r="A189">
        <v>161</v>
      </c>
      <c r="B189" t="s">
        <v>53</v>
      </c>
      <c r="C189">
        <v>42.339108500000002</v>
      </c>
      <c r="D189">
        <v>-71.051443199999994</v>
      </c>
      <c r="E189">
        <v>446</v>
      </c>
      <c r="F189">
        <v>1441</v>
      </c>
      <c r="G189">
        <f>E189-F189</f>
        <v>-995</v>
      </c>
      <c r="H189" s="2">
        <f t="shared" si="12"/>
        <v>-2.7260273972602738</v>
      </c>
      <c r="I189" s="2">
        <f t="shared" si="13"/>
        <v>2.7260273972602738</v>
      </c>
      <c r="J189">
        <v>23</v>
      </c>
      <c r="K189" s="3">
        <f t="shared" si="14"/>
        <v>-0.11852293031566408</v>
      </c>
      <c r="L189" s="3">
        <f t="shared" si="15"/>
        <v>0.11852293031566408</v>
      </c>
      <c r="M189" t="str">
        <f t="shared" si="18"/>
        <v>no</v>
      </c>
      <c r="N189" s="4">
        <v>0.66666666666666663</v>
      </c>
    </row>
    <row r="190" spans="1:14" x14ac:dyDescent="0.3">
      <c r="A190">
        <v>160</v>
      </c>
      <c r="B190" t="s">
        <v>225</v>
      </c>
      <c r="C190">
        <v>42.337586010000003</v>
      </c>
      <c r="D190">
        <v>-71.09627098</v>
      </c>
      <c r="E190">
        <v>780</v>
      </c>
      <c r="F190">
        <v>462</v>
      </c>
      <c r="G190">
        <f>E190-F190</f>
        <v>318</v>
      </c>
      <c r="H190" s="2">
        <f t="shared" si="12"/>
        <v>0.87123287671232874</v>
      </c>
      <c r="I190" s="2">
        <f t="shared" si="13"/>
        <v>0.87123287671232874</v>
      </c>
      <c r="J190">
        <v>14</v>
      </c>
      <c r="K190" s="3">
        <f t="shared" si="14"/>
        <v>6.2230919765166336E-2</v>
      </c>
      <c r="L190" s="3">
        <f t="shared" si="15"/>
        <v>6.2230919765166336E-2</v>
      </c>
      <c r="M190" t="str">
        <f t="shared" si="18"/>
        <v>no</v>
      </c>
      <c r="N190" s="4">
        <v>0.66666666666666663</v>
      </c>
    </row>
    <row r="191" spans="1:14" x14ac:dyDescent="0.3">
      <c r="A191">
        <v>159</v>
      </c>
      <c r="B191" t="s">
        <v>189</v>
      </c>
      <c r="C191">
        <v>42.327603869999997</v>
      </c>
      <c r="D191">
        <v>-71.110891699999996</v>
      </c>
      <c r="E191">
        <v>280</v>
      </c>
      <c r="F191">
        <v>208</v>
      </c>
      <c r="G191">
        <f>E191-F191</f>
        <v>72</v>
      </c>
      <c r="H191" s="2">
        <f t="shared" si="12"/>
        <v>0.19726027397260273</v>
      </c>
      <c r="I191" s="2">
        <f t="shared" si="13"/>
        <v>0.19726027397260273</v>
      </c>
      <c r="J191">
        <v>15</v>
      </c>
      <c r="K191" s="3">
        <f t="shared" si="14"/>
        <v>1.3150684931506848E-2</v>
      </c>
      <c r="L191" s="3">
        <f t="shared" si="15"/>
        <v>1.3150684931506848E-2</v>
      </c>
      <c r="M191" t="str">
        <f t="shared" si="18"/>
        <v>no</v>
      </c>
      <c r="N191" s="4">
        <v>0.66666666666666663</v>
      </c>
    </row>
    <row r="192" spans="1:14" x14ac:dyDescent="0.3">
      <c r="A192">
        <v>157</v>
      </c>
      <c r="B192" t="s">
        <v>20</v>
      </c>
      <c r="C192">
        <v>42.35317809</v>
      </c>
      <c r="D192">
        <v>-71.048173570000003</v>
      </c>
      <c r="E192">
        <v>2391</v>
      </c>
      <c r="F192">
        <v>1620</v>
      </c>
      <c r="G192">
        <f>E192-F192</f>
        <v>771</v>
      </c>
      <c r="H192" s="2">
        <f t="shared" si="12"/>
        <v>2.1123287671232878</v>
      </c>
      <c r="I192" s="2">
        <f t="shared" si="13"/>
        <v>2.1123287671232878</v>
      </c>
      <c r="J192">
        <v>15</v>
      </c>
      <c r="K192" s="3">
        <f t="shared" si="14"/>
        <v>0.14082191780821918</v>
      </c>
      <c r="L192" s="3">
        <f t="shared" si="15"/>
        <v>0.14082191780821918</v>
      </c>
      <c r="M192" t="str">
        <f t="shared" si="18"/>
        <v>no</v>
      </c>
      <c r="N192" s="4">
        <v>0.66666666666666663</v>
      </c>
    </row>
    <row r="193" spans="1:14" x14ac:dyDescent="0.3">
      <c r="A193">
        <v>156</v>
      </c>
      <c r="B193" t="s">
        <v>171</v>
      </c>
      <c r="C193">
        <v>42.390449490000002</v>
      </c>
      <c r="D193">
        <v>-71.108559499999998</v>
      </c>
      <c r="E193">
        <v>154</v>
      </c>
      <c r="F193">
        <v>163</v>
      </c>
      <c r="G193">
        <f>E193-F193</f>
        <v>-9</v>
      </c>
      <c r="H193" s="2">
        <f t="shared" si="12"/>
        <v>-2.4657534246575342E-2</v>
      </c>
      <c r="I193" s="2">
        <f t="shared" si="13"/>
        <v>2.4657534246575342E-2</v>
      </c>
      <c r="J193">
        <v>15</v>
      </c>
      <c r="K193" s="3">
        <f t="shared" si="14"/>
        <v>-1.643835616438356E-3</v>
      </c>
      <c r="L193" s="3">
        <f t="shared" si="15"/>
        <v>1.643835616438356E-3</v>
      </c>
      <c r="M193" t="str">
        <f t="shared" si="18"/>
        <v>no</v>
      </c>
      <c r="N193" s="4">
        <v>0.66666666666666663</v>
      </c>
    </row>
    <row r="194" spans="1:14" x14ac:dyDescent="0.3">
      <c r="A194">
        <v>152</v>
      </c>
      <c r="B194" t="s">
        <v>139</v>
      </c>
      <c r="C194">
        <v>42.345900999999998</v>
      </c>
      <c r="D194">
        <v>-71.063186999999999</v>
      </c>
      <c r="E194">
        <v>379</v>
      </c>
      <c r="F194">
        <v>779</v>
      </c>
      <c r="G194">
        <f>E194-F194</f>
        <v>-400</v>
      </c>
      <c r="H194" s="2">
        <f t="shared" ref="H194:H257" si="19">G194/365</f>
        <v>-1.095890410958904</v>
      </c>
      <c r="I194" s="2">
        <f t="shared" ref="I194:I257" si="20">ABS(H194)</f>
        <v>1.095890410958904</v>
      </c>
      <c r="J194">
        <v>15</v>
      </c>
      <c r="K194" s="3">
        <f t="shared" ref="K194:K257" si="21">H194/J194</f>
        <v>-7.3059360730593603E-2</v>
      </c>
      <c r="L194" s="3">
        <f t="shared" ref="L194:L257" si="22">I194/J194</f>
        <v>7.3059360730593603E-2</v>
      </c>
      <c r="M194" t="str">
        <f t="shared" si="18"/>
        <v>no</v>
      </c>
      <c r="N194" s="4">
        <v>0.66666666666666663</v>
      </c>
    </row>
    <row r="195" spans="1:14" x14ac:dyDescent="0.3">
      <c r="A195">
        <v>151</v>
      </c>
      <c r="B195" t="s">
        <v>76</v>
      </c>
      <c r="C195">
        <v>42.358154999999996</v>
      </c>
      <c r="D195">
        <v>-71.052162999999993</v>
      </c>
      <c r="E195">
        <v>1297</v>
      </c>
      <c r="F195">
        <v>814</v>
      </c>
      <c r="G195">
        <f>E195-F195</f>
        <v>483</v>
      </c>
      <c r="H195" s="2">
        <f t="shared" si="19"/>
        <v>1.3232876712328767</v>
      </c>
      <c r="I195" s="2">
        <f t="shared" si="20"/>
        <v>1.3232876712328767</v>
      </c>
      <c r="J195">
        <v>19</v>
      </c>
      <c r="K195" s="3">
        <f t="shared" si="21"/>
        <v>6.964671953857246E-2</v>
      </c>
      <c r="L195" s="3">
        <f t="shared" si="22"/>
        <v>6.964671953857246E-2</v>
      </c>
      <c r="M195" t="str">
        <f t="shared" si="18"/>
        <v>no</v>
      </c>
      <c r="N195" s="4">
        <v>0.66666666666666663</v>
      </c>
    </row>
    <row r="196" spans="1:14" x14ac:dyDescent="0.3">
      <c r="A196">
        <v>150</v>
      </c>
      <c r="B196" t="s">
        <v>109</v>
      </c>
      <c r="C196">
        <v>42.344137000000003</v>
      </c>
      <c r="D196">
        <v>-71.052608000000006</v>
      </c>
      <c r="E196">
        <v>989</v>
      </c>
      <c r="F196">
        <v>455</v>
      </c>
      <c r="G196">
        <f>E196-F196</f>
        <v>534</v>
      </c>
      <c r="H196" s="2">
        <f t="shared" si="19"/>
        <v>1.463013698630137</v>
      </c>
      <c r="I196" s="2">
        <f t="shared" si="20"/>
        <v>1.463013698630137</v>
      </c>
      <c r="J196">
        <v>19</v>
      </c>
      <c r="K196" s="3">
        <f t="shared" si="21"/>
        <v>7.7000720980533524E-2</v>
      </c>
      <c r="L196" s="3">
        <f t="shared" si="22"/>
        <v>7.7000720980533524E-2</v>
      </c>
      <c r="M196" t="str">
        <f t="shared" si="18"/>
        <v>no</v>
      </c>
      <c r="N196" s="4">
        <v>0.66666666666666663</v>
      </c>
    </row>
    <row r="197" spans="1:14" x14ac:dyDescent="0.3">
      <c r="A197">
        <v>149</v>
      </c>
      <c r="B197" t="s">
        <v>104</v>
      </c>
      <c r="C197">
        <v>42.363796000000001</v>
      </c>
      <c r="D197">
        <v>-71.129164000000003</v>
      </c>
      <c r="E197">
        <v>905</v>
      </c>
      <c r="F197">
        <v>979</v>
      </c>
      <c r="G197">
        <f>E197-F197</f>
        <v>-74</v>
      </c>
      <c r="H197" s="2">
        <f t="shared" si="19"/>
        <v>-0.20273972602739726</v>
      </c>
      <c r="I197" s="2">
        <f t="shared" si="20"/>
        <v>0.20273972602739726</v>
      </c>
      <c r="J197">
        <v>18</v>
      </c>
      <c r="K197" s="3">
        <f t="shared" si="21"/>
        <v>-1.1263318112633182E-2</v>
      </c>
      <c r="L197" s="3">
        <f t="shared" si="22"/>
        <v>1.1263318112633182E-2</v>
      </c>
      <c r="M197" t="str">
        <f t="shared" si="18"/>
        <v>no</v>
      </c>
      <c r="N197" s="4">
        <v>0.66666666666666663</v>
      </c>
    </row>
    <row r="198" spans="1:14" x14ac:dyDescent="0.3">
      <c r="A198">
        <v>146</v>
      </c>
      <c r="B198" t="s">
        <v>229</v>
      </c>
      <c r="C198">
        <v>42.336447999999997</v>
      </c>
      <c r="D198">
        <v>-71.023739000000006</v>
      </c>
      <c r="E198">
        <v>438</v>
      </c>
      <c r="F198">
        <v>543</v>
      </c>
      <c r="G198">
        <f>E198-F198</f>
        <v>-105</v>
      </c>
      <c r="H198" s="2">
        <f t="shared" si="19"/>
        <v>-0.28767123287671231</v>
      </c>
      <c r="I198" s="2">
        <f t="shared" si="20"/>
        <v>0.28767123287671231</v>
      </c>
      <c r="J198">
        <v>19</v>
      </c>
      <c r="K198" s="3">
        <f t="shared" si="21"/>
        <v>-1.514059120403749E-2</v>
      </c>
      <c r="L198" s="3">
        <f t="shared" si="22"/>
        <v>1.514059120403749E-2</v>
      </c>
      <c r="M198" t="str">
        <f t="shared" ref="M198:M229" si="23">IF(L198&gt;0.333, "yes", "no")</f>
        <v>no</v>
      </c>
      <c r="N198" s="4">
        <v>0.66666666666666663</v>
      </c>
    </row>
    <row r="199" spans="1:14" x14ac:dyDescent="0.3">
      <c r="A199">
        <v>145</v>
      </c>
      <c r="B199" t="s">
        <v>178</v>
      </c>
      <c r="C199">
        <v>42.392766000000002</v>
      </c>
      <c r="D199">
        <v>-71.129041999999998</v>
      </c>
      <c r="E199">
        <v>96</v>
      </c>
      <c r="F199">
        <v>204</v>
      </c>
      <c r="G199">
        <f>E199-F199</f>
        <v>-108</v>
      </c>
      <c r="H199" s="2">
        <f t="shared" si="19"/>
        <v>-0.29589041095890412</v>
      </c>
      <c r="I199" s="2">
        <f t="shared" si="20"/>
        <v>0.29589041095890412</v>
      </c>
      <c r="J199">
        <v>19</v>
      </c>
      <c r="K199" s="3">
        <f t="shared" si="21"/>
        <v>-1.5573179524152847E-2</v>
      </c>
      <c r="L199" s="3">
        <f t="shared" si="22"/>
        <v>1.5573179524152847E-2</v>
      </c>
      <c r="M199" t="str">
        <f t="shared" si="23"/>
        <v>no</v>
      </c>
      <c r="N199" s="4">
        <v>0.66666666666666663</v>
      </c>
    </row>
    <row r="200" spans="1:14" x14ac:dyDescent="0.3">
      <c r="A200">
        <v>144</v>
      </c>
      <c r="B200" t="s">
        <v>82</v>
      </c>
      <c r="C200">
        <v>42.365757979999998</v>
      </c>
      <c r="D200">
        <v>-71.076993939999994</v>
      </c>
      <c r="E200">
        <v>1599</v>
      </c>
      <c r="F200">
        <v>395</v>
      </c>
      <c r="G200">
        <f>E200-F200</f>
        <v>1204</v>
      </c>
      <c r="H200" s="2">
        <f t="shared" si="19"/>
        <v>3.2986301369863016</v>
      </c>
      <c r="I200" s="2">
        <f t="shared" si="20"/>
        <v>3.2986301369863016</v>
      </c>
      <c r="J200">
        <v>19</v>
      </c>
      <c r="K200" s="3">
        <f t="shared" si="21"/>
        <v>0.17361211247296324</v>
      </c>
      <c r="L200" s="3">
        <f t="shared" si="22"/>
        <v>0.17361211247296324</v>
      </c>
      <c r="M200" t="str">
        <f t="shared" si="23"/>
        <v>no</v>
      </c>
      <c r="N200" s="4">
        <v>0.66666666666666663</v>
      </c>
    </row>
    <row r="201" spans="1:14" x14ac:dyDescent="0.3">
      <c r="A201">
        <v>143</v>
      </c>
      <c r="B201" t="s">
        <v>130</v>
      </c>
      <c r="C201">
        <v>42.369884999999996</v>
      </c>
      <c r="D201">
        <v>-71.069957000000002</v>
      </c>
      <c r="E201">
        <v>774</v>
      </c>
      <c r="F201">
        <v>453</v>
      </c>
      <c r="G201">
        <f>E201-F201</f>
        <v>321</v>
      </c>
      <c r="H201" s="2">
        <f t="shared" si="19"/>
        <v>0.8794520547945206</v>
      </c>
      <c r="I201" s="2">
        <f t="shared" si="20"/>
        <v>0.8794520547945206</v>
      </c>
      <c r="J201">
        <v>23</v>
      </c>
      <c r="K201" s="3">
        <f t="shared" si="21"/>
        <v>3.8237045860631327E-2</v>
      </c>
      <c r="L201" s="3">
        <f t="shared" si="22"/>
        <v>3.8237045860631327E-2</v>
      </c>
      <c r="M201" t="str">
        <f t="shared" si="23"/>
        <v>no</v>
      </c>
      <c r="N201" s="4">
        <v>0.66666666666666663</v>
      </c>
    </row>
    <row r="202" spans="1:14" x14ac:dyDescent="0.3">
      <c r="A202">
        <v>142</v>
      </c>
      <c r="B202" t="s">
        <v>230</v>
      </c>
      <c r="C202">
        <v>42.396104999999999</v>
      </c>
      <c r="D202">
        <v>-71.139459000000002</v>
      </c>
      <c r="E202">
        <v>308</v>
      </c>
      <c r="F202">
        <v>340</v>
      </c>
      <c r="G202">
        <f>E202-F202</f>
        <v>-32</v>
      </c>
      <c r="H202" s="2">
        <f t="shared" si="19"/>
        <v>-8.7671232876712329E-2</v>
      </c>
      <c r="I202" s="2">
        <f t="shared" si="20"/>
        <v>8.7671232876712329E-2</v>
      </c>
      <c r="J202">
        <v>23</v>
      </c>
      <c r="K202" s="3">
        <f t="shared" si="21"/>
        <v>-3.8117927337701011E-3</v>
      </c>
      <c r="L202" s="3">
        <f t="shared" si="22"/>
        <v>3.8117927337701011E-3</v>
      </c>
      <c r="M202" t="str">
        <f t="shared" si="23"/>
        <v>no</v>
      </c>
      <c r="N202" s="4">
        <v>0.66666666666666663</v>
      </c>
    </row>
    <row r="203" spans="1:14" x14ac:dyDescent="0.3">
      <c r="A203">
        <v>141</v>
      </c>
      <c r="B203" t="s">
        <v>71</v>
      </c>
      <c r="C203">
        <v>42.363560159999999</v>
      </c>
      <c r="D203">
        <v>-71.082167920000003</v>
      </c>
      <c r="E203">
        <v>1363</v>
      </c>
      <c r="F203">
        <v>559</v>
      </c>
      <c r="G203">
        <f>E203-F203</f>
        <v>804</v>
      </c>
      <c r="H203" s="2">
        <f t="shared" si="19"/>
        <v>2.2027397260273971</v>
      </c>
      <c r="I203" s="2">
        <f t="shared" si="20"/>
        <v>2.2027397260273971</v>
      </c>
      <c r="J203">
        <v>15</v>
      </c>
      <c r="K203" s="3">
        <f t="shared" si="21"/>
        <v>0.14684931506849314</v>
      </c>
      <c r="L203" s="3">
        <f t="shared" si="22"/>
        <v>0.14684931506849314</v>
      </c>
      <c r="M203" t="str">
        <f t="shared" si="23"/>
        <v>no</v>
      </c>
      <c r="N203" s="4">
        <v>0.66666666666666663</v>
      </c>
    </row>
    <row r="204" spans="1:14" x14ac:dyDescent="0.3">
      <c r="A204">
        <v>140</v>
      </c>
      <c r="B204" t="s">
        <v>186</v>
      </c>
      <c r="C204">
        <v>42.388966000000003</v>
      </c>
      <c r="D204">
        <v>-71.132788000000005</v>
      </c>
      <c r="E204">
        <v>207</v>
      </c>
      <c r="F204">
        <v>277</v>
      </c>
      <c r="G204">
        <f>E204-F204</f>
        <v>-70</v>
      </c>
      <c r="H204" s="2">
        <f t="shared" si="19"/>
        <v>-0.19178082191780821</v>
      </c>
      <c r="I204" s="2">
        <f t="shared" si="20"/>
        <v>0.19178082191780821</v>
      </c>
      <c r="J204">
        <v>17</v>
      </c>
      <c r="K204" s="3">
        <f t="shared" si="21"/>
        <v>-1.1281224818694601E-2</v>
      </c>
      <c r="L204" s="3">
        <f t="shared" si="22"/>
        <v>1.1281224818694601E-2</v>
      </c>
      <c r="M204" t="str">
        <f t="shared" si="23"/>
        <v>no</v>
      </c>
      <c r="N204" s="4">
        <v>0.66666666666666663</v>
      </c>
    </row>
    <row r="205" spans="1:14" x14ac:dyDescent="0.3">
      <c r="A205">
        <v>139</v>
      </c>
      <c r="B205" t="s">
        <v>48</v>
      </c>
      <c r="C205">
        <v>42.361780439999997</v>
      </c>
      <c r="D205">
        <v>-71.108099519999996</v>
      </c>
      <c r="E205">
        <v>540</v>
      </c>
      <c r="F205">
        <v>908</v>
      </c>
      <c r="G205">
        <f>E205-F205</f>
        <v>-368</v>
      </c>
      <c r="H205" s="2">
        <f t="shared" si="19"/>
        <v>-1.0082191780821919</v>
      </c>
      <c r="I205" s="2">
        <f t="shared" si="20"/>
        <v>1.0082191780821919</v>
      </c>
      <c r="J205">
        <v>19</v>
      </c>
      <c r="K205" s="3">
        <f t="shared" si="21"/>
        <v>-5.3064167267483781E-2</v>
      </c>
      <c r="L205" s="3">
        <f t="shared" si="22"/>
        <v>5.3064167267483781E-2</v>
      </c>
      <c r="M205" t="str">
        <f t="shared" si="23"/>
        <v>no</v>
      </c>
      <c r="N205" s="4">
        <v>0.66666666666666663</v>
      </c>
    </row>
    <row r="206" spans="1:14" x14ac:dyDescent="0.3">
      <c r="A206">
        <v>138</v>
      </c>
      <c r="B206" t="s">
        <v>233</v>
      </c>
      <c r="C206">
        <v>42.326599000000002</v>
      </c>
      <c r="D206">
        <v>-71.066497999999996</v>
      </c>
      <c r="E206">
        <v>253</v>
      </c>
      <c r="F206">
        <v>366</v>
      </c>
      <c r="G206">
        <f>E206-F206</f>
        <v>-113</v>
      </c>
      <c r="H206" s="2">
        <f t="shared" si="19"/>
        <v>-0.30958904109589042</v>
      </c>
      <c r="I206" s="2">
        <f t="shared" si="20"/>
        <v>0.30958904109589042</v>
      </c>
      <c r="J206">
        <v>15</v>
      </c>
      <c r="K206" s="3">
        <f t="shared" si="21"/>
        <v>-2.0639269406392696E-2</v>
      </c>
      <c r="L206" s="3">
        <f t="shared" si="22"/>
        <v>2.0639269406392696E-2</v>
      </c>
      <c r="M206" t="str">
        <f t="shared" si="23"/>
        <v>no</v>
      </c>
      <c r="N206" s="4">
        <v>0.66666666666666663</v>
      </c>
    </row>
    <row r="207" spans="1:14" x14ac:dyDescent="0.3">
      <c r="A207">
        <v>137</v>
      </c>
      <c r="B207" t="s">
        <v>135</v>
      </c>
      <c r="C207">
        <v>42.397783400000002</v>
      </c>
      <c r="D207">
        <v>-71.105940039999993</v>
      </c>
      <c r="E207">
        <v>158</v>
      </c>
      <c r="F207">
        <v>291</v>
      </c>
      <c r="G207">
        <f>E207-F207</f>
        <v>-133</v>
      </c>
      <c r="H207" s="2">
        <f t="shared" si="19"/>
        <v>-0.36438356164383562</v>
      </c>
      <c r="I207" s="2">
        <f t="shared" si="20"/>
        <v>0.36438356164383562</v>
      </c>
      <c r="J207">
        <v>15</v>
      </c>
      <c r="K207" s="3">
        <f t="shared" si="21"/>
        <v>-2.4292237442922374E-2</v>
      </c>
      <c r="L207" s="3">
        <f t="shared" si="22"/>
        <v>2.4292237442922374E-2</v>
      </c>
      <c r="M207" t="str">
        <f t="shared" si="23"/>
        <v>no</v>
      </c>
      <c r="N207" s="4">
        <v>0.66666666666666663</v>
      </c>
    </row>
    <row r="208" spans="1:14" x14ac:dyDescent="0.3">
      <c r="A208">
        <v>136</v>
      </c>
      <c r="B208" t="s">
        <v>12</v>
      </c>
      <c r="C208">
        <v>42.344796000000002</v>
      </c>
      <c r="D208">
        <v>-71.031614000000005</v>
      </c>
      <c r="E208">
        <v>1270</v>
      </c>
      <c r="F208">
        <v>222</v>
      </c>
      <c r="G208">
        <f>E208-F208</f>
        <v>1048</v>
      </c>
      <c r="H208" s="2">
        <f t="shared" si="19"/>
        <v>2.871232876712329</v>
      </c>
      <c r="I208" s="2">
        <f t="shared" si="20"/>
        <v>2.871232876712329</v>
      </c>
      <c r="J208">
        <v>19</v>
      </c>
      <c r="K208" s="3">
        <f t="shared" si="21"/>
        <v>0.15111751982696467</v>
      </c>
      <c r="L208" s="3">
        <f t="shared" si="22"/>
        <v>0.15111751982696467</v>
      </c>
      <c r="M208" t="str">
        <f t="shared" si="23"/>
        <v>no</v>
      </c>
      <c r="N208" s="4">
        <v>0.66666666666666663</v>
      </c>
    </row>
    <row r="209" spans="1:14" x14ac:dyDescent="0.3">
      <c r="A209">
        <v>135</v>
      </c>
      <c r="B209" t="s">
        <v>13</v>
      </c>
      <c r="C209">
        <v>42.344827000000002</v>
      </c>
      <c r="D209">
        <v>-71.028664000000006</v>
      </c>
      <c r="E209">
        <v>923</v>
      </c>
      <c r="F209">
        <v>61</v>
      </c>
      <c r="G209">
        <f>E209-F209</f>
        <v>862</v>
      </c>
      <c r="H209" s="2">
        <f t="shared" si="19"/>
        <v>2.3616438356164382</v>
      </c>
      <c r="I209" s="2">
        <f t="shared" si="20"/>
        <v>2.3616438356164382</v>
      </c>
      <c r="J209">
        <v>17</v>
      </c>
      <c r="K209" s="3">
        <f t="shared" si="21"/>
        <v>0.13892022562449635</v>
      </c>
      <c r="L209" s="3">
        <f t="shared" si="22"/>
        <v>0.13892022562449635</v>
      </c>
      <c r="M209" t="str">
        <f t="shared" si="23"/>
        <v>no</v>
      </c>
      <c r="N209" s="4">
        <v>0.66666666666666663</v>
      </c>
    </row>
    <row r="210" spans="1:14" x14ac:dyDescent="0.3">
      <c r="A210">
        <v>133</v>
      </c>
      <c r="B210" t="s">
        <v>156</v>
      </c>
      <c r="C210">
        <v>42.310578999999997</v>
      </c>
      <c r="D210">
        <v>-71.107341000000005</v>
      </c>
      <c r="E210">
        <v>298</v>
      </c>
      <c r="F210">
        <v>503</v>
      </c>
      <c r="G210">
        <f>E210-F210</f>
        <v>-205</v>
      </c>
      <c r="H210" s="2">
        <f t="shared" si="19"/>
        <v>-0.56164383561643838</v>
      </c>
      <c r="I210" s="2">
        <f t="shared" si="20"/>
        <v>0.56164383561643838</v>
      </c>
      <c r="J210">
        <v>23</v>
      </c>
      <c r="K210" s="3">
        <f t="shared" si="21"/>
        <v>-2.4419297200714712E-2</v>
      </c>
      <c r="L210" s="3">
        <f t="shared" si="22"/>
        <v>2.4419297200714712E-2</v>
      </c>
      <c r="M210" t="str">
        <f t="shared" si="23"/>
        <v>no</v>
      </c>
      <c r="N210" s="4">
        <v>0.66666666666666663</v>
      </c>
    </row>
    <row r="211" spans="1:14" x14ac:dyDescent="0.3">
      <c r="A211">
        <v>131</v>
      </c>
      <c r="B211" t="s">
        <v>122</v>
      </c>
      <c r="C211">
        <v>42.322931169999997</v>
      </c>
      <c r="D211">
        <v>-71.100141410000006</v>
      </c>
      <c r="E211">
        <v>337</v>
      </c>
      <c r="F211">
        <v>596</v>
      </c>
      <c r="G211">
        <f>E211-F211</f>
        <v>-259</v>
      </c>
      <c r="H211" s="2">
        <f t="shared" si="19"/>
        <v>-0.70958904109589038</v>
      </c>
      <c r="I211" s="2">
        <f t="shared" si="20"/>
        <v>0.70958904109589038</v>
      </c>
      <c r="J211">
        <v>18</v>
      </c>
      <c r="K211" s="3">
        <f t="shared" si="21"/>
        <v>-3.9421613394216133E-2</v>
      </c>
      <c r="L211" s="3">
        <f t="shared" si="22"/>
        <v>3.9421613394216133E-2</v>
      </c>
      <c r="M211" t="str">
        <f t="shared" si="23"/>
        <v>no</v>
      </c>
      <c r="N211" s="4">
        <v>0.66666666666666663</v>
      </c>
    </row>
    <row r="212" spans="1:14" x14ac:dyDescent="0.3">
      <c r="A212">
        <v>130</v>
      </c>
      <c r="B212" t="s">
        <v>257</v>
      </c>
      <c r="C212">
        <v>42.317274740000002</v>
      </c>
      <c r="D212">
        <v>-71.065370040000005</v>
      </c>
      <c r="E212">
        <v>89</v>
      </c>
      <c r="F212">
        <v>100</v>
      </c>
      <c r="G212">
        <f>E212-F212</f>
        <v>-11</v>
      </c>
      <c r="H212" s="2">
        <f t="shared" si="19"/>
        <v>-3.0136986301369864E-2</v>
      </c>
      <c r="I212" s="2">
        <f t="shared" si="20"/>
        <v>3.0136986301369864E-2</v>
      </c>
      <c r="J212">
        <v>15</v>
      </c>
      <c r="K212" s="3">
        <f t="shared" si="21"/>
        <v>-2.0091324200913244E-3</v>
      </c>
      <c r="L212" s="3">
        <f t="shared" si="22"/>
        <v>2.0091324200913244E-3</v>
      </c>
      <c r="M212" t="str">
        <f t="shared" si="23"/>
        <v>no</v>
      </c>
      <c r="N212" s="4">
        <v>0.66666666666666663</v>
      </c>
    </row>
    <row r="213" spans="1:14" x14ac:dyDescent="0.3">
      <c r="A213">
        <v>129</v>
      </c>
      <c r="B213" t="s">
        <v>217</v>
      </c>
      <c r="C213">
        <v>42.377021999999997</v>
      </c>
      <c r="D213">
        <v>-71.056605000000005</v>
      </c>
      <c r="E213">
        <v>98</v>
      </c>
      <c r="F213">
        <v>195</v>
      </c>
      <c r="G213">
        <f>E213-F213</f>
        <v>-97</v>
      </c>
      <c r="H213" s="2">
        <f t="shared" si="19"/>
        <v>-0.26575342465753427</v>
      </c>
      <c r="I213" s="2">
        <f t="shared" si="20"/>
        <v>0.26575342465753427</v>
      </c>
      <c r="J213">
        <v>19</v>
      </c>
      <c r="K213" s="3">
        <f t="shared" si="21"/>
        <v>-1.398702235039654E-2</v>
      </c>
      <c r="L213" s="3">
        <f t="shared" si="22"/>
        <v>1.398702235039654E-2</v>
      </c>
      <c r="M213" t="str">
        <f t="shared" si="23"/>
        <v>no</v>
      </c>
      <c r="N213" s="4">
        <v>0.66666666666666663</v>
      </c>
    </row>
    <row r="214" spans="1:14" x14ac:dyDescent="0.3">
      <c r="A214">
        <v>128</v>
      </c>
      <c r="B214" t="s">
        <v>220</v>
      </c>
      <c r="C214">
        <v>42.320560999999998</v>
      </c>
      <c r="D214">
        <v>-71.061980000000005</v>
      </c>
      <c r="E214">
        <v>90</v>
      </c>
      <c r="F214">
        <v>182</v>
      </c>
      <c r="G214">
        <f>E214-F214</f>
        <v>-92</v>
      </c>
      <c r="H214" s="2">
        <f t="shared" si="19"/>
        <v>-0.25205479452054796</v>
      </c>
      <c r="I214" s="2">
        <f t="shared" si="20"/>
        <v>0.25205479452054796</v>
      </c>
      <c r="J214">
        <v>19</v>
      </c>
      <c r="K214" s="3">
        <f t="shared" si="21"/>
        <v>-1.3266041816870945E-2</v>
      </c>
      <c r="L214" s="3">
        <f t="shared" si="22"/>
        <v>1.3266041816870945E-2</v>
      </c>
      <c r="M214" t="str">
        <f t="shared" si="23"/>
        <v>no</v>
      </c>
      <c r="N214" s="4">
        <v>0.66666666666666663</v>
      </c>
    </row>
    <row r="215" spans="1:14" x14ac:dyDescent="0.3">
      <c r="A215">
        <v>126</v>
      </c>
      <c r="B215" t="s">
        <v>240</v>
      </c>
      <c r="C215">
        <v>42.315691999999999</v>
      </c>
      <c r="D215">
        <v>-71.098634000000004</v>
      </c>
      <c r="E215">
        <v>67</v>
      </c>
      <c r="F215">
        <v>116</v>
      </c>
      <c r="G215">
        <f>E215-F215</f>
        <v>-49</v>
      </c>
      <c r="H215" s="2">
        <f t="shared" si="19"/>
        <v>-0.13424657534246576</v>
      </c>
      <c r="I215" s="2">
        <f t="shared" si="20"/>
        <v>0.13424657534246576</v>
      </c>
      <c r="J215">
        <v>15</v>
      </c>
      <c r="K215" s="3">
        <f t="shared" si="21"/>
        <v>-8.9497716894977163E-3</v>
      </c>
      <c r="L215" s="3">
        <f t="shared" si="22"/>
        <v>8.9497716894977163E-3</v>
      </c>
      <c r="M215" t="str">
        <f t="shared" si="23"/>
        <v>no</v>
      </c>
      <c r="N215" s="4">
        <v>0.66666666666666663</v>
      </c>
    </row>
    <row r="216" spans="1:14" x14ac:dyDescent="0.3">
      <c r="A216">
        <v>125</v>
      </c>
      <c r="B216" t="s">
        <v>113</v>
      </c>
      <c r="C216">
        <v>42.321765259999999</v>
      </c>
      <c r="D216">
        <v>-71.109841610000004</v>
      </c>
      <c r="E216">
        <v>264</v>
      </c>
      <c r="F216">
        <v>478</v>
      </c>
      <c r="G216">
        <f>E216-F216</f>
        <v>-214</v>
      </c>
      <c r="H216" s="2">
        <f t="shared" si="19"/>
        <v>-0.58630136986301373</v>
      </c>
      <c r="I216" s="2">
        <f t="shared" si="20"/>
        <v>0.58630136986301373</v>
      </c>
      <c r="J216">
        <v>15</v>
      </c>
      <c r="K216" s="3">
        <f t="shared" si="21"/>
        <v>-3.9086757990867582E-2</v>
      </c>
      <c r="L216" s="3">
        <f t="shared" si="22"/>
        <v>3.9086757990867582E-2</v>
      </c>
      <c r="M216" t="str">
        <f t="shared" si="23"/>
        <v>no</v>
      </c>
      <c r="N216" s="4">
        <v>0.66666666666666663</v>
      </c>
    </row>
    <row r="217" spans="1:14" x14ac:dyDescent="0.3">
      <c r="A217">
        <v>124</v>
      </c>
      <c r="B217" t="s">
        <v>180</v>
      </c>
      <c r="C217">
        <v>42.309054000000003</v>
      </c>
      <c r="D217">
        <v>-71.115430000000003</v>
      </c>
      <c r="E217">
        <v>218</v>
      </c>
      <c r="F217">
        <v>335</v>
      </c>
      <c r="G217">
        <f>E217-F217</f>
        <v>-117</v>
      </c>
      <c r="H217" s="2">
        <f t="shared" si="19"/>
        <v>-0.32054794520547947</v>
      </c>
      <c r="I217" s="2">
        <f t="shared" si="20"/>
        <v>0.32054794520547947</v>
      </c>
      <c r="J217">
        <v>15</v>
      </c>
      <c r="K217" s="3">
        <f t="shared" si="21"/>
        <v>-2.1369863013698632E-2</v>
      </c>
      <c r="L217" s="3">
        <f t="shared" si="22"/>
        <v>2.1369863013698632E-2</v>
      </c>
      <c r="M217" t="str">
        <f t="shared" si="23"/>
        <v>no</v>
      </c>
      <c r="N217" s="4">
        <v>0.66666666666666663</v>
      </c>
    </row>
    <row r="218" spans="1:14" x14ac:dyDescent="0.3">
      <c r="A218">
        <v>122</v>
      </c>
      <c r="B218" t="s">
        <v>146</v>
      </c>
      <c r="C218">
        <v>42.345733000000003</v>
      </c>
      <c r="D218">
        <v>-71.100694000000004</v>
      </c>
      <c r="E218">
        <v>1002</v>
      </c>
      <c r="F218">
        <v>907</v>
      </c>
      <c r="G218">
        <f>E218-F218</f>
        <v>95</v>
      </c>
      <c r="H218" s="2">
        <f t="shared" si="19"/>
        <v>0.26027397260273971</v>
      </c>
      <c r="I218" s="2">
        <f t="shared" si="20"/>
        <v>0.26027397260273971</v>
      </c>
      <c r="J218">
        <v>15</v>
      </c>
      <c r="K218" s="3">
        <f t="shared" si="21"/>
        <v>1.7351598173515982E-2</v>
      </c>
      <c r="L218" s="3">
        <f t="shared" si="22"/>
        <v>1.7351598173515982E-2</v>
      </c>
      <c r="M218" t="str">
        <f t="shared" si="23"/>
        <v>no</v>
      </c>
      <c r="N218" s="4">
        <v>0.66666666666666663</v>
      </c>
    </row>
    <row r="219" spans="1:14" x14ac:dyDescent="0.3">
      <c r="A219">
        <v>121</v>
      </c>
      <c r="B219" t="s">
        <v>89</v>
      </c>
      <c r="C219">
        <v>42.335958980000001</v>
      </c>
      <c r="D219">
        <v>-71.046228999999997</v>
      </c>
      <c r="E219">
        <v>437</v>
      </c>
      <c r="F219">
        <v>964</v>
      </c>
      <c r="G219">
        <f>E219-F219</f>
        <v>-527</v>
      </c>
      <c r="H219" s="2">
        <f t="shared" si="19"/>
        <v>-1.4438356164383561</v>
      </c>
      <c r="I219" s="2">
        <f t="shared" si="20"/>
        <v>1.4438356164383561</v>
      </c>
      <c r="J219">
        <v>17</v>
      </c>
      <c r="K219" s="3">
        <f t="shared" si="21"/>
        <v>-8.4931506849315067E-2</v>
      </c>
      <c r="L219" s="3">
        <f t="shared" si="22"/>
        <v>8.4931506849315067E-2</v>
      </c>
      <c r="M219" t="str">
        <f t="shared" si="23"/>
        <v>no</v>
      </c>
      <c r="N219" s="4">
        <v>0.66666666666666663</v>
      </c>
    </row>
    <row r="220" spans="1:14" x14ac:dyDescent="0.3">
      <c r="A220">
        <v>120</v>
      </c>
      <c r="B220" t="s">
        <v>162</v>
      </c>
      <c r="C220">
        <v>42.356051999999998</v>
      </c>
      <c r="D220">
        <v>-71.069849000000005</v>
      </c>
      <c r="E220">
        <v>794</v>
      </c>
      <c r="F220">
        <v>861</v>
      </c>
      <c r="G220">
        <f>E220-F220</f>
        <v>-67</v>
      </c>
      <c r="H220" s="2">
        <f t="shared" si="19"/>
        <v>-0.18356164383561643</v>
      </c>
      <c r="I220" s="2">
        <f t="shared" si="20"/>
        <v>0.18356164383561643</v>
      </c>
      <c r="J220">
        <v>15</v>
      </c>
      <c r="K220" s="3">
        <f t="shared" si="21"/>
        <v>-1.223744292237443E-2</v>
      </c>
      <c r="L220" s="3">
        <f t="shared" si="22"/>
        <v>1.223744292237443E-2</v>
      </c>
      <c r="M220" t="str">
        <f t="shared" si="23"/>
        <v>no</v>
      </c>
      <c r="N220" s="4">
        <v>0.66666666666666663</v>
      </c>
    </row>
    <row r="221" spans="1:14" x14ac:dyDescent="0.3">
      <c r="A221">
        <v>119</v>
      </c>
      <c r="B221" t="s">
        <v>115</v>
      </c>
      <c r="C221">
        <v>42.335740999999999</v>
      </c>
      <c r="D221">
        <v>-71.03877</v>
      </c>
      <c r="E221">
        <v>415</v>
      </c>
      <c r="F221">
        <v>1084</v>
      </c>
      <c r="G221">
        <f>E221-F221</f>
        <v>-669</v>
      </c>
      <c r="H221" s="2">
        <f t="shared" si="19"/>
        <v>-1.832876712328767</v>
      </c>
      <c r="I221" s="2">
        <f t="shared" si="20"/>
        <v>1.832876712328767</v>
      </c>
      <c r="J221">
        <v>15</v>
      </c>
      <c r="K221" s="3">
        <f t="shared" si="21"/>
        <v>-0.1221917808219178</v>
      </c>
      <c r="L221" s="3">
        <f t="shared" si="22"/>
        <v>0.1221917808219178</v>
      </c>
      <c r="M221" t="str">
        <f t="shared" si="23"/>
        <v>no</v>
      </c>
      <c r="N221" s="4">
        <v>0.66666666666666663</v>
      </c>
    </row>
    <row r="222" spans="1:14" x14ac:dyDescent="0.3">
      <c r="A222">
        <v>118</v>
      </c>
      <c r="B222" t="s">
        <v>60</v>
      </c>
      <c r="C222">
        <v>42.397827999999997</v>
      </c>
      <c r="D222">
        <v>-71.130516</v>
      </c>
      <c r="E222">
        <v>508</v>
      </c>
      <c r="F222">
        <v>789</v>
      </c>
      <c r="G222">
        <f>E222-F222</f>
        <v>-281</v>
      </c>
      <c r="H222" s="2">
        <f t="shared" si="19"/>
        <v>-0.76986301369863008</v>
      </c>
      <c r="I222" s="2">
        <f t="shared" si="20"/>
        <v>0.76986301369863008</v>
      </c>
      <c r="J222">
        <v>19</v>
      </c>
      <c r="K222" s="3">
        <f t="shared" si="21"/>
        <v>-4.0519105984138423E-2</v>
      </c>
      <c r="L222" s="3">
        <f t="shared" si="22"/>
        <v>4.0519105984138423E-2</v>
      </c>
      <c r="M222" t="str">
        <f t="shared" si="23"/>
        <v>no</v>
      </c>
      <c r="N222" s="4">
        <v>0.66666666666666663</v>
      </c>
    </row>
    <row r="223" spans="1:14" x14ac:dyDescent="0.3">
      <c r="A223">
        <v>117</v>
      </c>
      <c r="B223" t="s">
        <v>78</v>
      </c>
      <c r="C223">
        <v>42.366087970000002</v>
      </c>
      <c r="D223">
        <v>-71.086336040000006</v>
      </c>
      <c r="E223">
        <v>1961</v>
      </c>
      <c r="F223">
        <v>396</v>
      </c>
      <c r="G223">
        <f>E223-F223</f>
        <v>1565</v>
      </c>
      <c r="H223" s="2">
        <f t="shared" si="19"/>
        <v>4.2876712328767121</v>
      </c>
      <c r="I223" s="2">
        <f t="shared" si="20"/>
        <v>4.2876712328767121</v>
      </c>
      <c r="J223">
        <v>19</v>
      </c>
      <c r="K223" s="3">
        <f t="shared" si="21"/>
        <v>0.22566690699351116</v>
      </c>
      <c r="L223" s="3">
        <f t="shared" si="22"/>
        <v>0.22566690699351116</v>
      </c>
      <c r="M223" t="str">
        <f t="shared" si="23"/>
        <v>no</v>
      </c>
      <c r="N223" s="4">
        <v>0.66666666666666663</v>
      </c>
    </row>
    <row r="224" spans="1:14" x14ac:dyDescent="0.3">
      <c r="A224">
        <v>116</v>
      </c>
      <c r="B224" t="s">
        <v>30</v>
      </c>
      <c r="C224">
        <v>42.370803000000002</v>
      </c>
      <c r="D224">
        <v>-71.104411999999996</v>
      </c>
      <c r="E224">
        <v>671</v>
      </c>
      <c r="F224">
        <v>1090</v>
      </c>
      <c r="G224">
        <f>E224-F224</f>
        <v>-419</v>
      </c>
      <c r="H224" s="2">
        <f t="shared" si="19"/>
        <v>-1.1479452054794521</v>
      </c>
      <c r="I224" s="2">
        <f t="shared" si="20"/>
        <v>1.1479452054794521</v>
      </c>
      <c r="J224">
        <v>23</v>
      </c>
      <c r="K224" s="3">
        <f t="shared" si="21"/>
        <v>-4.9910661107802269E-2</v>
      </c>
      <c r="L224" s="3">
        <f t="shared" si="22"/>
        <v>4.9910661107802269E-2</v>
      </c>
      <c r="M224" t="str">
        <f t="shared" si="23"/>
        <v>no</v>
      </c>
      <c r="N224" s="4">
        <v>0.66666666666666663</v>
      </c>
    </row>
    <row r="225" spans="1:14" x14ac:dyDescent="0.3">
      <c r="A225">
        <v>115</v>
      </c>
      <c r="B225" t="s">
        <v>46</v>
      </c>
      <c r="C225">
        <v>42.387994999999997</v>
      </c>
      <c r="D225">
        <v>-71.119084000000001</v>
      </c>
      <c r="E225">
        <v>794</v>
      </c>
      <c r="F225">
        <v>2052</v>
      </c>
      <c r="G225">
        <f>E225-F225</f>
        <v>-1258</v>
      </c>
      <c r="H225" s="2">
        <f t="shared" si="19"/>
        <v>-3.4465753424657533</v>
      </c>
      <c r="I225" s="2">
        <f t="shared" si="20"/>
        <v>3.4465753424657533</v>
      </c>
      <c r="J225">
        <v>19</v>
      </c>
      <c r="K225" s="3">
        <f t="shared" si="21"/>
        <v>-0.18139870223503965</v>
      </c>
      <c r="L225" s="3">
        <f t="shared" si="22"/>
        <v>0.18139870223503965</v>
      </c>
      <c r="M225" t="str">
        <f t="shared" si="23"/>
        <v>no</v>
      </c>
      <c r="N225" s="4">
        <v>0.66666666666666663</v>
      </c>
    </row>
    <row r="226" spans="1:14" x14ac:dyDescent="0.3">
      <c r="A226">
        <v>114</v>
      </c>
      <c r="B226" t="s">
        <v>216</v>
      </c>
      <c r="C226">
        <v>42.402317029999999</v>
      </c>
      <c r="D226">
        <v>-71.126711290000003</v>
      </c>
      <c r="E226">
        <v>80</v>
      </c>
      <c r="F226">
        <v>77</v>
      </c>
      <c r="G226">
        <f>E226-F226</f>
        <v>3</v>
      </c>
      <c r="H226" s="2">
        <f t="shared" si="19"/>
        <v>8.21917808219178E-3</v>
      </c>
      <c r="I226" s="2">
        <f t="shared" si="20"/>
        <v>8.21917808219178E-3</v>
      </c>
      <c r="J226">
        <v>15</v>
      </c>
      <c r="K226" s="3">
        <f t="shared" si="21"/>
        <v>5.4794520547945202E-4</v>
      </c>
      <c r="L226" s="3">
        <f t="shared" si="22"/>
        <v>5.4794520547945202E-4</v>
      </c>
      <c r="M226" t="str">
        <f t="shared" si="23"/>
        <v>no</v>
      </c>
      <c r="N226" s="4">
        <v>0.66666666666666663</v>
      </c>
    </row>
    <row r="227" spans="1:14" x14ac:dyDescent="0.3">
      <c r="A227">
        <v>113</v>
      </c>
      <c r="B227" t="s">
        <v>155</v>
      </c>
      <c r="C227">
        <v>42.330473650000002</v>
      </c>
      <c r="D227">
        <v>-71.057016849999997</v>
      </c>
      <c r="E227">
        <v>242</v>
      </c>
      <c r="F227">
        <v>411</v>
      </c>
      <c r="G227">
        <f>E227-F227</f>
        <v>-169</v>
      </c>
      <c r="H227" s="2">
        <f t="shared" si="19"/>
        <v>-0.46301369863013697</v>
      </c>
      <c r="I227" s="2">
        <f t="shared" si="20"/>
        <v>0.46301369863013697</v>
      </c>
      <c r="J227">
        <v>15</v>
      </c>
      <c r="K227" s="3">
        <f t="shared" si="21"/>
        <v>-3.0867579908675797E-2</v>
      </c>
      <c r="L227" s="3">
        <f t="shared" si="22"/>
        <v>3.0867579908675797E-2</v>
      </c>
      <c r="M227" t="str">
        <f t="shared" si="23"/>
        <v>no</v>
      </c>
      <c r="N227" s="4">
        <v>0.66666666666666663</v>
      </c>
    </row>
    <row r="228" spans="1:14" x14ac:dyDescent="0.3">
      <c r="A228">
        <v>112</v>
      </c>
      <c r="B228" t="s">
        <v>247</v>
      </c>
      <c r="C228">
        <v>42.406301999999997</v>
      </c>
      <c r="D228">
        <v>-71.132446000000002</v>
      </c>
      <c r="E228">
        <v>34</v>
      </c>
      <c r="F228">
        <v>81</v>
      </c>
      <c r="G228">
        <f>E228-F228</f>
        <v>-47</v>
      </c>
      <c r="H228" s="2">
        <f t="shared" si="19"/>
        <v>-0.12876712328767123</v>
      </c>
      <c r="I228" s="2">
        <f t="shared" si="20"/>
        <v>0.12876712328767123</v>
      </c>
      <c r="J228">
        <v>15</v>
      </c>
      <c r="K228" s="3">
        <f t="shared" si="21"/>
        <v>-8.5844748858447482E-3</v>
      </c>
      <c r="L228" s="3">
        <f t="shared" si="22"/>
        <v>8.5844748858447482E-3</v>
      </c>
      <c r="M228" t="str">
        <f t="shared" si="23"/>
        <v>no</v>
      </c>
      <c r="N228" s="4">
        <v>0.66666666666666663</v>
      </c>
    </row>
    <row r="229" spans="1:14" x14ac:dyDescent="0.3">
      <c r="A229">
        <v>111</v>
      </c>
      <c r="B229" t="s">
        <v>177</v>
      </c>
      <c r="C229">
        <v>42.404490000000003</v>
      </c>
      <c r="D229">
        <v>-71.123412999999999</v>
      </c>
      <c r="E229">
        <v>207</v>
      </c>
      <c r="F229">
        <v>295</v>
      </c>
      <c r="G229">
        <f>E229-F229</f>
        <v>-88</v>
      </c>
      <c r="H229" s="2">
        <f t="shared" si="19"/>
        <v>-0.24109589041095891</v>
      </c>
      <c r="I229" s="2">
        <f t="shared" si="20"/>
        <v>0.24109589041095891</v>
      </c>
      <c r="J229">
        <v>15</v>
      </c>
      <c r="K229" s="3">
        <f t="shared" si="21"/>
        <v>-1.6073059360730595E-2</v>
      </c>
      <c r="L229" s="3">
        <f t="shared" si="22"/>
        <v>1.6073059360730595E-2</v>
      </c>
      <c r="M229" t="str">
        <f t="shared" si="23"/>
        <v>no</v>
      </c>
      <c r="N229" s="4">
        <v>0.66666666666666663</v>
      </c>
    </row>
    <row r="230" spans="1:14" x14ac:dyDescent="0.3">
      <c r="A230">
        <v>110</v>
      </c>
      <c r="B230" t="s">
        <v>160</v>
      </c>
      <c r="C230">
        <v>42.376368999999997</v>
      </c>
      <c r="D230">
        <v>-71.114024999999998</v>
      </c>
      <c r="E230">
        <v>974</v>
      </c>
      <c r="F230">
        <v>631</v>
      </c>
      <c r="G230">
        <f>E230-F230</f>
        <v>343</v>
      </c>
      <c r="H230" s="2">
        <f t="shared" si="19"/>
        <v>0.9397260273972603</v>
      </c>
      <c r="I230" s="2">
        <f t="shared" si="20"/>
        <v>0.9397260273972603</v>
      </c>
      <c r="J230">
        <v>15</v>
      </c>
      <c r="K230" s="3">
        <f t="shared" si="21"/>
        <v>6.2648401826484026E-2</v>
      </c>
      <c r="L230" s="3">
        <f t="shared" si="22"/>
        <v>6.2648401826484026E-2</v>
      </c>
      <c r="M230" t="str">
        <f t="shared" ref="M230:M261" si="24">IF(L230&gt;0.333, "yes", "no")</f>
        <v>no</v>
      </c>
      <c r="N230" s="4">
        <v>0.66666666666666663</v>
      </c>
    </row>
    <row r="231" spans="1:14" x14ac:dyDescent="0.3">
      <c r="A231">
        <v>109</v>
      </c>
      <c r="B231" t="s">
        <v>31</v>
      </c>
      <c r="C231">
        <v>42.365907880000002</v>
      </c>
      <c r="D231">
        <v>-71.064466690000003</v>
      </c>
      <c r="E231">
        <v>91</v>
      </c>
      <c r="F231">
        <v>1903</v>
      </c>
      <c r="G231">
        <f>E231-F231</f>
        <v>-1812</v>
      </c>
      <c r="H231" s="2">
        <f t="shared" si="19"/>
        <v>-4.9643835616438352</v>
      </c>
      <c r="I231" s="2">
        <f t="shared" si="20"/>
        <v>4.9643835616438352</v>
      </c>
      <c r="J231">
        <v>35</v>
      </c>
      <c r="K231" s="3">
        <f t="shared" si="21"/>
        <v>-0.14183953033268101</v>
      </c>
      <c r="L231" s="3">
        <f t="shared" si="22"/>
        <v>0.14183953033268101</v>
      </c>
      <c r="M231" t="str">
        <f t="shared" si="24"/>
        <v>no</v>
      </c>
      <c r="N231" s="4">
        <v>0.66666666666666663</v>
      </c>
    </row>
    <row r="232" spans="1:14" x14ac:dyDescent="0.3">
      <c r="A232">
        <v>108</v>
      </c>
      <c r="B232" t="s">
        <v>73</v>
      </c>
      <c r="C232">
        <v>42.377944999999997</v>
      </c>
      <c r="D232">
        <v>-71.116865000000004</v>
      </c>
      <c r="E232">
        <v>1282</v>
      </c>
      <c r="F232">
        <v>682</v>
      </c>
      <c r="G232">
        <f>E232-F232</f>
        <v>600</v>
      </c>
      <c r="H232" s="2">
        <f t="shared" si="19"/>
        <v>1.6438356164383561</v>
      </c>
      <c r="I232" s="2">
        <f t="shared" si="20"/>
        <v>1.6438356164383561</v>
      </c>
      <c r="J232">
        <v>17</v>
      </c>
      <c r="K232" s="3">
        <f t="shared" si="21"/>
        <v>9.6696212731668008E-2</v>
      </c>
      <c r="L232" s="3">
        <f t="shared" si="22"/>
        <v>9.6696212731668008E-2</v>
      </c>
      <c r="M232" t="str">
        <f t="shared" si="24"/>
        <v>no</v>
      </c>
      <c r="N232" s="4">
        <v>0.66666666666666663</v>
      </c>
    </row>
    <row r="233" spans="1:14" x14ac:dyDescent="0.3">
      <c r="A233">
        <v>107</v>
      </c>
      <c r="B233" t="s">
        <v>3</v>
      </c>
      <c r="C233">
        <v>42.362499999999997</v>
      </c>
      <c r="D233">
        <v>-71.088220000000007</v>
      </c>
      <c r="E233">
        <v>4962</v>
      </c>
      <c r="F233">
        <v>1584</v>
      </c>
      <c r="G233">
        <f>E233-F233</f>
        <v>3378</v>
      </c>
      <c r="H233" s="2">
        <f t="shared" si="19"/>
        <v>9.2547945205479447</v>
      </c>
      <c r="I233" s="2">
        <f t="shared" si="20"/>
        <v>9.2547945205479447</v>
      </c>
      <c r="J233">
        <v>19</v>
      </c>
      <c r="K233" s="3">
        <f t="shared" si="21"/>
        <v>0.4870944484498918</v>
      </c>
      <c r="L233" s="3">
        <f t="shared" si="22"/>
        <v>0.4870944484498918</v>
      </c>
      <c r="M233" t="str">
        <f t="shared" si="24"/>
        <v>yes</v>
      </c>
      <c r="N233" s="4">
        <v>0.66666666666666663</v>
      </c>
    </row>
    <row r="234" spans="1:14" x14ac:dyDescent="0.3">
      <c r="A234">
        <v>106</v>
      </c>
      <c r="B234" t="s">
        <v>258</v>
      </c>
      <c r="C234">
        <v>42.325333000000001</v>
      </c>
      <c r="D234">
        <v>-71.075354000000004</v>
      </c>
      <c r="E234">
        <v>80</v>
      </c>
      <c r="F234">
        <v>98</v>
      </c>
      <c r="G234">
        <f>E234-F234</f>
        <v>-18</v>
      </c>
      <c r="H234" s="2">
        <f t="shared" si="19"/>
        <v>-4.9315068493150684E-2</v>
      </c>
      <c r="I234" s="2">
        <f t="shared" si="20"/>
        <v>4.9315068493150684E-2</v>
      </c>
      <c r="J234">
        <v>15</v>
      </c>
      <c r="K234" s="3">
        <f t="shared" si="21"/>
        <v>-3.2876712328767121E-3</v>
      </c>
      <c r="L234" s="3">
        <f t="shared" si="22"/>
        <v>3.2876712328767121E-3</v>
      </c>
      <c r="M234" t="str">
        <f t="shared" si="24"/>
        <v>no</v>
      </c>
      <c r="N234" s="4">
        <v>0.66666666666666663</v>
      </c>
    </row>
    <row r="235" spans="1:14" x14ac:dyDescent="0.3">
      <c r="A235">
        <v>105</v>
      </c>
      <c r="B235" t="s">
        <v>43</v>
      </c>
      <c r="C235">
        <v>42.357218500000002</v>
      </c>
      <c r="D235">
        <v>-71.113871630000006</v>
      </c>
      <c r="E235">
        <v>1420</v>
      </c>
      <c r="F235">
        <v>2028</v>
      </c>
      <c r="G235">
        <f>E235-F235</f>
        <v>-608</v>
      </c>
      <c r="H235" s="2">
        <f t="shared" si="19"/>
        <v>-1.6657534246575343</v>
      </c>
      <c r="I235" s="2">
        <f t="shared" si="20"/>
        <v>1.6657534246575343</v>
      </c>
      <c r="J235">
        <v>19</v>
      </c>
      <c r="K235" s="3">
        <f t="shared" si="21"/>
        <v>-8.7671232876712329E-2</v>
      </c>
      <c r="L235" s="3">
        <f t="shared" si="22"/>
        <v>8.7671232876712329E-2</v>
      </c>
      <c r="M235" t="str">
        <f t="shared" si="24"/>
        <v>no</v>
      </c>
      <c r="N235" s="4">
        <v>0.66666666666666663</v>
      </c>
    </row>
    <row r="236" spans="1:14" x14ac:dyDescent="0.3">
      <c r="A236">
        <v>104</v>
      </c>
      <c r="B236" t="s">
        <v>111</v>
      </c>
      <c r="C236">
        <v>42.380287000000003</v>
      </c>
      <c r="D236">
        <v>-71.125107</v>
      </c>
      <c r="E236">
        <v>442</v>
      </c>
      <c r="F236">
        <v>673</v>
      </c>
      <c r="G236">
        <f>E236-F236</f>
        <v>-231</v>
      </c>
      <c r="H236" s="2">
        <f t="shared" si="19"/>
        <v>-0.63287671232876708</v>
      </c>
      <c r="I236" s="2">
        <f t="shared" si="20"/>
        <v>0.63287671232876708</v>
      </c>
      <c r="J236">
        <v>19</v>
      </c>
      <c r="K236" s="3">
        <f t="shared" si="21"/>
        <v>-3.3309300648882476E-2</v>
      </c>
      <c r="L236" s="3">
        <f t="shared" si="22"/>
        <v>3.3309300648882476E-2</v>
      </c>
      <c r="M236" t="str">
        <f t="shared" si="24"/>
        <v>no</v>
      </c>
      <c r="N236" s="4">
        <v>0.66666666666666663</v>
      </c>
    </row>
    <row r="237" spans="1:14" x14ac:dyDescent="0.3">
      <c r="A237">
        <v>103</v>
      </c>
      <c r="B237" t="s">
        <v>133</v>
      </c>
      <c r="C237">
        <v>42.346563000000003</v>
      </c>
      <c r="D237">
        <v>-71.128373999999994</v>
      </c>
      <c r="E237">
        <v>171</v>
      </c>
      <c r="F237">
        <v>304</v>
      </c>
      <c r="G237">
        <f>E237-F237</f>
        <v>-133</v>
      </c>
      <c r="H237" s="2">
        <f t="shared" si="19"/>
        <v>-0.36438356164383562</v>
      </c>
      <c r="I237" s="2">
        <f t="shared" si="20"/>
        <v>0.36438356164383562</v>
      </c>
      <c r="J237">
        <v>15</v>
      </c>
      <c r="K237" s="3">
        <f t="shared" si="21"/>
        <v>-2.4292237442922374E-2</v>
      </c>
      <c r="L237" s="3">
        <f t="shared" si="22"/>
        <v>2.4292237442922374E-2</v>
      </c>
      <c r="M237" t="str">
        <f t="shared" si="24"/>
        <v>no</v>
      </c>
      <c r="N237" s="4">
        <v>0.66666666666666663</v>
      </c>
    </row>
    <row r="238" spans="1:14" x14ac:dyDescent="0.3">
      <c r="A238">
        <v>102</v>
      </c>
      <c r="B238" t="s">
        <v>179</v>
      </c>
      <c r="C238">
        <v>42.400877000000001</v>
      </c>
      <c r="D238">
        <v>-71.116771999999997</v>
      </c>
      <c r="E238">
        <v>188</v>
      </c>
      <c r="F238">
        <v>221</v>
      </c>
      <c r="G238">
        <f>E238-F238</f>
        <v>-33</v>
      </c>
      <c r="H238" s="2">
        <f t="shared" si="19"/>
        <v>-9.0410958904109592E-2</v>
      </c>
      <c r="I238" s="2">
        <f t="shared" si="20"/>
        <v>9.0410958904109592E-2</v>
      </c>
      <c r="J238">
        <v>15</v>
      </c>
      <c r="K238" s="3">
        <f t="shared" si="21"/>
        <v>-6.0273972602739728E-3</v>
      </c>
      <c r="L238" s="3">
        <f t="shared" si="22"/>
        <v>6.0273972602739728E-3</v>
      </c>
      <c r="M238" t="str">
        <f t="shared" si="24"/>
        <v>no</v>
      </c>
      <c r="N238" s="4">
        <v>0.66666666666666663</v>
      </c>
    </row>
    <row r="239" spans="1:14" x14ac:dyDescent="0.3">
      <c r="A239">
        <v>101</v>
      </c>
      <c r="B239" t="s">
        <v>231</v>
      </c>
      <c r="C239">
        <v>42.399182600000003</v>
      </c>
      <c r="D239">
        <v>-71.111044550000003</v>
      </c>
      <c r="E239">
        <v>45</v>
      </c>
      <c r="F239">
        <v>108</v>
      </c>
      <c r="G239">
        <f>E239-F239</f>
        <v>-63</v>
      </c>
      <c r="H239" s="2">
        <f t="shared" si="19"/>
        <v>-0.17260273972602741</v>
      </c>
      <c r="I239" s="2">
        <f t="shared" si="20"/>
        <v>0.17260273972602741</v>
      </c>
      <c r="J239">
        <v>15</v>
      </c>
      <c r="K239" s="3">
        <f t="shared" si="21"/>
        <v>-1.1506849315068493E-2</v>
      </c>
      <c r="L239" s="3">
        <f t="shared" si="22"/>
        <v>1.1506849315068493E-2</v>
      </c>
      <c r="M239" t="str">
        <f t="shared" si="24"/>
        <v>no</v>
      </c>
      <c r="N239" s="4">
        <v>0.66666666666666663</v>
      </c>
    </row>
    <row r="240" spans="1:14" x14ac:dyDescent="0.3">
      <c r="A240">
        <v>100</v>
      </c>
      <c r="B240" t="s">
        <v>5</v>
      </c>
      <c r="C240">
        <v>42.396968999999999</v>
      </c>
      <c r="D240">
        <v>-71.123024000000001</v>
      </c>
      <c r="E240">
        <v>1199</v>
      </c>
      <c r="F240">
        <v>958</v>
      </c>
      <c r="G240">
        <f>E240-F240</f>
        <v>241</v>
      </c>
      <c r="H240" s="2">
        <f t="shared" si="19"/>
        <v>0.66027397260273968</v>
      </c>
      <c r="I240" s="2">
        <f t="shared" si="20"/>
        <v>0.66027397260273968</v>
      </c>
      <c r="J240">
        <v>25</v>
      </c>
      <c r="K240" s="3">
        <f t="shared" si="21"/>
        <v>2.6410958904109588E-2</v>
      </c>
      <c r="L240" s="3">
        <f t="shared" si="22"/>
        <v>2.6410958904109588E-2</v>
      </c>
      <c r="M240" t="str">
        <f t="shared" si="24"/>
        <v>no</v>
      </c>
      <c r="N240" s="4">
        <v>0.66666666666666663</v>
      </c>
    </row>
    <row r="241" spans="1:14" x14ac:dyDescent="0.3">
      <c r="A241">
        <v>99</v>
      </c>
      <c r="B241" t="s">
        <v>140</v>
      </c>
      <c r="C241">
        <v>42.385675790000001</v>
      </c>
      <c r="D241">
        <v>-71.114121359999999</v>
      </c>
      <c r="E241">
        <v>141</v>
      </c>
      <c r="F241">
        <v>390</v>
      </c>
      <c r="G241">
        <f>E241-F241</f>
        <v>-249</v>
      </c>
      <c r="H241" s="2">
        <f t="shared" si="19"/>
        <v>-0.68219178082191778</v>
      </c>
      <c r="I241" s="2">
        <f t="shared" si="20"/>
        <v>0.68219178082191778</v>
      </c>
      <c r="J241">
        <v>15</v>
      </c>
      <c r="K241" s="3">
        <f t="shared" si="21"/>
        <v>-4.547945205479452E-2</v>
      </c>
      <c r="L241" s="3">
        <f t="shared" si="22"/>
        <v>4.547945205479452E-2</v>
      </c>
      <c r="M241" t="str">
        <f t="shared" si="24"/>
        <v>no</v>
      </c>
      <c r="N241" s="4">
        <v>0.66666666666666663</v>
      </c>
    </row>
    <row r="242" spans="1:14" x14ac:dyDescent="0.3">
      <c r="A242">
        <v>98</v>
      </c>
      <c r="B242" t="s">
        <v>41</v>
      </c>
      <c r="C242">
        <v>42.371848</v>
      </c>
      <c r="D242">
        <v>-71.060292000000004</v>
      </c>
      <c r="E242">
        <v>1236</v>
      </c>
      <c r="F242">
        <v>1703</v>
      </c>
      <c r="G242">
        <f>E242-F242</f>
        <v>-467</v>
      </c>
      <c r="H242" s="2">
        <f t="shared" si="19"/>
        <v>-1.2794520547945205</v>
      </c>
      <c r="I242" s="2">
        <f t="shared" si="20"/>
        <v>1.2794520547945205</v>
      </c>
      <c r="J242">
        <v>23</v>
      </c>
      <c r="K242" s="3">
        <f t="shared" si="21"/>
        <v>-5.5628350208457411E-2</v>
      </c>
      <c r="L242" s="3">
        <f t="shared" si="22"/>
        <v>5.5628350208457411E-2</v>
      </c>
      <c r="M242" t="str">
        <f t="shared" si="24"/>
        <v>no</v>
      </c>
      <c r="N242" s="4">
        <v>0.66666666666666663</v>
      </c>
    </row>
    <row r="243" spans="1:14" x14ac:dyDescent="0.3">
      <c r="A243">
        <v>97</v>
      </c>
      <c r="B243" t="s">
        <v>107</v>
      </c>
      <c r="C243">
        <v>42.369190320000001</v>
      </c>
      <c r="D243">
        <v>-71.117141250000003</v>
      </c>
      <c r="E243">
        <v>1183</v>
      </c>
      <c r="F243">
        <v>1128</v>
      </c>
      <c r="G243">
        <f>E243-F243</f>
        <v>55</v>
      </c>
      <c r="H243" s="2">
        <f t="shared" si="19"/>
        <v>0.15068493150684931</v>
      </c>
      <c r="I243" s="2">
        <f t="shared" si="20"/>
        <v>0.15068493150684931</v>
      </c>
      <c r="J243">
        <v>19</v>
      </c>
      <c r="K243" s="3">
        <f t="shared" si="21"/>
        <v>7.9307858687815425E-3</v>
      </c>
      <c r="L243" s="3">
        <f t="shared" si="22"/>
        <v>7.9307858687815425E-3</v>
      </c>
      <c r="M243" t="str">
        <f t="shared" si="24"/>
        <v>no</v>
      </c>
      <c r="N243" s="4">
        <v>0.66666666666666663</v>
      </c>
    </row>
    <row r="244" spans="1:14" x14ac:dyDescent="0.3">
      <c r="A244">
        <v>96</v>
      </c>
      <c r="B244" t="s">
        <v>91</v>
      </c>
      <c r="C244">
        <v>42.373379</v>
      </c>
      <c r="D244">
        <v>-71.111075</v>
      </c>
      <c r="E244">
        <v>1071</v>
      </c>
      <c r="F244">
        <v>1086</v>
      </c>
      <c r="G244">
        <f>E244-F244</f>
        <v>-15</v>
      </c>
      <c r="H244" s="2">
        <f t="shared" si="19"/>
        <v>-4.1095890410958902E-2</v>
      </c>
      <c r="I244" s="2">
        <f t="shared" si="20"/>
        <v>4.1095890410958902E-2</v>
      </c>
      <c r="J244">
        <v>19</v>
      </c>
      <c r="K244" s="3">
        <f t="shared" si="21"/>
        <v>-2.1629416005767843E-3</v>
      </c>
      <c r="L244" s="3">
        <f t="shared" si="22"/>
        <v>2.1629416005767843E-3</v>
      </c>
      <c r="M244" t="str">
        <f t="shared" si="24"/>
        <v>no</v>
      </c>
      <c r="N244" s="4">
        <v>0.66666666666666663</v>
      </c>
    </row>
    <row r="245" spans="1:14" x14ac:dyDescent="0.3">
      <c r="A245">
        <v>95</v>
      </c>
      <c r="B245" t="s">
        <v>45</v>
      </c>
      <c r="C245">
        <v>42.372968999999998</v>
      </c>
      <c r="D245">
        <v>-71.094444999999993</v>
      </c>
      <c r="E245">
        <v>734</v>
      </c>
      <c r="F245">
        <v>1099</v>
      </c>
      <c r="G245">
        <f>E245-F245</f>
        <v>-365</v>
      </c>
      <c r="H245" s="2">
        <f t="shared" si="19"/>
        <v>-1</v>
      </c>
      <c r="I245" s="2">
        <f t="shared" si="20"/>
        <v>1</v>
      </c>
      <c r="J245">
        <v>15</v>
      </c>
      <c r="K245" s="3">
        <f t="shared" si="21"/>
        <v>-6.6666666666666666E-2</v>
      </c>
      <c r="L245" s="3">
        <f t="shared" si="22"/>
        <v>6.6666666666666666E-2</v>
      </c>
      <c r="M245" t="str">
        <f t="shared" si="24"/>
        <v>no</v>
      </c>
      <c r="N245" s="4">
        <v>0.66666666666666663</v>
      </c>
    </row>
    <row r="246" spans="1:14" x14ac:dyDescent="0.3">
      <c r="A246">
        <v>94</v>
      </c>
      <c r="B246" t="s">
        <v>114</v>
      </c>
      <c r="C246">
        <v>42.375602999999998</v>
      </c>
      <c r="D246">
        <v>-71.064608000000007</v>
      </c>
      <c r="E246">
        <v>479</v>
      </c>
      <c r="F246">
        <v>910</v>
      </c>
      <c r="G246">
        <f>E246-F246</f>
        <v>-431</v>
      </c>
      <c r="H246" s="2">
        <f t="shared" si="19"/>
        <v>-1.1808219178082191</v>
      </c>
      <c r="I246" s="2">
        <f t="shared" si="20"/>
        <v>1.1808219178082191</v>
      </c>
      <c r="J246">
        <v>11</v>
      </c>
      <c r="K246" s="3">
        <f t="shared" si="21"/>
        <v>-0.10734744707347446</v>
      </c>
      <c r="L246" s="3">
        <f t="shared" si="22"/>
        <v>0.10734744707347446</v>
      </c>
      <c r="M246" t="str">
        <f t="shared" si="24"/>
        <v>no</v>
      </c>
      <c r="N246" s="4">
        <v>0.66666666666666663</v>
      </c>
    </row>
    <row r="247" spans="1:14" x14ac:dyDescent="0.3">
      <c r="A247">
        <v>93</v>
      </c>
      <c r="B247" t="s">
        <v>206</v>
      </c>
      <c r="C247">
        <v>42.320339740000001</v>
      </c>
      <c r="D247">
        <v>-71.051180360000004</v>
      </c>
      <c r="E247">
        <v>205</v>
      </c>
      <c r="F247">
        <v>270</v>
      </c>
      <c r="G247">
        <f>E247-F247</f>
        <v>-65</v>
      </c>
      <c r="H247" s="2">
        <f t="shared" si="19"/>
        <v>-0.17808219178082191</v>
      </c>
      <c r="I247" s="2">
        <f t="shared" si="20"/>
        <v>0.17808219178082191</v>
      </c>
      <c r="J247">
        <v>15</v>
      </c>
      <c r="K247" s="3">
        <f t="shared" si="21"/>
        <v>-1.187214611872146E-2</v>
      </c>
      <c r="L247" s="3">
        <f t="shared" si="22"/>
        <v>1.187214611872146E-2</v>
      </c>
      <c r="M247" t="str">
        <f t="shared" si="24"/>
        <v>no</v>
      </c>
      <c r="N247" s="4">
        <v>0.66666666666666663</v>
      </c>
    </row>
    <row r="248" spans="1:14" x14ac:dyDescent="0.3">
      <c r="A248">
        <v>92</v>
      </c>
      <c r="B248" t="s">
        <v>283</v>
      </c>
      <c r="C248">
        <v>42.312189179999997</v>
      </c>
      <c r="D248">
        <v>-71.036485859999999</v>
      </c>
      <c r="E248">
        <v>234</v>
      </c>
      <c r="F248">
        <v>98</v>
      </c>
      <c r="G248">
        <f>E248-F248</f>
        <v>136</v>
      </c>
      <c r="H248" s="2">
        <f t="shared" si="19"/>
        <v>0.37260273972602742</v>
      </c>
      <c r="I248" s="2">
        <f t="shared" si="20"/>
        <v>0.37260273972602742</v>
      </c>
      <c r="J248">
        <v>19</v>
      </c>
      <c r="K248" s="3">
        <f t="shared" si="21"/>
        <v>1.9610670511896178E-2</v>
      </c>
      <c r="L248" s="3">
        <f t="shared" si="22"/>
        <v>1.9610670511896178E-2</v>
      </c>
      <c r="M248" t="str">
        <f t="shared" si="24"/>
        <v>no</v>
      </c>
      <c r="N248" s="4">
        <v>0.66666666666666663</v>
      </c>
    </row>
    <row r="249" spans="1:14" x14ac:dyDescent="0.3">
      <c r="A249">
        <v>91</v>
      </c>
      <c r="B249" t="s">
        <v>36</v>
      </c>
      <c r="C249">
        <v>42.366276999999997</v>
      </c>
      <c r="D249">
        <v>-71.09169</v>
      </c>
      <c r="E249">
        <v>2990</v>
      </c>
      <c r="F249">
        <v>1162</v>
      </c>
      <c r="G249">
        <f>E249-F249</f>
        <v>1828</v>
      </c>
      <c r="H249" s="2">
        <f t="shared" si="19"/>
        <v>5.0082191780821921</v>
      </c>
      <c r="I249" s="2">
        <f t="shared" si="20"/>
        <v>5.0082191780821921</v>
      </c>
      <c r="J249">
        <v>19</v>
      </c>
      <c r="K249" s="3">
        <f t="shared" si="21"/>
        <v>0.26359048305695748</v>
      </c>
      <c r="L249" s="3">
        <f t="shared" si="22"/>
        <v>0.26359048305695748</v>
      </c>
      <c r="M249" t="str">
        <f t="shared" si="24"/>
        <v>no</v>
      </c>
      <c r="N249" s="4">
        <v>0.66666666666666663</v>
      </c>
    </row>
    <row r="250" spans="1:14" x14ac:dyDescent="0.3">
      <c r="A250">
        <v>90</v>
      </c>
      <c r="B250" t="s">
        <v>17</v>
      </c>
      <c r="C250">
        <v>42.370677000000001</v>
      </c>
      <c r="D250">
        <v>-71.076528999999994</v>
      </c>
      <c r="E250">
        <v>2239</v>
      </c>
      <c r="F250">
        <v>1471</v>
      </c>
      <c r="G250">
        <f>E250-F250</f>
        <v>768</v>
      </c>
      <c r="H250" s="2">
        <f t="shared" si="19"/>
        <v>2.1041095890410957</v>
      </c>
      <c r="I250" s="2">
        <f t="shared" si="20"/>
        <v>2.1041095890410957</v>
      </c>
      <c r="J250">
        <v>19</v>
      </c>
      <c r="K250" s="3">
        <f t="shared" si="21"/>
        <v>0.11074260994953135</v>
      </c>
      <c r="L250" s="3">
        <f t="shared" si="22"/>
        <v>0.11074260994953135</v>
      </c>
      <c r="M250" t="str">
        <f t="shared" si="24"/>
        <v>no</v>
      </c>
      <c r="N250" s="4">
        <v>0.66666666666666663</v>
      </c>
    </row>
    <row r="251" spans="1:14" x14ac:dyDescent="0.3">
      <c r="A251">
        <v>89</v>
      </c>
      <c r="B251" t="s">
        <v>132</v>
      </c>
      <c r="C251">
        <v>42.379010999999998</v>
      </c>
      <c r="D251">
        <v>-71.119945000000001</v>
      </c>
      <c r="E251">
        <v>669</v>
      </c>
      <c r="F251">
        <v>646</v>
      </c>
      <c r="G251">
        <f>E251-F251</f>
        <v>23</v>
      </c>
      <c r="H251" s="2">
        <f t="shared" si="19"/>
        <v>6.3013698630136991E-2</v>
      </c>
      <c r="I251" s="2">
        <f t="shared" si="20"/>
        <v>6.3013698630136991E-2</v>
      </c>
      <c r="J251">
        <v>19</v>
      </c>
      <c r="K251" s="3">
        <f t="shared" si="21"/>
        <v>3.3165104542177363E-3</v>
      </c>
      <c r="L251" s="3">
        <f t="shared" si="22"/>
        <v>3.3165104542177363E-3</v>
      </c>
      <c r="M251" t="str">
        <f t="shared" si="24"/>
        <v>no</v>
      </c>
      <c r="N251" s="4">
        <v>0.66666666666666663</v>
      </c>
    </row>
    <row r="252" spans="1:14" x14ac:dyDescent="0.3">
      <c r="A252">
        <v>87</v>
      </c>
      <c r="B252" t="s">
        <v>56</v>
      </c>
      <c r="C252">
        <v>42.366621000000002</v>
      </c>
      <c r="D252">
        <v>-71.114214000000004</v>
      </c>
      <c r="E252">
        <v>677</v>
      </c>
      <c r="F252">
        <v>960</v>
      </c>
      <c r="G252">
        <f>E252-F252</f>
        <v>-283</v>
      </c>
      <c r="H252" s="2">
        <f t="shared" si="19"/>
        <v>-0.77534246575342469</v>
      </c>
      <c r="I252" s="2">
        <f t="shared" si="20"/>
        <v>0.77534246575342469</v>
      </c>
      <c r="J252">
        <v>15</v>
      </c>
      <c r="K252" s="3">
        <f t="shared" si="21"/>
        <v>-5.1689497716894982E-2</v>
      </c>
      <c r="L252" s="3">
        <f t="shared" si="22"/>
        <v>5.1689497716894982E-2</v>
      </c>
      <c r="M252" t="str">
        <f t="shared" si="24"/>
        <v>no</v>
      </c>
      <c r="N252" s="4">
        <v>0.66666666666666663</v>
      </c>
    </row>
    <row r="253" spans="1:14" x14ac:dyDescent="0.3">
      <c r="A253">
        <v>86</v>
      </c>
      <c r="B253" t="s">
        <v>142</v>
      </c>
      <c r="C253">
        <v>42.332743919999999</v>
      </c>
      <c r="D253">
        <v>-71.116266809999999</v>
      </c>
      <c r="E253">
        <v>527</v>
      </c>
      <c r="F253">
        <v>688</v>
      </c>
      <c r="G253">
        <f>E253-F253</f>
        <v>-161</v>
      </c>
      <c r="H253" s="2">
        <f t="shared" si="19"/>
        <v>-0.44109589041095892</v>
      </c>
      <c r="I253" s="2">
        <f t="shared" si="20"/>
        <v>0.44109589041095892</v>
      </c>
      <c r="J253">
        <v>19</v>
      </c>
      <c r="K253" s="3">
        <f t="shared" si="21"/>
        <v>-2.3215573179524152E-2</v>
      </c>
      <c r="L253" s="3">
        <f t="shared" si="22"/>
        <v>2.3215573179524152E-2</v>
      </c>
      <c r="M253" t="str">
        <f t="shared" si="24"/>
        <v>no</v>
      </c>
      <c r="N253" s="4">
        <v>0.66666666666666663</v>
      </c>
    </row>
    <row r="254" spans="1:14" x14ac:dyDescent="0.3">
      <c r="A254">
        <v>85</v>
      </c>
      <c r="B254" t="s">
        <v>187</v>
      </c>
      <c r="C254">
        <v>42.378337999999999</v>
      </c>
      <c r="D254">
        <v>-71.048927000000006</v>
      </c>
      <c r="E254">
        <v>765</v>
      </c>
      <c r="F254">
        <v>460</v>
      </c>
      <c r="G254">
        <f>E254-F254</f>
        <v>305</v>
      </c>
      <c r="H254" s="2">
        <f t="shared" si="19"/>
        <v>0.83561643835616439</v>
      </c>
      <c r="I254" s="2">
        <f t="shared" si="20"/>
        <v>0.83561643835616439</v>
      </c>
      <c r="J254">
        <v>19</v>
      </c>
      <c r="K254" s="3">
        <f t="shared" si="21"/>
        <v>4.3979812545061281E-2</v>
      </c>
      <c r="L254" s="3">
        <f t="shared" si="22"/>
        <v>4.3979812545061281E-2</v>
      </c>
      <c r="M254" t="str">
        <f t="shared" si="24"/>
        <v>no</v>
      </c>
      <c r="N254" s="4">
        <v>0.66666666666666663</v>
      </c>
    </row>
    <row r="255" spans="1:14" x14ac:dyDescent="0.3">
      <c r="A255">
        <v>84</v>
      </c>
      <c r="B255" t="s">
        <v>170</v>
      </c>
      <c r="C255">
        <v>42.366981000000003</v>
      </c>
      <c r="D255">
        <v>-71.076471999999995</v>
      </c>
      <c r="E255">
        <v>1737</v>
      </c>
      <c r="F255">
        <v>1224</v>
      </c>
      <c r="G255">
        <f>E255-F255</f>
        <v>513</v>
      </c>
      <c r="H255" s="2">
        <f t="shared" si="19"/>
        <v>1.4054794520547946</v>
      </c>
      <c r="I255" s="2">
        <f t="shared" si="20"/>
        <v>1.4054794520547946</v>
      </c>
      <c r="J255">
        <v>15</v>
      </c>
      <c r="K255" s="3">
        <f t="shared" si="21"/>
        <v>9.3698630136986302E-2</v>
      </c>
      <c r="L255" s="3">
        <f t="shared" si="22"/>
        <v>9.3698630136986302E-2</v>
      </c>
      <c r="M255" t="str">
        <f t="shared" si="24"/>
        <v>no</v>
      </c>
      <c r="N255" s="4">
        <v>0.66666666666666663</v>
      </c>
    </row>
    <row r="256" spans="1:14" x14ac:dyDescent="0.3">
      <c r="A256">
        <v>82</v>
      </c>
      <c r="B256" t="s">
        <v>129</v>
      </c>
      <c r="C256">
        <v>42.3382668</v>
      </c>
      <c r="D256">
        <v>-71.138946820000001</v>
      </c>
      <c r="E256">
        <v>219</v>
      </c>
      <c r="F256">
        <v>362</v>
      </c>
      <c r="G256">
        <f>E256-F256</f>
        <v>-143</v>
      </c>
      <c r="H256" s="2">
        <f t="shared" si="19"/>
        <v>-0.39178082191780822</v>
      </c>
      <c r="I256" s="2">
        <f t="shared" si="20"/>
        <v>0.39178082191780822</v>
      </c>
      <c r="J256">
        <v>15</v>
      </c>
      <c r="K256" s="3">
        <f t="shared" si="21"/>
        <v>-2.6118721461187214E-2</v>
      </c>
      <c r="L256" s="3">
        <f t="shared" si="22"/>
        <v>2.6118721461187214E-2</v>
      </c>
      <c r="M256" t="str">
        <f t="shared" si="24"/>
        <v>no</v>
      </c>
      <c r="N256" s="4">
        <v>0.66666666666666663</v>
      </c>
    </row>
    <row r="257" spans="1:14" x14ac:dyDescent="0.3">
      <c r="A257">
        <v>81</v>
      </c>
      <c r="B257" t="s">
        <v>97</v>
      </c>
      <c r="C257">
        <v>42.352409000000002</v>
      </c>
      <c r="D257">
        <v>-71.062679000000003</v>
      </c>
      <c r="E257">
        <v>1065</v>
      </c>
      <c r="F257">
        <v>1210</v>
      </c>
      <c r="G257">
        <f>E257-F257</f>
        <v>-145</v>
      </c>
      <c r="H257" s="2">
        <f t="shared" si="19"/>
        <v>-0.39726027397260272</v>
      </c>
      <c r="I257" s="2">
        <f t="shared" si="20"/>
        <v>0.39726027397260272</v>
      </c>
      <c r="J257">
        <v>19</v>
      </c>
      <c r="K257" s="3">
        <f t="shared" si="21"/>
        <v>-2.0908435472242248E-2</v>
      </c>
      <c r="L257" s="3">
        <f t="shared" si="22"/>
        <v>2.0908435472242248E-2</v>
      </c>
      <c r="M257" t="str">
        <f t="shared" si="24"/>
        <v>no</v>
      </c>
      <c r="N257" s="4">
        <v>0.66666666666666663</v>
      </c>
    </row>
    <row r="258" spans="1:14" x14ac:dyDescent="0.3">
      <c r="A258">
        <v>80</v>
      </c>
      <c r="B258" t="s">
        <v>4</v>
      </c>
      <c r="C258">
        <v>42.362131230000003</v>
      </c>
      <c r="D258">
        <v>-71.091156010000006</v>
      </c>
      <c r="E258">
        <v>5613</v>
      </c>
      <c r="F258">
        <v>1657</v>
      </c>
      <c r="G258">
        <f>E258-F258</f>
        <v>3956</v>
      </c>
      <c r="H258" s="2">
        <f t="shared" ref="H258:H321" si="25">G258/365</f>
        <v>10.838356164383562</v>
      </c>
      <c r="I258" s="2">
        <f t="shared" ref="I258:I321" si="26">ABS(H258)</f>
        <v>10.838356164383562</v>
      </c>
      <c r="J258">
        <v>35</v>
      </c>
      <c r="K258" s="3">
        <f t="shared" ref="K258:K321" si="27">H258/J258</f>
        <v>0.30966731898238747</v>
      </c>
      <c r="L258" s="3">
        <f t="shared" ref="L258:L321" si="28">I258/J258</f>
        <v>0.30966731898238747</v>
      </c>
      <c r="M258" t="str">
        <f t="shared" si="24"/>
        <v>no</v>
      </c>
      <c r="N258" s="4">
        <v>0.66666666666666663</v>
      </c>
    </row>
    <row r="259" spans="1:14" x14ac:dyDescent="0.3">
      <c r="A259">
        <v>79</v>
      </c>
      <c r="B259" t="s">
        <v>63</v>
      </c>
      <c r="C259">
        <v>42.378419999999998</v>
      </c>
      <c r="D259">
        <v>-71.105667999999994</v>
      </c>
      <c r="E259">
        <v>446</v>
      </c>
      <c r="F259">
        <v>743</v>
      </c>
      <c r="G259">
        <f>E259-F259</f>
        <v>-297</v>
      </c>
      <c r="H259" s="2">
        <f t="shared" si="25"/>
        <v>-0.81369863013698629</v>
      </c>
      <c r="I259" s="2">
        <f t="shared" si="26"/>
        <v>0.81369863013698629</v>
      </c>
      <c r="J259">
        <v>19</v>
      </c>
      <c r="K259" s="3">
        <f t="shared" si="27"/>
        <v>-4.2826243691420331E-2</v>
      </c>
      <c r="L259" s="3">
        <f t="shared" si="28"/>
        <v>4.2826243691420331E-2</v>
      </c>
      <c r="M259" t="str">
        <f t="shared" si="24"/>
        <v>no</v>
      </c>
      <c r="N259" s="4">
        <v>0.66666666666666663</v>
      </c>
    </row>
    <row r="260" spans="1:14" x14ac:dyDescent="0.3">
      <c r="A260">
        <v>78</v>
      </c>
      <c r="B260" t="s">
        <v>47</v>
      </c>
      <c r="C260">
        <v>42.379674479999998</v>
      </c>
      <c r="D260">
        <v>-71.093913240000006</v>
      </c>
      <c r="E260">
        <v>574</v>
      </c>
      <c r="F260">
        <v>1266</v>
      </c>
      <c r="G260">
        <f>E260-F260</f>
        <v>-692</v>
      </c>
      <c r="H260" s="2">
        <f t="shared" si="25"/>
        <v>-1.8958904109589041</v>
      </c>
      <c r="I260" s="2">
        <f t="shared" si="26"/>
        <v>1.8958904109589041</v>
      </c>
      <c r="J260">
        <v>19</v>
      </c>
      <c r="K260" s="3">
        <f t="shared" si="27"/>
        <v>-9.9783705839942324E-2</v>
      </c>
      <c r="L260" s="3">
        <f t="shared" si="28"/>
        <v>9.9783705839942324E-2</v>
      </c>
      <c r="M260" t="str">
        <f t="shared" si="24"/>
        <v>no</v>
      </c>
      <c r="N260" s="4">
        <v>0.66666666666666663</v>
      </c>
    </row>
    <row r="261" spans="1:14" x14ac:dyDescent="0.3">
      <c r="A261">
        <v>77</v>
      </c>
      <c r="B261" t="s">
        <v>106</v>
      </c>
      <c r="C261">
        <v>42.386844000000004</v>
      </c>
      <c r="D261">
        <v>-71.098119999999994</v>
      </c>
      <c r="E261">
        <v>204</v>
      </c>
      <c r="F261">
        <v>400</v>
      </c>
      <c r="G261">
        <f>E261-F261</f>
        <v>-196</v>
      </c>
      <c r="H261" s="2">
        <f t="shared" si="25"/>
        <v>-0.53698630136986303</v>
      </c>
      <c r="I261" s="2">
        <f t="shared" si="26"/>
        <v>0.53698630136986303</v>
      </c>
      <c r="J261">
        <v>15</v>
      </c>
      <c r="K261" s="3">
        <f t="shared" si="27"/>
        <v>-3.5799086757990865E-2</v>
      </c>
      <c r="L261" s="3">
        <f t="shared" si="28"/>
        <v>3.5799086757990865E-2</v>
      </c>
      <c r="M261" t="str">
        <f t="shared" si="24"/>
        <v>no</v>
      </c>
      <c r="N261" s="4">
        <v>0.66666666666666663</v>
      </c>
    </row>
    <row r="262" spans="1:14" x14ac:dyDescent="0.3">
      <c r="A262">
        <v>76</v>
      </c>
      <c r="B262" t="s">
        <v>22</v>
      </c>
      <c r="C262">
        <v>42.366425999999997</v>
      </c>
      <c r="D262">
        <v>-71.105495000000005</v>
      </c>
      <c r="E262">
        <v>1332</v>
      </c>
      <c r="F262">
        <v>1875</v>
      </c>
      <c r="G262">
        <f>E262-F262</f>
        <v>-543</v>
      </c>
      <c r="H262" s="2">
        <f t="shared" si="25"/>
        <v>-1.4876712328767123</v>
      </c>
      <c r="I262" s="2">
        <f t="shared" si="26"/>
        <v>1.4876712328767123</v>
      </c>
      <c r="J262">
        <v>17</v>
      </c>
      <c r="K262" s="3">
        <f t="shared" si="27"/>
        <v>-8.7510072522159546E-2</v>
      </c>
      <c r="L262" s="3">
        <f t="shared" si="28"/>
        <v>8.7510072522159546E-2</v>
      </c>
      <c r="M262" t="str">
        <f t="shared" ref="M262:M293" si="29">IF(L262&gt;0.333, "yes", "no")</f>
        <v>no</v>
      </c>
      <c r="N262" s="4">
        <v>0.66666666666666663</v>
      </c>
    </row>
    <row r="263" spans="1:14" x14ac:dyDescent="0.3">
      <c r="A263">
        <v>75</v>
      </c>
      <c r="B263" t="s">
        <v>118</v>
      </c>
      <c r="C263">
        <v>42.363464690000001</v>
      </c>
      <c r="D263">
        <v>-71.100573240000003</v>
      </c>
      <c r="E263">
        <v>905</v>
      </c>
      <c r="F263">
        <v>968</v>
      </c>
      <c r="G263">
        <f>E263-F263</f>
        <v>-63</v>
      </c>
      <c r="H263" s="2">
        <f t="shared" si="25"/>
        <v>-0.17260273972602741</v>
      </c>
      <c r="I263" s="2">
        <f t="shared" si="26"/>
        <v>0.17260273972602741</v>
      </c>
      <c r="J263">
        <v>15</v>
      </c>
      <c r="K263" s="3">
        <f t="shared" si="27"/>
        <v>-1.1506849315068493E-2</v>
      </c>
      <c r="L263" s="3">
        <f t="shared" si="28"/>
        <v>1.1506849315068493E-2</v>
      </c>
      <c r="M263" t="str">
        <f t="shared" si="29"/>
        <v>no</v>
      </c>
      <c r="N263" s="4">
        <v>0.66666666666666663</v>
      </c>
    </row>
    <row r="264" spans="1:14" x14ac:dyDescent="0.3">
      <c r="A264">
        <v>74</v>
      </c>
      <c r="B264" t="s">
        <v>59</v>
      </c>
      <c r="C264">
        <v>42.373268000000003</v>
      </c>
      <c r="D264">
        <v>-71.118578999999997</v>
      </c>
      <c r="E264">
        <v>3096</v>
      </c>
      <c r="F264">
        <v>2735</v>
      </c>
      <c r="G264">
        <f>E264-F264</f>
        <v>361</v>
      </c>
      <c r="H264" s="2">
        <f t="shared" si="25"/>
        <v>0.989041095890411</v>
      </c>
      <c r="I264" s="2">
        <f t="shared" si="26"/>
        <v>0.989041095890411</v>
      </c>
      <c r="J264">
        <v>19</v>
      </c>
      <c r="K264" s="3">
        <f t="shared" si="27"/>
        <v>5.2054794520547946E-2</v>
      </c>
      <c r="L264" s="3">
        <f t="shared" si="28"/>
        <v>5.2054794520547946E-2</v>
      </c>
      <c r="M264" t="str">
        <f t="shared" si="29"/>
        <v>no</v>
      </c>
      <c r="N264" s="4">
        <v>0.66666666666666663</v>
      </c>
    </row>
    <row r="265" spans="1:14" x14ac:dyDescent="0.3">
      <c r="A265">
        <v>73</v>
      </c>
      <c r="B265" t="s">
        <v>77</v>
      </c>
      <c r="C265">
        <v>42.373230999999997</v>
      </c>
      <c r="D265">
        <v>-71.120885999999999</v>
      </c>
      <c r="E265">
        <v>1518</v>
      </c>
      <c r="F265">
        <v>902</v>
      </c>
      <c r="G265">
        <f>E265-F265</f>
        <v>616</v>
      </c>
      <c r="H265" s="2">
        <f t="shared" si="25"/>
        <v>1.6876712328767123</v>
      </c>
      <c r="I265" s="2">
        <f t="shared" si="26"/>
        <v>1.6876712328767123</v>
      </c>
      <c r="J265">
        <v>15</v>
      </c>
      <c r="K265" s="3">
        <f t="shared" si="27"/>
        <v>0.11251141552511415</v>
      </c>
      <c r="L265" s="3">
        <f t="shared" si="28"/>
        <v>0.11251141552511415</v>
      </c>
      <c r="M265" t="str">
        <f t="shared" si="29"/>
        <v>no</v>
      </c>
      <c r="N265" s="4">
        <v>0.66666666666666663</v>
      </c>
    </row>
    <row r="266" spans="1:14" x14ac:dyDescent="0.3">
      <c r="A266">
        <v>72</v>
      </c>
      <c r="B266" t="s">
        <v>246</v>
      </c>
      <c r="C266">
        <v>42.362241789999999</v>
      </c>
      <c r="D266">
        <v>-71.083110719999993</v>
      </c>
      <c r="E266">
        <v>1108</v>
      </c>
      <c r="F266">
        <v>306</v>
      </c>
      <c r="G266">
        <f>E266-F266</f>
        <v>802</v>
      </c>
      <c r="H266" s="2">
        <f t="shared" si="25"/>
        <v>2.1972602739726028</v>
      </c>
      <c r="I266" s="2">
        <f t="shared" si="26"/>
        <v>2.1972602739726028</v>
      </c>
      <c r="J266">
        <v>23</v>
      </c>
      <c r="K266" s="3">
        <f t="shared" si="27"/>
        <v>9.553305539011317E-2</v>
      </c>
      <c r="L266" s="3">
        <f t="shared" si="28"/>
        <v>9.553305539011317E-2</v>
      </c>
      <c r="M266" t="str">
        <f t="shared" si="29"/>
        <v>no</v>
      </c>
      <c r="N266" s="4">
        <v>0.66666666666666663</v>
      </c>
    </row>
    <row r="267" spans="1:14" x14ac:dyDescent="0.3">
      <c r="A267">
        <v>71</v>
      </c>
      <c r="B267" t="s">
        <v>51</v>
      </c>
      <c r="C267">
        <v>42.383405000000003</v>
      </c>
      <c r="D267">
        <v>-71.107592999999994</v>
      </c>
      <c r="E267">
        <v>388</v>
      </c>
      <c r="F267">
        <v>805</v>
      </c>
      <c r="G267">
        <f>E267-F267</f>
        <v>-417</v>
      </c>
      <c r="H267" s="2">
        <f t="shared" si="25"/>
        <v>-1.1424657534246576</v>
      </c>
      <c r="I267" s="2">
        <f t="shared" si="26"/>
        <v>1.1424657534246576</v>
      </c>
      <c r="J267">
        <v>23</v>
      </c>
      <c r="K267" s="3">
        <f t="shared" si="27"/>
        <v>-4.9672424061941632E-2</v>
      </c>
      <c r="L267" s="3">
        <f t="shared" si="28"/>
        <v>4.9672424061941632E-2</v>
      </c>
      <c r="M267" t="str">
        <f t="shared" si="29"/>
        <v>no</v>
      </c>
      <c r="N267" s="4">
        <v>0.66666666666666663</v>
      </c>
    </row>
    <row r="268" spans="1:14" x14ac:dyDescent="0.3">
      <c r="A268">
        <v>70</v>
      </c>
      <c r="B268" t="s">
        <v>69</v>
      </c>
      <c r="C268">
        <v>42.372216799999997</v>
      </c>
      <c r="D268">
        <v>-71.121880709999999</v>
      </c>
      <c r="E268">
        <v>1616</v>
      </c>
      <c r="F268">
        <v>962</v>
      </c>
      <c r="G268">
        <f>E268-F268</f>
        <v>654</v>
      </c>
      <c r="H268" s="2">
        <f t="shared" si="25"/>
        <v>1.7917808219178082</v>
      </c>
      <c r="I268" s="2">
        <f t="shared" si="26"/>
        <v>1.7917808219178082</v>
      </c>
      <c r="J268">
        <v>23</v>
      </c>
      <c r="K268" s="3">
        <f t="shared" si="27"/>
        <v>7.7903513996426449E-2</v>
      </c>
      <c r="L268" s="3">
        <f t="shared" si="28"/>
        <v>7.7903513996426449E-2</v>
      </c>
      <c r="M268" t="str">
        <f t="shared" si="29"/>
        <v>no</v>
      </c>
      <c r="N268" s="4">
        <v>0.66666666666666663</v>
      </c>
    </row>
    <row r="269" spans="1:14" x14ac:dyDescent="0.3">
      <c r="A269">
        <v>69</v>
      </c>
      <c r="B269" t="s">
        <v>32</v>
      </c>
      <c r="C269">
        <v>42.341597999999998</v>
      </c>
      <c r="D269">
        <v>-71.123338000000004</v>
      </c>
      <c r="E269">
        <v>676</v>
      </c>
      <c r="F269">
        <v>1826</v>
      </c>
      <c r="G269">
        <f>E269-F269</f>
        <v>-1150</v>
      </c>
      <c r="H269" s="2">
        <f t="shared" si="25"/>
        <v>-3.1506849315068495</v>
      </c>
      <c r="I269" s="2">
        <f t="shared" si="26"/>
        <v>3.1506849315068495</v>
      </c>
      <c r="J269">
        <v>19</v>
      </c>
      <c r="K269" s="3">
        <f t="shared" si="27"/>
        <v>-0.16582552271088682</v>
      </c>
      <c r="L269" s="3">
        <f t="shared" si="28"/>
        <v>0.16582552271088682</v>
      </c>
      <c r="M269" t="str">
        <f t="shared" si="29"/>
        <v>no</v>
      </c>
      <c r="N269" s="4">
        <v>0.66666666666666663</v>
      </c>
    </row>
    <row r="270" spans="1:14" x14ac:dyDescent="0.3">
      <c r="A270">
        <v>68</v>
      </c>
      <c r="B270" t="s">
        <v>28</v>
      </c>
      <c r="C270">
        <v>42.365070000000003</v>
      </c>
      <c r="D270">
        <v>-71.103099999999998</v>
      </c>
      <c r="E270">
        <v>3375</v>
      </c>
      <c r="F270">
        <v>4530</v>
      </c>
      <c r="G270">
        <f>E270-F270</f>
        <v>-1155</v>
      </c>
      <c r="H270" s="2">
        <f t="shared" si="25"/>
        <v>-3.1643835616438358</v>
      </c>
      <c r="I270" s="2">
        <f t="shared" si="26"/>
        <v>3.1643835616438358</v>
      </c>
      <c r="J270">
        <v>19</v>
      </c>
      <c r="K270" s="3">
        <f t="shared" si="27"/>
        <v>-0.16654650324441242</v>
      </c>
      <c r="L270" s="3">
        <f t="shared" si="28"/>
        <v>0.16654650324441242</v>
      </c>
      <c r="M270" t="str">
        <f t="shared" si="29"/>
        <v>no</v>
      </c>
      <c r="N270" s="4">
        <v>0.66666666666666663</v>
      </c>
    </row>
    <row r="271" spans="1:14" x14ac:dyDescent="0.3">
      <c r="A271">
        <v>67</v>
      </c>
      <c r="B271" t="s">
        <v>8</v>
      </c>
      <c r="C271">
        <v>42.3581</v>
      </c>
      <c r="D271">
        <v>-71.093198000000001</v>
      </c>
      <c r="E271">
        <v>5711</v>
      </c>
      <c r="F271">
        <v>4450</v>
      </c>
      <c r="G271">
        <f>E271-F271</f>
        <v>1261</v>
      </c>
      <c r="H271" s="2">
        <f t="shared" si="25"/>
        <v>3.4547945205479453</v>
      </c>
      <c r="I271" s="2">
        <f t="shared" si="26"/>
        <v>3.4547945205479453</v>
      </c>
      <c r="J271">
        <v>27</v>
      </c>
      <c r="K271" s="3">
        <f t="shared" si="27"/>
        <v>0.12795535261288687</v>
      </c>
      <c r="L271" s="3">
        <f t="shared" si="28"/>
        <v>0.12795535261288687</v>
      </c>
      <c r="M271" t="str">
        <f t="shared" si="29"/>
        <v>no</v>
      </c>
      <c r="N271" s="4">
        <v>0.66666666666666663</v>
      </c>
    </row>
    <row r="272" spans="1:14" x14ac:dyDescent="0.3">
      <c r="A272">
        <v>66</v>
      </c>
      <c r="B272" t="s">
        <v>55</v>
      </c>
      <c r="C272">
        <v>42.34922469</v>
      </c>
      <c r="D272">
        <v>-71.132753030000003</v>
      </c>
      <c r="E272">
        <v>346</v>
      </c>
      <c r="F272">
        <v>714</v>
      </c>
      <c r="G272">
        <f>E272-F272</f>
        <v>-368</v>
      </c>
      <c r="H272" s="2">
        <f t="shared" si="25"/>
        <v>-1.0082191780821919</v>
      </c>
      <c r="I272" s="2">
        <f t="shared" si="26"/>
        <v>1.0082191780821919</v>
      </c>
      <c r="J272">
        <v>15</v>
      </c>
      <c r="K272" s="3">
        <f t="shared" si="27"/>
        <v>-6.7214611872146127E-2</v>
      </c>
      <c r="L272" s="3">
        <f t="shared" si="28"/>
        <v>6.7214611872146127E-2</v>
      </c>
      <c r="M272" t="str">
        <f t="shared" si="29"/>
        <v>no</v>
      </c>
      <c r="N272" s="4">
        <v>0.66666666666666663</v>
      </c>
    </row>
    <row r="273" spans="1:14" x14ac:dyDescent="0.3">
      <c r="A273">
        <v>65</v>
      </c>
      <c r="B273" t="s">
        <v>237</v>
      </c>
      <c r="C273">
        <v>42.347763450000002</v>
      </c>
      <c r="D273">
        <v>-71.045359970000007</v>
      </c>
      <c r="E273">
        <v>474</v>
      </c>
      <c r="F273">
        <v>280</v>
      </c>
      <c r="G273">
        <f>E273-F273</f>
        <v>194</v>
      </c>
      <c r="H273" s="2">
        <f t="shared" si="25"/>
        <v>0.53150684931506853</v>
      </c>
      <c r="I273" s="2">
        <f t="shared" si="26"/>
        <v>0.53150684931506853</v>
      </c>
      <c r="J273">
        <v>23</v>
      </c>
      <c r="K273" s="3">
        <f t="shared" si="27"/>
        <v>2.310899344848124E-2</v>
      </c>
      <c r="L273" s="3">
        <f t="shared" si="28"/>
        <v>2.310899344848124E-2</v>
      </c>
      <c r="M273" t="str">
        <f t="shared" si="29"/>
        <v>no</v>
      </c>
      <c r="N273" s="4">
        <v>0.66666666666666663</v>
      </c>
    </row>
    <row r="274" spans="1:14" x14ac:dyDescent="0.3">
      <c r="A274">
        <v>64</v>
      </c>
      <c r="B274" t="s">
        <v>19</v>
      </c>
      <c r="C274">
        <v>42.351004500000002</v>
      </c>
      <c r="D274">
        <v>-71.049300130000006</v>
      </c>
      <c r="E274">
        <v>1490</v>
      </c>
      <c r="F274">
        <v>658</v>
      </c>
      <c r="G274">
        <f>E274-F274</f>
        <v>832</v>
      </c>
      <c r="H274" s="2">
        <f t="shared" si="25"/>
        <v>2.2794520547945205</v>
      </c>
      <c r="I274" s="2">
        <f t="shared" si="26"/>
        <v>2.2794520547945205</v>
      </c>
      <c r="J274">
        <v>19</v>
      </c>
      <c r="K274" s="3">
        <f t="shared" si="27"/>
        <v>0.11997116077865898</v>
      </c>
      <c r="L274" s="3">
        <f t="shared" si="28"/>
        <v>0.11997116077865898</v>
      </c>
      <c r="M274" t="str">
        <f t="shared" si="29"/>
        <v>no</v>
      </c>
      <c r="N274" s="4">
        <v>0.66666666666666663</v>
      </c>
    </row>
    <row r="275" spans="1:14" x14ac:dyDescent="0.3">
      <c r="A275">
        <v>63</v>
      </c>
      <c r="B275" t="s">
        <v>212</v>
      </c>
      <c r="C275">
        <v>42.344040509999999</v>
      </c>
      <c r="D275">
        <v>-71.057376270000006</v>
      </c>
      <c r="E275">
        <v>118</v>
      </c>
      <c r="F275">
        <v>107</v>
      </c>
      <c r="G275">
        <f>E275-F275</f>
        <v>11</v>
      </c>
      <c r="H275" s="2">
        <f t="shared" si="25"/>
        <v>3.0136986301369864E-2</v>
      </c>
      <c r="I275" s="2">
        <f t="shared" si="26"/>
        <v>3.0136986301369864E-2</v>
      </c>
      <c r="J275">
        <v>15</v>
      </c>
      <c r="K275" s="3">
        <f t="shared" si="27"/>
        <v>2.0091324200913244E-3</v>
      </c>
      <c r="L275" s="3">
        <f t="shared" si="28"/>
        <v>2.0091324200913244E-3</v>
      </c>
      <c r="M275" t="str">
        <f t="shared" si="29"/>
        <v>no</v>
      </c>
      <c r="N275" s="4">
        <v>0.66666666666666663</v>
      </c>
    </row>
    <row r="276" spans="1:14" x14ac:dyDescent="0.3">
      <c r="A276">
        <v>61</v>
      </c>
      <c r="B276" t="s">
        <v>72</v>
      </c>
      <c r="C276">
        <v>42.348762000000001</v>
      </c>
      <c r="D276">
        <v>-71.082382999999993</v>
      </c>
      <c r="E276">
        <v>2057</v>
      </c>
      <c r="F276">
        <v>1551</v>
      </c>
      <c r="G276">
        <f>E276-F276</f>
        <v>506</v>
      </c>
      <c r="H276" s="2">
        <f t="shared" si="25"/>
        <v>1.3863013698630138</v>
      </c>
      <c r="I276" s="2">
        <f t="shared" si="26"/>
        <v>1.3863013698630138</v>
      </c>
      <c r="J276">
        <v>19</v>
      </c>
      <c r="K276" s="3">
        <f t="shared" si="27"/>
        <v>7.2963229992790202E-2</v>
      </c>
      <c r="L276" s="3">
        <f t="shared" si="28"/>
        <v>7.2963229992790202E-2</v>
      </c>
      <c r="M276" t="str">
        <f t="shared" si="29"/>
        <v>no</v>
      </c>
      <c r="N276" s="4">
        <v>0.66666666666666663</v>
      </c>
    </row>
    <row r="277" spans="1:14" x14ac:dyDescent="0.3">
      <c r="A277">
        <v>60</v>
      </c>
      <c r="B277" t="s">
        <v>40</v>
      </c>
      <c r="C277">
        <v>42.360792969999999</v>
      </c>
      <c r="D277">
        <v>-71.071189619999998</v>
      </c>
      <c r="E277">
        <v>1575</v>
      </c>
      <c r="F277">
        <v>1885</v>
      </c>
      <c r="G277">
        <f>E277-F277</f>
        <v>-310</v>
      </c>
      <c r="H277" s="2">
        <f t="shared" si="25"/>
        <v>-0.84931506849315064</v>
      </c>
      <c r="I277" s="2">
        <f t="shared" si="26"/>
        <v>0.84931506849315064</v>
      </c>
      <c r="J277">
        <v>19</v>
      </c>
      <c r="K277" s="3">
        <f t="shared" si="27"/>
        <v>-4.4700793078586876E-2</v>
      </c>
      <c r="L277" s="3">
        <f t="shared" si="28"/>
        <v>4.4700793078586876E-2</v>
      </c>
      <c r="M277" t="str">
        <f t="shared" si="29"/>
        <v>no</v>
      </c>
      <c r="N277" s="4">
        <v>0.66666666666666663</v>
      </c>
    </row>
    <row r="278" spans="1:14" x14ac:dyDescent="0.3">
      <c r="A278">
        <v>59</v>
      </c>
      <c r="B278" t="s">
        <v>85</v>
      </c>
      <c r="C278">
        <v>42.351356000000003</v>
      </c>
      <c r="D278">
        <v>-71.059366999999995</v>
      </c>
      <c r="E278">
        <v>945</v>
      </c>
      <c r="F278">
        <v>867</v>
      </c>
      <c r="G278">
        <f>E278-F278</f>
        <v>78</v>
      </c>
      <c r="H278" s="2">
        <f t="shared" si="25"/>
        <v>0.21369863013698631</v>
      </c>
      <c r="I278" s="2">
        <f t="shared" si="26"/>
        <v>0.21369863013698631</v>
      </c>
      <c r="J278">
        <v>19</v>
      </c>
      <c r="K278" s="3">
        <f t="shared" si="27"/>
        <v>1.1247296322999279E-2</v>
      </c>
      <c r="L278" s="3">
        <f t="shared" si="28"/>
        <v>1.1247296322999279E-2</v>
      </c>
      <c r="M278" t="str">
        <f t="shared" si="29"/>
        <v>no</v>
      </c>
      <c r="N278" s="4">
        <v>0.66666666666666663</v>
      </c>
    </row>
    <row r="279" spans="1:14" x14ac:dyDescent="0.3">
      <c r="A279">
        <v>58</v>
      </c>
      <c r="B279" t="s">
        <v>88</v>
      </c>
      <c r="C279">
        <v>42.355536280000003</v>
      </c>
      <c r="D279">
        <v>-71.072868700000001</v>
      </c>
      <c r="E279">
        <v>1957</v>
      </c>
      <c r="F279">
        <v>1982</v>
      </c>
      <c r="G279">
        <f>E279-F279</f>
        <v>-25</v>
      </c>
      <c r="H279" s="2">
        <f t="shared" si="25"/>
        <v>-6.8493150684931503E-2</v>
      </c>
      <c r="I279" s="2">
        <f t="shared" si="26"/>
        <v>6.8493150684931503E-2</v>
      </c>
      <c r="J279">
        <v>19</v>
      </c>
      <c r="K279" s="3">
        <f t="shared" si="27"/>
        <v>-3.6049026676279738E-3</v>
      </c>
      <c r="L279" s="3">
        <f t="shared" si="28"/>
        <v>3.6049026676279738E-3</v>
      </c>
      <c r="M279" t="str">
        <f t="shared" si="29"/>
        <v>no</v>
      </c>
      <c r="N279" s="4">
        <v>0.66666666666666663</v>
      </c>
    </row>
    <row r="280" spans="1:14" x14ac:dyDescent="0.3">
      <c r="A280">
        <v>57</v>
      </c>
      <c r="B280" t="s">
        <v>98</v>
      </c>
      <c r="C280">
        <v>42.339494539999997</v>
      </c>
      <c r="D280">
        <v>-71.080207810000005</v>
      </c>
      <c r="E280">
        <v>572</v>
      </c>
      <c r="F280">
        <v>993</v>
      </c>
      <c r="G280">
        <f>E280-F280</f>
        <v>-421</v>
      </c>
      <c r="H280" s="2">
        <f t="shared" si="25"/>
        <v>-1.1534246575342466</v>
      </c>
      <c r="I280" s="2">
        <f t="shared" si="26"/>
        <v>1.1534246575342466</v>
      </c>
      <c r="J280">
        <v>14</v>
      </c>
      <c r="K280" s="3">
        <f t="shared" si="27"/>
        <v>-8.2387475538160476E-2</v>
      </c>
      <c r="L280" s="3">
        <f t="shared" si="28"/>
        <v>8.2387475538160476E-2</v>
      </c>
      <c r="M280" t="str">
        <f t="shared" si="29"/>
        <v>no</v>
      </c>
      <c r="N280" s="4">
        <v>0.66666666666666663</v>
      </c>
    </row>
    <row r="281" spans="1:14" x14ac:dyDescent="0.3">
      <c r="A281">
        <v>56</v>
      </c>
      <c r="B281" t="s">
        <v>221</v>
      </c>
      <c r="C281">
        <v>42.329842990000003</v>
      </c>
      <c r="D281">
        <v>-71.083865720000006</v>
      </c>
      <c r="E281">
        <v>204</v>
      </c>
      <c r="F281">
        <v>174</v>
      </c>
      <c r="G281">
        <f>E281-F281</f>
        <v>30</v>
      </c>
      <c r="H281" s="2">
        <f t="shared" si="25"/>
        <v>8.2191780821917804E-2</v>
      </c>
      <c r="I281" s="2">
        <f t="shared" si="26"/>
        <v>8.2191780821917804E-2</v>
      </c>
      <c r="J281">
        <v>18</v>
      </c>
      <c r="K281" s="3">
        <f t="shared" si="27"/>
        <v>4.5662100456621002E-3</v>
      </c>
      <c r="L281" s="3">
        <f t="shared" si="28"/>
        <v>4.5662100456621002E-3</v>
      </c>
      <c r="M281" t="str">
        <f t="shared" si="29"/>
        <v>no</v>
      </c>
      <c r="N281" s="4">
        <v>0.66666666666666663</v>
      </c>
    </row>
    <row r="282" spans="1:14" x14ac:dyDescent="0.3">
      <c r="A282">
        <v>55</v>
      </c>
      <c r="B282" t="s">
        <v>90</v>
      </c>
      <c r="C282">
        <v>42.347406210000003</v>
      </c>
      <c r="D282">
        <v>-71.08678415</v>
      </c>
      <c r="E282">
        <v>1462</v>
      </c>
      <c r="F282">
        <v>1555</v>
      </c>
      <c r="G282">
        <f>E282-F282</f>
        <v>-93</v>
      </c>
      <c r="H282" s="2">
        <f t="shared" si="25"/>
        <v>-0.25479452054794521</v>
      </c>
      <c r="I282" s="2">
        <f t="shared" si="26"/>
        <v>0.25479452054794521</v>
      </c>
      <c r="J282">
        <v>15</v>
      </c>
      <c r="K282" s="3">
        <f t="shared" si="27"/>
        <v>-1.6986301369863014E-2</v>
      </c>
      <c r="L282" s="3">
        <f t="shared" si="28"/>
        <v>1.6986301369863014E-2</v>
      </c>
      <c r="M282" t="str">
        <f t="shared" si="29"/>
        <v>no</v>
      </c>
      <c r="N282" s="4">
        <v>0.66666666666666663</v>
      </c>
    </row>
    <row r="283" spans="1:14" x14ac:dyDescent="0.3">
      <c r="A283">
        <v>54</v>
      </c>
      <c r="B283" t="s">
        <v>137</v>
      </c>
      <c r="C283">
        <v>42.354979</v>
      </c>
      <c r="D283">
        <v>-71.063348000000005</v>
      </c>
      <c r="E283">
        <v>1167</v>
      </c>
      <c r="F283">
        <v>1029</v>
      </c>
      <c r="G283">
        <f>E283-F283</f>
        <v>138</v>
      </c>
      <c r="H283" s="2">
        <f t="shared" si="25"/>
        <v>0.37808219178082192</v>
      </c>
      <c r="I283" s="2">
        <f t="shared" si="26"/>
        <v>0.37808219178082192</v>
      </c>
      <c r="J283">
        <v>15</v>
      </c>
      <c r="K283" s="3">
        <f t="shared" si="27"/>
        <v>2.5205479452054796E-2</v>
      </c>
      <c r="L283" s="3">
        <f t="shared" si="28"/>
        <v>2.5205479452054796E-2</v>
      </c>
      <c r="M283" t="str">
        <f t="shared" si="29"/>
        <v>no</v>
      </c>
      <c r="N283" s="4">
        <v>0.66666666666666663</v>
      </c>
    </row>
    <row r="284" spans="1:14" x14ac:dyDescent="0.3">
      <c r="A284">
        <v>53</v>
      </c>
      <c r="B284" t="s">
        <v>58</v>
      </c>
      <c r="C284">
        <v>42.350826810000001</v>
      </c>
      <c r="D284">
        <v>-71.089810880000002</v>
      </c>
      <c r="E284">
        <v>1564</v>
      </c>
      <c r="F284">
        <v>2287</v>
      </c>
      <c r="G284">
        <f>E284-F284</f>
        <v>-723</v>
      </c>
      <c r="H284" s="2">
        <f t="shared" si="25"/>
        <v>-1.9808219178082191</v>
      </c>
      <c r="I284" s="2">
        <f t="shared" si="26"/>
        <v>1.9808219178082191</v>
      </c>
      <c r="J284">
        <v>19</v>
      </c>
      <c r="K284" s="3">
        <f t="shared" si="27"/>
        <v>-0.10425378514780101</v>
      </c>
      <c r="L284" s="3">
        <f t="shared" si="28"/>
        <v>0.10425378514780101</v>
      </c>
      <c r="M284" t="str">
        <f t="shared" si="29"/>
        <v>no</v>
      </c>
      <c r="N284" s="4">
        <v>0.66666666666666663</v>
      </c>
    </row>
    <row r="285" spans="1:14" x14ac:dyDescent="0.3">
      <c r="A285">
        <v>52</v>
      </c>
      <c r="B285" t="s">
        <v>94</v>
      </c>
      <c r="C285">
        <v>42.348717000000001</v>
      </c>
      <c r="D285">
        <v>-71.085954000000001</v>
      </c>
      <c r="E285">
        <v>1367</v>
      </c>
      <c r="F285">
        <v>1966</v>
      </c>
      <c r="G285">
        <f>E285-F285</f>
        <v>-599</v>
      </c>
      <c r="H285" s="2">
        <f t="shared" si="25"/>
        <v>-1.6410958904109589</v>
      </c>
      <c r="I285" s="2">
        <f t="shared" si="26"/>
        <v>1.6410958904109589</v>
      </c>
      <c r="J285">
        <v>23</v>
      </c>
      <c r="K285" s="3">
        <f t="shared" si="27"/>
        <v>-7.1351995235259077E-2</v>
      </c>
      <c r="L285" s="3">
        <f t="shared" si="28"/>
        <v>7.1351995235259077E-2</v>
      </c>
      <c r="M285" t="str">
        <f t="shared" si="29"/>
        <v>no</v>
      </c>
      <c r="N285" s="4">
        <v>0.66666666666666663</v>
      </c>
    </row>
    <row r="286" spans="1:14" x14ac:dyDescent="0.3">
      <c r="A286">
        <v>51</v>
      </c>
      <c r="B286" t="s">
        <v>152</v>
      </c>
      <c r="C286">
        <v>42.335098989999999</v>
      </c>
      <c r="D286">
        <v>-71.079037790000001</v>
      </c>
      <c r="E286">
        <v>320</v>
      </c>
      <c r="F286">
        <v>425</v>
      </c>
      <c r="G286">
        <f>E286-F286</f>
        <v>-105</v>
      </c>
      <c r="H286" s="2">
        <f t="shared" si="25"/>
        <v>-0.28767123287671231</v>
      </c>
      <c r="I286" s="2">
        <f t="shared" si="26"/>
        <v>0.28767123287671231</v>
      </c>
      <c r="J286">
        <v>15</v>
      </c>
      <c r="K286" s="3">
        <f t="shared" si="27"/>
        <v>-1.9178082191780819E-2</v>
      </c>
      <c r="L286" s="3">
        <f t="shared" si="28"/>
        <v>1.9178082191780819E-2</v>
      </c>
      <c r="M286" t="str">
        <f t="shared" si="29"/>
        <v>no</v>
      </c>
      <c r="N286" s="4">
        <v>0.66666666666666663</v>
      </c>
    </row>
    <row r="287" spans="1:14" x14ac:dyDescent="0.3">
      <c r="A287">
        <v>50</v>
      </c>
      <c r="B287" t="s">
        <v>181</v>
      </c>
      <c r="C287">
        <v>42.351141980000001</v>
      </c>
      <c r="D287">
        <v>-71.07329249</v>
      </c>
      <c r="E287">
        <v>1193</v>
      </c>
      <c r="F287">
        <v>658</v>
      </c>
      <c r="G287">
        <f>E287-F287</f>
        <v>535</v>
      </c>
      <c r="H287" s="2">
        <f t="shared" si="25"/>
        <v>1.4657534246575343</v>
      </c>
      <c r="I287" s="2">
        <f t="shared" si="26"/>
        <v>1.4657534246575343</v>
      </c>
      <c r="J287">
        <v>15</v>
      </c>
      <c r="K287" s="3">
        <f t="shared" si="27"/>
        <v>9.7716894977168955E-2</v>
      </c>
      <c r="L287" s="3">
        <f t="shared" si="28"/>
        <v>9.7716894977168955E-2</v>
      </c>
      <c r="M287" t="str">
        <f t="shared" si="29"/>
        <v>no</v>
      </c>
      <c r="N287" s="4">
        <v>0.66666666666666663</v>
      </c>
    </row>
    <row r="288" spans="1:14" x14ac:dyDescent="0.3">
      <c r="A288">
        <v>49</v>
      </c>
      <c r="B288" t="s">
        <v>174</v>
      </c>
      <c r="C288">
        <v>42.351146</v>
      </c>
      <c r="D288">
        <v>-71.066288999999998</v>
      </c>
      <c r="E288">
        <v>690</v>
      </c>
      <c r="F288">
        <v>569</v>
      </c>
      <c r="G288">
        <f>E288-F288</f>
        <v>121</v>
      </c>
      <c r="H288" s="2">
        <f t="shared" si="25"/>
        <v>0.33150684931506852</v>
      </c>
      <c r="I288" s="2">
        <f t="shared" si="26"/>
        <v>0.33150684931506852</v>
      </c>
      <c r="J288">
        <v>18</v>
      </c>
      <c r="K288" s="3">
        <f t="shared" si="27"/>
        <v>1.8417047184170473E-2</v>
      </c>
      <c r="L288" s="3">
        <f t="shared" si="28"/>
        <v>1.8417047184170473E-2</v>
      </c>
      <c r="M288" t="str">
        <f t="shared" si="29"/>
        <v>no</v>
      </c>
      <c r="N288" s="4">
        <v>0.66666666666666663</v>
      </c>
    </row>
    <row r="289" spans="1:14" x14ac:dyDescent="0.3">
      <c r="A289">
        <v>48</v>
      </c>
      <c r="B289" t="s">
        <v>191</v>
      </c>
      <c r="C289">
        <v>42.355854360000002</v>
      </c>
      <c r="D289">
        <v>-71.054597459999997</v>
      </c>
      <c r="E289">
        <v>1027</v>
      </c>
      <c r="F289">
        <v>373</v>
      </c>
      <c r="G289">
        <f>E289-F289</f>
        <v>654</v>
      </c>
      <c r="H289" s="2">
        <f t="shared" si="25"/>
        <v>1.7917808219178082</v>
      </c>
      <c r="I289" s="2">
        <f t="shared" si="26"/>
        <v>1.7917808219178082</v>
      </c>
      <c r="J289">
        <v>19</v>
      </c>
      <c r="K289" s="3">
        <f t="shared" si="27"/>
        <v>9.4304253785147799E-2</v>
      </c>
      <c r="L289" s="3">
        <f t="shared" si="28"/>
        <v>9.4304253785147799E-2</v>
      </c>
      <c r="M289" t="str">
        <f t="shared" si="29"/>
        <v>no</v>
      </c>
      <c r="N289" s="4">
        <v>0.66666666666666663</v>
      </c>
    </row>
    <row r="290" spans="1:14" x14ac:dyDescent="0.3">
      <c r="A290">
        <v>47</v>
      </c>
      <c r="B290" t="s">
        <v>143</v>
      </c>
      <c r="C290">
        <v>42.362811000000001</v>
      </c>
      <c r="D290">
        <v>-71.056066999999999</v>
      </c>
      <c r="E290">
        <v>488</v>
      </c>
      <c r="F290">
        <v>862</v>
      </c>
      <c r="G290">
        <f>E290-F290</f>
        <v>-374</v>
      </c>
      <c r="H290" s="2">
        <f t="shared" si="25"/>
        <v>-1.0246575342465754</v>
      </c>
      <c r="I290" s="2">
        <f t="shared" si="26"/>
        <v>1.0246575342465754</v>
      </c>
      <c r="J290">
        <v>19</v>
      </c>
      <c r="K290" s="3">
        <f t="shared" si="27"/>
        <v>-5.3929343907714491E-2</v>
      </c>
      <c r="L290" s="3">
        <f t="shared" si="28"/>
        <v>5.3929343907714491E-2</v>
      </c>
      <c r="M290" t="str">
        <f t="shared" si="29"/>
        <v>no</v>
      </c>
      <c r="N290" s="4">
        <v>0.66666666666666663</v>
      </c>
    </row>
    <row r="291" spans="1:14" x14ac:dyDescent="0.3">
      <c r="A291">
        <v>46</v>
      </c>
      <c r="B291" t="s">
        <v>39</v>
      </c>
      <c r="C291">
        <v>42.343665819999998</v>
      </c>
      <c r="D291">
        <v>-71.085823770000005</v>
      </c>
      <c r="E291">
        <v>2004</v>
      </c>
      <c r="F291">
        <v>2427</v>
      </c>
      <c r="G291">
        <f>E291-F291</f>
        <v>-423</v>
      </c>
      <c r="H291" s="2">
        <f t="shared" si="25"/>
        <v>-1.1589041095890411</v>
      </c>
      <c r="I291" s="2">
        <f t="shared" si="26"/>
        <v>1.1589041095890411</v>
      </c>
      <c r="J291">
        <v>19</v>
      </c>
      <c r="K291" s="3">
        <f t="shared" si="27"/>
        <v>-6.0994953136265323E-2</v>
      </c>
      <c r="L291" s="3">
        <f t="shared" si="28"/>
        <v>6.0994953136265323E-2</v>
      </c>
      <c r="M291" t="str">
        <f t="shared" si="29"/>
        <v>no</v>
      </c>
      <c r="N291" s="4">
        <v>0.66666666666666663</v>
      </c>
    </row>
    <row r="292" spans="1:14" x14ac:dyDescent="0.3">
      <c r="A292">
        <v>44</v>
      </c>
      <c r="B292" t="s">
        <v>255</v>
      </c>
      <c r="C292">
        <v>42.360417750000003</v>
      </c>
      <c r="D292">
        <v>-71.05752244</v>
      </c>
      <c r="E292">
        <v>222</v>
      </c>
      <c r="F292">
        <v>209</v>
      </c>
      <c r="G292">
        <f>E292-F292</f>
        <v>13</v>
      </c>
      <c r="H292" s="2">
        <f t="shared" si="25"/>
        <v>3.5616438356164383E-2</v>
      </c>
      <c r="I292" s="2">
        <f t="shared" si="26"/>
        <v>3.5616438356164383E-2</v>
      </c>
      <c r="J292">
        <v>23</v>
      </c>
      <c r="K292" s="3">
        <f t="shared" si="27"/>
        <v>1.5485407980941036E-3</v>
      </c>
      <c r="L292" s="3">
        <f t="shared" si="28"/>
        <v>1.5485407980941036E-3</v>
      </c>
      <c r="M292" t="str">
        <f t="shared" si="29"/>
        <v>no</v>
      </c>
      <c r="N292" s="4">
        <v>0.66666666666666663</v>
      </c>
    </row>
    <row r="293" spans="1:14" x14ac:dyDescent="0.3">
      <c r="A293">
        <v>43</v>
      </c>
      <c r="B293" t="s">
        <v>81</v>
      </c>
      <c r="C293">
        <v>42.357143000000001</v>
      </c>
      <c r="D293">
        <v>-71.050698999999994</v>
      </c>
      <c r="E293">
        <v>1233</v>
      </c>
      <c r="F293">
        <v>1647</v>
      </c>
      <c r="G293">
        <f>E293-F293</f>
        <v>-414</v>
      </c>
      <c r="H293" s="2">
        <f t="shared" si="25"/>
        <v>-1.1342465753424658</v>
      </c>
      <c r="I293" s="2">
        <f t="shared" si="26"/>
        <v>1.1342465753424658</v>
      </c>
      <c r="J293">
        <v>15</v>
      </c>
      <c r="K293" s="3">
        <f t="shared" si="27"/>
        <v>-7.5616438356164384E-2</v>
      </c>
      <c r="L293" s="3">
        <f t="shared" si="28"/>
        <v>7.5616438356164384E-2</v>
      </c>
      <c r="M293" t="str">
        <f t="shared" si="29"/>
        <v>no</v>
      </c>
      <c r="N293" s="4">
        <v>0.66666666666666663</v>
      </c>
    </row>
    <row r="294" spans="1:14" x14ac:dyDescent="0.3">
      <c r="A294">
        <v>42</v>
      </c>
      <c r="B294" t="s">
        <v>79</v>
      </c>
      <c r="C294">
        <v>42.352042619999999</v>
      </c>
      <c r="D294">
        <v>-71.070578100000006</v>
      </c>
      <c r="E294">
        <v>1599</v>
      </c>
      <c r="F294">
        <v>1321</v>
      </c>
      <c r="G294">
        <f>E294-F294</f>
        <v>278</v>
      </c>
      <c r="H294" s="2">
        <f t="shared" si="25"/>
        <v>0.76164383561643834</v>
      </c>
      <c r="I294" s="2">
        <f t="shared" si="26"/>
        <v>0.76164383561643834</v>
      </c>
      <c r="J294">
        <v>23</v>
      </c>
      <c r="K294" s="3">
        <f t="shared" si="27"/>
        <v>3.3114949374627757E-2</v>
      </c>
      <c r="L294" s="3">
        <f t="shared" si="28"/>
        <v>3.3114949374627757E-2</v>
      </c>
      <c r="M294" t="str">
        <f t="shared" ref="M294:M325" si="30">IF(L294&gt;0.333, "yes", "no")</f>
        <v>no</v>
      </c>
      <c r="N294" s="4">
        <v>0.66666666666666663</v>
      </c>
    </row>
    <row r="295" spans="1:14" x14ac:dyDescent="0.3">
      <c r="A295">
        <v>41</v>
      </c>
      <c r="B295" t="s">
        <v>38</v>
      </c>
      <c r="C295">
        <v>42.352260999999999</v>
      </c>
      <c r="D295">
        <v>-71.123830999999996</v>
      </c>
      <c r="E295">
        <v>976</v>
      </c>
      <c r="F295">
        <v>1570</v>
      </c>
      <c r="G295">
        <f>E295-F295</f>
        <v>-594</v>
      </c>
      <c r="H295" s="2">
        <f t="shared" si="25"/>
        <v>-1.6273972602739726</v>
      </c>
      <c r="I295" s="2">
        <f t="shared" si="26"/>
        <v>1.6273972602739726</v>
      </c>
      <c r="J295">
        <v>27</v>
      </c>
      <c r="K295" s="3">
        <f t="shared" si="27"/>
        <v>-6.0273972602739728E-2</v>
      </c>
      <c r="L295" s="3">
        <f t="shared" si="28"/>
        <v>6.0273972602739728E-2</v>
      </c>
      <c r="M295" t="str">
        <f t="shared" si="30"/>
        <v>no</v>
      </c>
      <c r="N295" s="4">
        <v>0.66666666666666663</v>
      </c>
    </row>
    <row r="296" spans="1:14" x14ac:dyDescent="0.3">
      <c r="A296">
        <v>40</v>
      </c>
      <c r="B296" t="s">
        <v>11</v>
      </c>
      <c r="C296">
        <v>42.363871000000003</v>
      </c>
      <c r="D296">
        <v>-71.050877</v>
      </c>
      <c r="E296">
        <v>1553</v>
      </c>
      <c r="F296">
        <v>1960</v>
      </c>
      <c r="G296">
        <f>E296-F296</f>
        <v>-407</v>
      </c>
      <c r="H296" s="2">
        <f t="shared" si="25"/>
        <v>-1.1150684931506849</v>
      </c>
      <c r="I296" s="2">
        <f t="shared" si="26"/>
        <v>1.1150684931506849</v>
      </c>
      <c r="J296">
        <v>19</v>
      </c>
      <c r="K296" s="3">
        <f t="shared" si="27"/>
        <v>-5.8687815428983416E-2</v>
      </c>
      <c r="L296" s="3">
        <f t="shared" si="28"/>
        <v>5.8687815428983416E-2</v>
      </c>
      <c r="M296" t="str">
        <f t="shared" si="30"/>
        <v>no</v>
      </c>
      <c r="N296" s="4">
        <v>0.66666666666666663</v>
      </c>
    </row>
    <row r="297" spans="1:14" x14ac:dyDescent="0.3">
      <c r="A297">
        <v>39</v>
      </c>
      <c r="B297" t="s">
        <v>18</v>
      </c>
      <c r="C297">
        <v>42.338514600000003</v>
      </c>
      <c r="D297">
        <v>-71.074040830000001</v>
      </c>
      <c r="E297">
        <v>1362</v>
      </c>
      <c r="F297">
        <v>1477</v>
      </c>
      <c r="G297">
        <f>E297-F297</f>
        <v>-115</v>
      </c>
      <c r="H297" s="2">
        <f t="shared" si="25"/>
        <v>-0.31506849315068491</v>
      </c>
      <c r="I297" s="2">
        <f t="shared" si="26"/>
        <v>0.31506849315068491</v>
      </c>
      <c r="J297">
        <v>23</v>
      </c>
      <c r="K297" s="3">
        <f t="shared" si="27"/>
        <v>-1.3698630136986301E-2</v>
      </c>
      <c r="L297" s="3">
        <f t="shared" si="28"/>
        <v>1.3698630136986301E-2</v>
      </c>
      <c r="M297" t="str">
        <f t="shared" si="30"/>
        <v>no</v>
      </c>
      <c r="N297" s="4">
        <v>0.66666666666666663</v>
      </c>
    </row>
    <row r="298" spans="1:14" x14ac:dyDescent="0.3">
      <c r="A298">
        <v>37</v>
      </c>
      <c r="B298" t="s">
        <v>248</v>
      </c>
      <c r="C298">
        <v>42.357329219999997</v>
      </c>
      <c r="D298">
        <v>-71.146735399999997</v>
      </c>
      <c r="E298">
        <v>428</v>
      </c>
      <c r="F298">
        <v>190</v>
      </c>
      <c r="G298">
        <f>E298-F298</f>
        <v>238</v>
      </c>
      <c r="H298" s="2">
        <f t="shared" si="25"/>
        <v>0.65205479452054793</v>
      </c>
      <c r="I298" s="2">
        <f t="shared" si="26"/>
        <v>0.65205479452054793</v>
      </c>
      <c r="J298">
        <v>15</v>
      </c>
      <c r="K298" s="3">
        <f t="shared" si="27"/>
        <v>4.3470319634703193E-2</v>
      </c>
      <c r="L298" s="3">
        <f t="shared" si="28"/>
        <v>4.3470319634703193E-2</v>
      </c>
      <c r="M298" t="str">
        <f t="shared" si="30"/>
        <v>no</v>
      </c>
      <c r="N298" s="4">
        <v>0.66666666666666663</v>
      </c>
    </row>
    <row r="299" spans="1:14" x14ac:dyDescent="0.3">
      <c r="A299">
        <v>36</v>
      </c>
      <c r="B299" t="s">
        <v>24</v>
      </c>
      <c r="C299">
        <v>42.34992828</v>
      </c>
      <c r="D299">
        <v>-71.077392070000002</v>
      </c>
      <c r="E299">
        <v>2381</v>
      </c>
      <c r="F299">
        <v>1858</v>
      </c>
      <c r="G299">
        <f>E299-F299</f>
        <v>523</v>
      </c>
      <c r="H299" s="2">
        <f t="shared" si="25"/>
        <v>1.4328767123287671</v>
      </c>
      <c r="I299" s="2">
        <f t="shared" si="26"/>
        <v>1.4328767123287671</v>
      </c>
      <c r="J299">
        <v>33</v>
      </c>
      <c r="K299" s="3">
        <f t="shared" si="27"/>
        <v>4.3420506434205065E-2</v>
      </c>
      <c r="L299" s="3">
        <f t="shared" si="28"/>
        <v>4.3420506434205065E-2</v>
      </c>
      <c r="M299" t="str">
        <f t="shared" si="30"/>
        <v>no</v>
      </c>
      <c r="N299" s="4">
        <v>0.66666666666666663</v>
      </c>
    </row>
    <row r="300" spans="1:14" x14ac:dyDescent="0.3">
      <c r="A300">
        <v>35</v>
      </c>
      <c r="B300" t="s">
        <v>70</v>
      </c>
      <c r="C300">
        <v>42.355335019999998</v>
      </c>
      <c r="D300">
        <v>-71.058229170000004</v>
      </c>
      <c r="E300">
        <v>1504</v>
      </c>
      <c r="F300">
        <v>725</v>
      </c>
      <c r="G300">
        <f>E300-F300</f>
        <v>779</v>
      </c>
      <c r="H300" s="2">
        <f t="shared" si="25"/>
        <v>2.1342465753424658</v>
      </c>
      <c r="I300" s="2">
        <f t="shared" si="26"/>
        <v>2.1342465753424658</v>
      </c>
      <c r="J300">
        <v>23</v>
      </c>
      <c r="K300" s="3">
        <f t="shared" si="27"/>
        <v>9.2793329362715907E-2</v>
      </c>
      <c r="L300" s="3">
        <f t="shared" si="28"/>
        <v>9.2793329362715907E-2</v>
      </c>
      <c r="M300" t="str">
        <f t="shared" si="30"/>
        <v>no</v>
      </c>
      <c r="N300" s="4">
        <v>0.66666666666666663</v>
      </c>
    </row>
    <row r="301" spans="1:14" x14ac:dyDescent="0.3">
      <c r="A301">
        <v>33</v>
      </c>
      <c r="B301" t="s">
        <v>62</v>
      </c>
      <c r="C301">
        <v>42.348706</v>
      </c>
      <c r="D301">
        <v>-71.097009</v>
      </c>
      <c r="E301">
        <v>1222</v>
      </c>
      <c r="F301">
        <v>1851</v>
      </c>
      <c r="G301">
        <f>E301-F301</f>
        <v>-629</v>
      </c>
      <c r="H301" s="2">
        <f t="shared" si="25"/>
        <v>-1.7232876712328766</v>
      </c>
      <c r="I301" s="2">
        <f t="shared" si="26"/>
        <v>1.7232876712328766</v>
      </c>
      <c r="J301">
        <v>27</v>
      </c>
      <c r="K301" s="3">
        <f t="shared" si="27"/>
        <v>-6.3825469304921362E-2</v>
      </c>
      <c r="L301" s="3">
        <f t="shared" si="28"/>
        <v>6.3825469304921362E-2</v>
      </c>
      <c r="M301" t="str">
        <f t="shared" si="30"/>
        <v>no</v>
      </c>
      <c r="N301" s="4">
        <v>0.66666666666666663</v>
      </c>
    </row>
    <row r="302" spans="1:14" x14ac:dyDescent="0.3">
      <c r="A302">
        <v>31</v>
      </c>
      <c r="B302" t="s">
        <v>195</v>
      </c>
      <c r="C302">
        <v>42.34881026</v>
      </c>
      <c r="D302">
        <v>-71.041677440000001</v>
      </c>
      <c r="E302">
        <v>1344</v>
      </c>
      <c r="F302">
        <v>399</v>
      </c>
      <c r="G302">
        <f>E302-F302</f>
        <v>945</v>
      </c>
      <c r="H302" s="2">
        <f t="shared" si="25"/>
        <v>2.5890410958904111</v>
      </c>
      <c r="I302" s="2">
        <f t="shared" si="26"/>
        <v>2.5890410958904111</v>
      </c>
      <c r="J302">
        <v>19</v>
      </c>
      <c r="K302" s="3">
        <f t="shared" si="27"/>
        <v>0.13626532083633744</v>
      </c>
      <c r="L302" s="3">
        <f t="shared" si="28"/>
        <v>0.13626532083633744</v>
      </c>
      <c r="M302" t="str">
        <f t="shared" si="30"/>
        <v>no</v>
      </c>
      <c r="N302" s="4">
        <v>0.66666666666666663</v>
      </c>
    </row>
    <row r="303" spans="1:14" x14ac:dyDescent="0.3">
      <c r="A303">
        <v>30</v>
      </c>
      <c r="B303" t="s">
        <v>166</v>
      </c>
      <c r="C303">
        <v>42.334628930000001</v>
      </c>
      <c r="D303">
        <v>-71.104079179999999</v>
      </c>
      <c r="E303">
        <v>845</v>
      </c>
      <c r="F303">
        <v>488</v>
      </c>
      <c r="G303">
        <f>E303-F303</f>
        <v>357</v>
      </c>
      <c r="H303" s="2">
        <f t="shared" si="25"/>
        <v>0.9780821917808219</v>
      </c>
      <c r="I303" s="2">
        <f t="shared" si="26"/>
        <v>0.9780821917808219</v>
      </c>
      <c r="J303">
        <v>15</v>
      </c>
      <c r="K303" s="3">
        <f t="shared" si="27"/>
        <v>6.5205479452054793E-2</v>
      </c>
      <c r="L303" s="3">
        <f t="shared" si="28"/>
        <v>6.5205479452054793E-2</v>
      </c>
      <c r="M303" t="str">
        <f t="shared" si="30"/>
        <v>no</v>
      </c>
      <c r="N303" s="4">
        <v>0.66666666666666663</v>
      </c>
    </row>
    <row r="304" spans="1:14" x14ac:dyDescent="0.3">
      <c r="A304">
        <v>29</v>
      </c>
      <c r="B304" t="s">
        <v>235</v>
      </c>
      <c r="C304">
        <v>42.363144990000002</v>
      </c>
      <c r="D304">
        <v>-71.122985740000004</v>
      </c>
      <c r="E304">
        <v>514</v>
      </c>
      <c r="F304">
        <v>246</v>
      </c>
      <c r="G304">
        <f>E304-F304</f>
        <v>268</v>
      </c>
      <c r="H304" s="2">
        <f t="shared" si="25"/>
        <v>0.73424657534246573</v>
      </c>
      <c r="I304" s="2">
        <f t="shared" si="26"/>
        <v>0.73424657534246573</v>
      </c>
      <c r="J304">
        <v>15</v>
      </c>
      <c r="K304" s="3">
        <f t="shared" si="27"/>
        <v>4.8949771689497719E-2</v>
      </c>
      <c r="L304" s="3">
        <f t="shared" si="28"/>
        <v>4.8949771689497719E-2</v>
      </c>
      <c r="M304" t="str">
        <f t="shared" si="30"/>
        <v>no</v>
      </c>
      <c r="N304" s="4">
        <v>0.66666666666666663</v>
      </c>
    </row>
    <row r="305" spans="1:14" x14ac:dyDescent="0.3">
      <c r="A305">
        <v>27</v>
      </c>
      <c r="B305" t="s">
        <v>64</v>
      </c>
      <c r="C305">
        <v>42.331184</v>
      </c>
      <c r="D305">
        <v>-71.095170999999993</v>
      </c>
      <c r="E305">
        <v>527</v>
      </c>
      <c r="F305">
        <v>1061</v>
      </c>
      <c r="G305">
        <f>E305-F305</f>
        <v>-534</v>
      </c>
      <c r="H305" s="2">
        <f t="shared" si="25"/>
        <v>-1.463013698630137</v>
      </c>
      <c r="I305" s="2">
        <f t="shared" si="26"/>
        <v>1.463013698630137</v>
      </c>
      <c r="J305">
        <v>23</v>
      </c>
      <c r="K305" s="3">
        <f t="shared" si="27"/>
        <v>-6.3609291244788563E-2</v>
      </c>
      <c r="L305" s="3">
        <f t="shared" si="28"/>
        <v>6.3609291244788563E-2</v>
      </c>
      <c r="M305" t="str">
        <f t="shared" si="30"/>
        <v>no</v>
      </c>
      <c r="N305" s="4">
        <v>0.66666666666666663</v>
      </c>
    </row>
    <row r="306" spans="1:14" x14ac:dyDescent="0.3">
      <c r="A306">
        <v>26</v>
      </c>
      <c r="B306" t="s">
        <v>57</v>
      </c>
      <c r="C306">
        <v>42.341574719999997</v>
      </c>
      <c r="D306">
        <v>-71.068904399999994</v>
      </c>
      <c r="E306">
        <v>662</v>
      </c>
      <c r="F306">
        <v>1115</v>
      </c>
      <c r="G306">
        <f>E306-F306</f>
        <v>-453</v>
      </c>
      <c r="H306" s="2">
        <f t="shared" si="25"/>
        <v>-1.2410958904109588</v>
      </c>
      <c r="I306" s="2">
        <f t="shared" si="26"/>
        <v>1.2410958904109588</v>
      </c>
      <c r="J306">
        <v>15</v>
      </c>
      <c r="K306" s="3">
        <f t="shared" si="27"/>
        <v>-8.2739726027397251E-2</v>
      </c>
      <c r="L306" s="3">
        <f t="shared" si="28"/>
        <v>8.2739726027397251E-2</v>
      </c>
      <c r="M306" t="str">
        <f t="shared" si="30"/>
        <v>no</v>
      </c>
      <c r="N306" s="4">
        <v>0.66666666666666663</v>
      </c>
    </row>
    <row r="307" spans="1:14" x14ac:dyDescent="0.3">
      <c r="A307">
        <v>25</v>
      </c>
      <c r="B307" t="s">
        <v>86</v>
      </c>
      <c r="C307">
        <v>42.341332000000001</v>
      </c>
      <c r="D307">
        <v>-71.076847000000001</v>
      </c>
      <c r="E307">
        <v>563</v>
      </c>
      <c r="F307">
        <v>992</v>
      </c>
      <c r="G307">
        <f>E307-F307</f>
        <v>-429</v>
      </c>
      <c r="H307" s="2">
        <f t="shared" si="25"/>
        <v>-1.1753424657534246</v>
      </c>
      <c r="I307" s="2">
        <f t="shared" si="26"/>
        <v>1.1753424657534246</v>
      </c>
      <c r="J307">
        <v>15</v>
      </c>
      <c r="K307" s="3">
        <f t="shared" si="27"/>
        <v>-7.8356164383561647E-2</v>
      </c>
      <c r="L307" s="3">
        <f t="shared" si="28"/>
        <v>7.8356164383561647E-2</v>
      </c>
      <c r="M307" t="str">
        <f t="shared" si="30"/>
        <v>no</v>
      </c>
      <c r="N307" s="4">
        <v>0.66666666666666663</v>
      </c>
    </row>
    <row r="308" spans="1:14" x14ac:dyDescent="0.3">
      <c r="A308">
        <v>24</v>
      </c>
      <c r="B308" t="s">
        <v>6</v>
      </c>
      <c r="C308">
        <v>42.351481929999998</v>
      </c>
      <c r="D308">
        <v>-71.044360850000004</v>
      </c>
      <c r="E308">
        <v>3577</v>
      </c>
      <c r="F308">
        <v>526</v>
      </c>
      <c r="G308">
        <f>E308-F308</f>
        <v>3051</v>
      </c>
      <c r="H308" s="2">
        <f t="shared" si="25"/>
        <v>8.3589041095890408</v>
      </c>
      <c r="I308" s="2">
        <f t="shared" si="26"/>
        <v>8.3589041095890408</v>
      </c>
      <c r="J308">
        <v>19</v>
      </c>
      <c r="K308" s="3">
        <f t="shared" si="27"/>
        <v>0.43994232155731794</v>
      </c>
      <c r="L308" s="3">
        <f t="shared" si="28"/>
        <v>0.43994232155731794</v>
      </c>
      <c r="M308" t="str">
        <f t="shared" si="30"/>
        <v>yes</v>
      </c>
      <c r="N308" s="4">
        <v>0.66666666666666663</v>
      </c>
    </row>
    <row r="309" spans="1:14" x14ac:dyDescent="0.3">
      <c r="A309">
        <v>23</v>
      </c>
      <c r="B309" t="s">
        <v>54</v>
      </c>
      <c r="C309">
        <v>42.358919999999998</v>
      </c>
      <c r="D309">
        <v>-71.057629000000006</v>
      </c>
      <c r="E309">
        <v>2112</v>
      </c>
      <c r="F309">
        <v>1638</v>
      </c>
      <c r="G309">
        <f>E309-F309</f>
        <v>474</v>
      </c>
      <c r="H309" s="2">
        <f t="shared" si="25"/>
        <v>1.2986301369863014</v>
      </c>
      <c r="I309" s="2">
        <f t="shared" si="26"/>
        <v>1.2986301369863014</v>
      </c>
      <c r="J309">
        <v>21</v>
      </c>
      <c r="K309" s="3">
        <f t="shared" si="27"/>
        <v>6.1839530332681018E-2</v>
      </c>
      <c r="L309" s="3">
        <f t="shared" si="28"/>
        <v>6.1839530332681018E-2</v>
      </c>
      <c r="M309" t="str">
        <f t="shared" si="30"/>
        <v>no</v>
      </c>
      <c r="N309" s="4">
        <v>0.66666666666666663</v>
      </c>
    </row>
    <row r="310" spans="1:14" x14ac:dyDescent="0.3">
      <c r="A310">
        <v>22</v>
      </c>
      <c r="B310" t="s">
        <v>10</v>
      </c>
      <c r="C310">
        <v>42.352175000000003</v>
      </c>
      <c r="D310">
        <v>-71.055547000000004</v>
      </c>
      <c r="E310">
        <v>3498</v>
      </c>
      <c r="F310">
        <v>5763</v>
      </c>
      <c r="G310">
        <f>E310-F310</f>
        <v>-2265</v>
      </c>
      <c r="H310" s="2">
        <f t="shared" si="25"/>
        <v>-6.2054794520547949</v>
      </c>
      <c r="I310" s="2">
        <f t="shared" si="26"/>
        <v>6.2054794520547949</v>
      </c>
      <c r="J310">
        <v>47</v>
      </c>
      <c r="K310" s="3">
        <f t="shared" si="27"/>
        <v>-0.13203147770329351</v>
      </c>
      <c r="L310" s="3">
        <f t="shared" si="28"/>
        <v>0.13203147770329351</v>
      </c>
      <c r="M310" t="str">
        <f t="shared" si="30"/>
        <v>no</v>
      </c>
      <c r="N310" s="4">
        <v>0.66666666666666663</v>
      </c>
    </row>
    <row r="311" spans="1:14" x14ac:dyDescent="0.3">
      <c r="A311">
        <v>21</v>
      </c>
      <c r="B311" t="s">
        <v>74</v>
      </c>
      <c r="C311">
        <v>42.346520040000001</v>
      </c>
      <c r="D311">
        <v>-71.080657770000002</v>
      </c>
      <c r="E311">
        <v>1685</v>
      </c>
      <c r="F311">
        <v>908</v>
      </c>
      <c r="G311">
        <f>E311-F311</f>
        <v>777</v>
      </c>
      <c r="H311" s="2">
        <f t="shared" si="25"/>
        <v>2.128767123287671</v>
      </c>
      <c r="I311" s="2">
        <f t="shared" si="26"/>
        <v>2.128767123287671</v>
      </c>
      <c r="J311">
        <v>18</v>
      </c>
      <c r="K311" s="3">
        <f t="shared" si="27"/>
        <v>0.11826484018264839</v>
      </c>
      <c r="L311" s="3">
        <f t="shared" si="28"/>
        <v>0.11826484018264839</v>
      </c>
      <c r="M311" t="str">
        <f t="shared" si="30"/>
        <v>no</v>
      </c>
      <c r="N311" s="4">
        <v>0.66666666666666663</v>
      </c>
    </row>
    <row r="312" spans="1:14" x14ac:dyDescent="0.3">
      <c r="A312">
        <v>20</v>
      </c>
      <c r="B312" t="s">
        <v>25</v>
      </c>
      <c r="C312">
        <v>42.359911760000003</v>
      </c>
      <c r="D312">
        <v>-71.051429810000002</v>
      </c>
      <c r="E312">
        <v>1391</v>
      </c>
      <c r="F312">
        <v>2590</v>
      </c>
      <c r="G312">
        <f>E312-F312</f>
        <v>-1199</v>
      </c>
      <c r="H312" s="2">
        <f t="shared" si="25"/>
        <v>-3.2849315068493152</v>
      </c>
      <c r="I312" s="2">
        <f t="shared" si="26"/>
        <v>3.2849315068493152</v>
      </c>
      <c r="J312">
        <v>23</v>
      </c>
      <c r="K312" s="3">
        <f t="shared" si="27"/>
        <v>-0.14282310899344849</v>
      </c>
      <c r="L312" s="3">
        <f t="shared" si="28"/>
        <v>0.14282310899344849</v>
      </c>
      <c r="M312" t="str">
        <f t="shared" si="30"/>
        <v>no</v>
      </c>
      <c r="N312" s="4">
        <v>0.66666666666666663</v>
      </c>
    </row>
    <row r="313" spans="1:14" x14ac:dyDescent="0.3">
      <c r="A313">
        <v>19</v>
      </c>
      <c r="B313" t="s">
        <v>102</v>
      </c>
      <c r="C313">
        <v>42.347240999999997</v>
      </c>
      <c r="D313">
        <v>-71.105300999999997</v>
      </c>
      <c r="E313">
        <v>787</v>
      </c>
      <c r="F313">
        <v>845</v>
      </c>
      <c r="G313">
        <f>E313-F313</f>
        <v>-58</v>
      </c>
      <c r="H313" s="2">
        <f t="shared" si="25"/>
        <v>-0.15890410958904111</v>
      </c>
      <c r="I313" s="2">
        <f t="shared" si="26"/>
        <v>0.15890410958904111</v>
      </c>
      <c r="J313">
        <v>15</v>
      </c>
      <c r="K313" s="3">
        <f t="shared" si="27"/>
        <v>-1.0593607305936075E-2</v>
      </c>
      <c r="L313" s="3">
        <f t="shared" si="28"/>
        <v>1.0593607305936075E-2</v>
      </c>
      <c r="M313" t="str">
        <f t="shared" si="30"/>
        <v>no</v>
      </c>
      <c r="N313" s="4">
        <v>0.66666666666666663</v>
      </c>
    </row>
    <row r="314" spans="1:14" x14ac:dyDescent="0.3">
      <c r="A314">
        <v>17</v>
      </c>
      <c r="B314" t="s">
        <v>117</v>
      </c>
      <c r="C314">
        <v>42.364263440000002</v>
      </c>
      <c r="D314">
        <v>-71.118275699999998</v>
      </c>
      <c r="E314">
        <v>682</v>
      </c>
      <c r="F314">
        <v>599</v>
      </c>
      <c r="G314">
        <f>E314-F314</f>
        <v>83</v>
      </c>
      <c r="H314" s="2">
        <f t="shared" si="25"/>
        <v>0.22739726027397261</v>
      </c>
      <c r="I314" s="2">
        <f t="shared" si="26"/>
        <v>0.22739726027397261</v>
      </c>
      <c r="J314">
        <v>15</v>
      </c>
      <c r="K314" s="3">
        <f t="shared" si="27"/>
        <v>1.5159817351598175E-2</v>
      </c>
      <c r="L314" s="3">
        <f t="shared" si="28"/>
        <v>1.5159817351598175E-2</v>
      </c>
      <c r="M314" t="str">
        <f t="shared" si="30"/>
        <v>no</v>
      </c>
      <c r="N314" s="4">
        <v>0.66666666666666663</v>
      </c>
    </row>
    <row r="315" spans="1:14" x14ac:dyDescent="0.3">
      <c r="A315">
        <v>16</v>
      </c>
      <c r="B315" t="s">
        <v>29</v>
      </c>
      <c r="C315">
        <v>42.34807412</v>
      </c>
      <c r="D315">
        <v>-71.076570149999995</v>
      </c>
      <c r="E315">
        <v>2253</v>
      </c>
      <c r="F315">
        <v>2307</v>
      </c>
      <c r="G315">
        <f>E315-F315</f>
        <v>-54</v>
      </c>
      <c r="H315" s="2">
        <f t="shared" si="25"/>
        <v>-0.14794520547945206</v>
      </c>
      <c r="I315" s="2">
        <f t="shared" si="26"/>
        <v>0.14794520547945206</v>
      </c>
      <c r="J315">
        <v>19</v>
      </c>
      <c r="K315" s="3">
        <f t="shared" si="27"/>
        <v>-7.7865897620764237E-3</v>
      </c>
      <c r="L315" s="3">
        <f t="shared" si="28"/>
        <v>7.7865897620764237E-3</v>
      </c>
      <c r="M315" t="str">
        <f t="shared" si="30"/>
        <v>no</v>
      </c>
      <c r="N315" s="4">
        <v>0.66666666666666663</v>
      </c>
    </row>
    <row r="316" spans="1:14" x14ac:dyDescent="0.3">
      <c r="A316">
        <v>15</v>
      </c>
      <c r="B316" t="s">
        <v>151</v>
      </c>
      <c r="C316">
        <v>42.361545710000001</v>
      </c>
      <c r="D316">
        <v>-71.137762069999994</v>
      </c>
      <c r="E316">
        <v>300</v>
      </c>
      <c r="F316">
        <v>587</v>
      </c>
      <c r="G316">
        <f>E316-F316</f>
        <v>-287</v>
      </c>
      <c r="H316" s="2">
        <f t="shared" si="25"/>
        <v>-0.78630136986301369</v>
      </c>
      <c r="I316" s="2">
        <f t="shared" si="26"/>
        <v>0.78630136986301369</v>
      </c>
      <c r="J316">
        <v>15</v>
      </c>
      <c r="K316" s="3">
        <f t="shared" si="27"/>
        <v>-5.2420091324200911E-2</v>
      </c>
      <c r="L316" s="3">
        <f t="shared" si="28"/>
        <v>5.2420091324200911E-2</v>
      </c>
      <c r="M316" t="str">
        <f t="shared" si="30"/>
        <v>no</v>
      </c>
      <c r="N316" s="4">
        <v>0.66666666666666663</v>
      </c>
    </row>
    <row r="317" spans="1:14" x14ac:dyDescent="0.3">
      <c r="A317">
        <v>14</v>
      </c>
      <c r="B317" t="s">
        <v>68</v>
      </c>
      <c r="C317">
        <v>42.337417479999999</v>
      </c>
      <c r="D317">
        <v>-71.102861169999997</v>
      </c>
      <c r="E317">
        <v>2097</v>
      </c>
      <c r="F317">
        <v>484</v>
      </c>
      <c r="G317">
        <f>E317-F317</f>
        <v>1613</v>
      </c>
      <c r="H317" s="2">
        <f t="shared" si="25"/>
        <v>4.419178082191781</v>
      </c>
      <c r="I317" s="2">
        <f t="shared" si="26"/>
        <v>4.419178082191781</v>
      </c>
      <c r="J317">
        <v>25</v>
      </c>
      <c r="K317" s="3">
        <f t="shared" si="27"/>
        <v>0.17676712328767125</v>
      </c>
      <c r="L317" s="3">
        <f t="shared" si="28"/>
        <v>0.17676712328767125</v>
      </c>
      <c r="M317" t="str">
        <f t="shared" si="30"/>
        <v>no</v>
      </c>
      <c r="N317" s="4">
        <v>0.66666666666666663</v>
      </c>
    </row>
    <row r="318" spans="1:14" x14ac:dyDescent="0.3">
      <c r="A318">
        <v>13</v>
      </c>
      <c r="B318" t="s">
        <v>153</v>
      </c>
      <c r="C318">
        <v>42.336399149999998</v>
      </c>
      <c r="D318">
        <v>-71.073067109999997</v>
      </c>
      <c r="E318">
        <v>1082</v>
      </c>
      <c r="F318">
        <v>374</v>
      </c>
      <c r="G318">
        <f>E318-F318</f>
        <v>708</v>
      </c>
      <c r="H318" s="2">
        <f t="shared" si="25"/>
        <v>1.9397260273972603</v>
      </c>
      <c r="I318" s="2">
        <f t="shared" si="26"/>
        <v>1.9397260273972603</v>
      </c>
      <c r="J318">
        <v>19</v>
      </c>
      <c r="K318" s="3">
        <f t="shared" si="27"/>
        <v>0.10209084354722422</v>
      </c>
      <c r="L318" s="3">
        <f t="shared" si="28"/>
        <v>0.10209084354722422</v>
      </c>
      <c r="M318" t="str">
        <f t="shared" si="30"/>
        <v>no</v>
      </c>
      <c r="N318" s="4">
        <v>0.66666666666666663</v>
      </c>
    </row>
    <row r="319" spans="1:14" x14ac:dyDescent="0.3">
      <c r="A319">
        <v>12</v>
      </c>
      <c r="B319" t="s">
        <v>15</v>
      </c>
      <c r="C319">
        <v>42.336244450000002</v>
      </c>
      <c r="D319">
        <v>-71.087985630000006</v>
      </c>
      <c r="E319">
        <v>1573</v>
      </c>
      <c r="F319">
        <v>1687</v>
      </c>
      <c r="G319">
        <f>E319-F319</f>
        <v>-114</v>
      </c>
      <c r="H319" s="2">
        <f t="shared" si="25"/>
        <v>-0.31232876712328766</v>
      </c>
      <c r="I319" s="2">
        <f t="shared" si="26"/>
        <v>0.31232876712328766</v>
      </c>
      <c r="J319">
        <v>18</v>
      </c>
      <c r="K319" s="3">
        <f t="shared" si="27"/>
        <v>-1.7351598173515982E-2</v>
      </c>
      <c r="L319" s="3">
        <f t="shared" si="28"/>
        <v>1.7351598173515982E-2</v>
      </c>
      <c r="M319" t="str">
        <f t="shared" si="30"/>
        <v>no</v>
      </c>
      <c r="N319" s="4">
        <v>0.66666666666666663</v>
      </c>
    </row>
    <row r="320" spans="1:14" x14ac:dyDescent="0.3">
      <c r="A320">
        <v>11</v>
      </c>
      <c r="B320" t="s">
        <v>9</v>
      </c>
      <c r="C320">
        <v>42.338628999999997</v>
      </c>
      <c r="D320">
        <v>-71.106499999999997</v>
      </c>
      <c r="E320">
        <v>2485</v>
      </c>
      <c r="F320">
        <v>611</v>
      </c>
      <c r="G320">
        <f>E320-F320</f>
        <v>1874</v>
      </c>
      <c r="H320" s="2">
        <f t="shared" si="25"/>
        <v>5.1342465753424653</v>
      </c>
      <c r="I320" s="2">
        <f t="shared" si="26"/>
        <v>5.1342465753424653</v>
      </c>
      <c r="J320">
        <v>15</v>
      </c>
      <c r="K320" s="3">
        <f t="shared" si="27"/>
        <v>0.34228310502283105</v>
      </c>
      <c r="L320" s="3">
        <f t="shared" si="28"/>
        <v>0.34228310502283105</v>
      </c>
      <c r="M320" t="str">
        <f t="shared" si="30"/>
        <v>yes</v>
      </c>
      <c r="N320" s="4">
        <v>0.66666666666666663</v>
      </c>
    </row>
    <row r="321" spans="1:14" x14ac:dyDescent="0.3">
      <c r="A321">
        <v>10</v>
      </c>
      <c r="B321" t="s">
        <v>21</v>
      </c>
      <c r="C321">
        <v>42.350406</v>
      </c>
      <c r="D321">
        <v>-71.108278999999996</v>
      </c>
      <c r="E321">
        <v>1597</v>
      </c>
      <c r="F321">
        <v>1361</v>
      </c>
      <c r="G321">
        <f>E321-F321</f>
        <v>236</v>
      </c>
      <c r="H321" s="2">
        <f t="shared" si="25"/>
        <v>0.64657534246575343</v>
      </c>
      <c r="I321" s="2">
        <f t="shared" si="26"/>
        <v>0.64657534246575343</v>
      </c>
      <c r="J321">
        <v>11</v>
      </c>
      <c r="K321" s="3">
        <f t="shared" si="27"/>
        <v>5.8779576587795763E-2</v>
      </c>
      <c r="L321" s="3">
        <f t="shared" si="28"/>
        <v>5.8779576587795763E-2</v>
      </c>
      <c r="M321" t="str">
        <f t="shared" si="30"/>
        <v>no</v>
      </c>
      <c r="N321" s="4">
        <v>0.66666666666666663</v>
      </c>
    </row>
    <row r="322" spans="1:14" x14ac:dyDescent="0.3">
      <c r="A322">
        <v>9</v>
      </c>
      <c r="B322" t="s">
        <v>50</v>
      </c>
      <c r="C322">
        <v>42.351692020000002</v>
      </c>
      <c r="D322">
        <v>-71.119034889999995</v>
      </c>
      <c r="E322">
        <v>1300</v>
      </c>
      <c r="F322">
        <v>1616</v>
      </c>
      <c r="G322">
        <f>E322-F322</f>
        <v>-316</v>
      </c>
      <c r="H322" s="2">
        <f t="shared" ref="H322:H385" si="31">G322/365</f>
        <v>-0.86575342465753424</v>
      </c>
      <c r="I322" s="2">
        <f t="shared" ref="I322:I385" si="32">ABS(H322)</f>
        <v>0.86575342465753424</v>
      </c>
      <c r="J322">
        <v>15</v>
      </c>
      <c r="K322" s="3">
        <f t="shared" ref="K322:K385" si="33">H322/J322</f>
        <v>-5.7716894977168948E-2</v>
      </c>
      <c r="L322" s="3">
        <f t="shared" ref="L322:L328" si="34">I322/J322</f>
        <v>5.7716894977168948E-2</v>
      </c>
      <c r="M322" t="str">
        <f t="shared" si="30"/>
        <v>no</v>
      </c>
      <c r="N322" s="4">
        <v>0.66666666666666663</v>
      </c>
    </row>
    <row r="323" spans="1:14" x14ac:dyDescent="0.3">
      <c r="A323">
        <v>8</v>
      </c>
      <c r="B323" t="s">
        <v>103</v>
      </c>
      <c r="C323">
        <v>42.353333999999997</v>
      </c>
      <c r="D323">
        <v>-71.137313000000006</v>
      </c>
      <c r="E323">
        <v>405</v>
      </c>
      <c r="F323">
        <v>765</v>
      </c>
      <c r="G323">
        <f>E323-F323</f>
        <v>-360</v>
      </c>
      <c r="H323" s="2">
        <f t="shared" si="31"/>
        <v>-0.98630136986301364</v>
      </c>
      <c r="I323" s="2">
        <f t="shared" si="32"/>
        <v>0.98630136986301364</v>
      </c>
      <c r="J323">
        <v>19</v>
      </c>
      <c r="K323" s="3">
        <f t="shared" si="33"/>
        <v>-5.1910598413842823E-2</v>
      </c>
      <c r="L323" s="3">
        <f t="shared" si="34"/>
        <v>5.1910598413842823E-2</v>
      </c>
      <c r="M323" t="str">
        <f t="shared" si="30"/>
        <v>no</v>
      </c>
      <c r="N323" s="4">
        <v>0.66666666666666663</v>
      </c>
    </row>
    <row r="324" spans="1:14" x14ac:dyDescent="0.3">
      <c r="A324">
        <v>7</v>
      </c>
      <c r="B324" t="s">
        <v>259</v>
      </c>
      <c r="C324">
        <v>42.353390509999997</v>
      </c>
      <c r="D324">
        <v>-71.044571399999995</v>
      </c>
      <c r="E324">
        <v>902</v>
      </c>
      <c r="F324">
        <v>298</v>
      </c>
      <c r="G324">
        <f>E324-F324</f>
        <v>604</v>
      </c>
      <c r="H324" s="2">
        <f t="shared" si="31"/>
        <v>1.6547945205479453</v>
      </c>
      <c r="I324" s="2">
        <f t="shared" si="32"/>
        <v>1.6547945205479453</v>
      </c>
      <c r="J324">
        <v>15</v>
      </c>
      <c r="K324" s="3">
        <f t="shared" si="33"/>
        <v>0.11031963470319635</v>
      </c>
      <c r="L324" s="3">
        <f t="shared" si="34"/>
        <v>0.11031963470319635</v>
      </c>
      <c r="M324" t="str">
        <f t="shared" si="30"/>
        <v>no</v>
      </c>
      <c r="N324" s="4">
        <v>0.66666666666666663</v>
      </c>
    </row>
    <row r="325" spans="1:14" x14ac:dyDescent="0.3">
      <c r="A325">
        <v>6</v>
      </c>
      <c r="B325" t="s">
        <v>34</v>
      </c>
      <c r="C325">
        <v>42.361257219999999</v>
      </c>
      <c r="D325">
        <v>-71.065287440000006</v>
      </c>
      <c r="E325">
        <v>1533</v>
      </c>
      <c r="F325">
        <v>1778</v>
      </c>
      <c r="G325">
        <f>E325-F325</f>
        <v>-245</v>
      </c>
      <c r="H325" s="2">
        <f t="shared" si="31"/>
        <v>-0.67123287671232879</v>
      </c>
      <c r="I325" s="2">
        <f t="shared" si="32"/>
        <v>0.67123287671232879</v>
      </c>
      <c r="J325">
        <v>15</v>
      </c>
      <c r="K325" s="3">
        <f t="shared" si="33"/>
        <v>-4.4748858447488583E-2</v>
      </c>
      <c r="L325" s="3">
        <f t="shared" si="34"/>
        <v>4.4748858447488583E-2</v>
      </c>
      <c r="M325" t="str">
        <f t="shared" si="30"/>
        <v>no</v>
      </c>
      <c r="N325" s="4">
        <v>0.66666666666666663</v>
      </c>
    </row>
    <row r="326" spans="1:14" x14ac:dyDescent="0.3">
      <c r="A326">
        <v>5</v>
      </c>
      <c r="B326" t="s">
        <v>121</v>
      </c>
      <c r="C326">
        <v>42.341813999999999</v>
      </c>
      <c r="D326">
        <v>-71.090179000000006</v>
      </c>
      <c r="E326">
        <v>788</v>
      </c>
      <c r="F326">
        <v>986</v>
      </c>
      <c r="G326">
        <f>E326-F326</f>
        <v>-198</v>
      </c>
      <c r="H326" s="2">
        <f t="shared" si="31"/>
        <v>-0.54246575342465753</v>
      </c>
      <c r="I326" s="2">
        <f t="shared" si="32"/>
        <v>0.54246575342465753</v>
      </c>
      <c r="J326">
        <v>15</v>
      </c>
      <c r="K326" s="3">
        <f t="shared" si="33"/>
        <v>-3.6164383561643837E-2</v>
      </c>
      <c r="L326" s="3">
        <f t="shared" si="34"/>
        <v>3.6164383561643837E-2</v>
      </c>
      <c r="M326" t="str">
        <f t="shared" ref="M326:M357" si="35">IF(L326&gt;0.333, "yes", "no")</f>
        <v>no</v>
      </c>
      <c r="N326" s="4">
        <v>0.66666666666666663</v>
      </c>
    </row>
    <row r="327" spans="1:14" x14ac:dyDescent="0.3">
      <c r="A327">
        <v>4</v>
      </c>
      <c r="B327" t="s">
        <v>61</v>
      </c>
      <c r="C327">
        <v>42.345391999999997</v>
      </c>
      <c r="D327">
        <v>-71.069615999999996</v>
      </c>
      <c r="E327">
        <v>613</v>
      </c>
      <c r="F327">
        <v>1164</v>
      </c>
      <c r="G327">
        <f>E327-F327</f>
        <v>-551</v>
      </c>
      <c r="H327" s="2">
        <f t="shared" si="31"/>
        <v>-1.5095890410958903</v>
      </c>
      <c r="I327" s="2">
        <f t="shared" si="32"/>
        <v>1.5095890410958903</v>
      </c>
      <c r="J327">
        <v>19</v>
      </c>
      <c r="K327" s="3">
        <f t="shared" si="33"/>
        <v>-7.9452054794520541E-2</v>
      </c>
      <c r="L327" s="3">
        <f t="shared" si="34"/>
        <v>7.9452054794520541E-2</v>
      </c>
      <c r="M327" t="str">
        <f t="shared" si="35"/>
        <v>no</v>
      </c>
      <c r="N327" s="4">
        <v>0.66666666666666663</v>
      </c>
    </row>
    <row r="328" spans="1:14" x14ac:dyDescent="0.3">
      <c r="A328">
        <v>3</v>
      </c>
      <c r="B328" t="s">
        <v>138</v>
      </c>
      <c r="C328">
        <v>42.34011512</v>
      </c>
      <c r="D328">
        <v>-71.100618839999996</v>
      </c>
      <c r="E328">
        <v>816</v>
      </c>
      <c r="F328">
        <v>557</v>
      </c>
      <c r="G328">
        <f>E328-F328</f>
        <v>259</v>
      </c>
      <c r="H328" s="2">
        <f t="shared" si="31"/>
        <v>0.70958904109589038</v>
      </c>
      <c r="I328" s="2">
        <f t="shared" si="32"/>
        <v>0.70958904109589038</v>
      </c>
      <c r="J328">
        <v>15</v>
      </c>
      <c r="K328" s="3">
        <f t="shared" si="33"/>
        <v>4.7305936073059357E-2</v>
      </c>
      <c r="L328" s="3">
        <f t="shared" si="34"/>
        <v>4.7305936073059357E-2</v>
      </c>
      <c r="M328" t="str">
        <f t="shared" si="35"/>
        <v>no</v>
      </c>
      <c r="N328" s="4">
        <v>0.66666666666666663</v>
      </c>
    </row>
  </sheetData>
  <sortState xmlns:xlrd2="http://schemas.microsoft.com/office/spreadsheetml/2017/richdata2" ref="A2:M328">
    <sortCondition descending="1" ref="A300:A328"/>
  </sortState>
  <conditionalFormatting sqref="H2:H3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28"/>
  <sheetViews>
    <sheetView workbookViewId="0">
      <selection activeCell="G1" sqref="G1:G1048576"/>
    </sheetView>
  </sheetViews>
  <sheetFormatPr defaultRowHeight="14.4" x14ac:dyDescent="0.3"/>
  <cols>
    <col min="2" max="2" width="33.88671875" customWidth="1"/>
    <col min="5" max="5" width="12.33203125" customWidth="1"/>
    <col min="6" max="6" width="11.5546875" customWidth="1"/>
    <col min="7" max="7" width="13.77734375" customWidth="1"/>
    <col min="9" max="9" width="12.109375" customWidth="1"/>
    <col min="11" max="11" width="15.77734375" customWidth="1"/>
  </cols>
  <sheetData>
    <row r="1" spans="1:14" x14ac:dyDescent="0.3">
      <c r="A1" t="s">
        <v>339</v>
      </c>
      <c r="B1" t="s">
        <v>341</v>
      </c>
      <c r="C1" t="s">
        <v>342</v>
      </c>
      <c r="D1" t="s">
        <v>343</v>
      </c>
      <c r="E1" t="s">
        <v>378</v>
      </c>
      <c r="F1" t="s">
        <v>379</v>
      </c>
      <c r="G1" t="s">
        <v>428</v>
      </c>
      <c r="H1" t="s">
        <v>429</v>
      </c>
      <c r="I1" t="s">
        <v>430</v>
      </c>
      <c r="J1" t="s">
        <v>349</v>
      </c>
      <c r="K1" t="s">
        <v>431</v>
      </c>
      <c r="L1" t="s">
        <v>432</v>
      </c>
      <c r="M1" t="s">
        <v>443</v>
      </c>
    </row>
    <row r="2" spans="1:14" x14ac:dyDescent="0.3">
      <c r="A2">
        <v>446</v>
      </c>
      <c r="B2" t="s">
        <v>287</v>
      </c>
      <c r="C2">
        <v>42.349609450000003</v>
      </c>
      <c r="D2">
        <v>-71.103915240000006</v>
      </c>
      <c r="E2">
        <v>178</v>
      </c>
      <c r="F2">
        <v>105</v>
      </c>
      <c r="G2">
        <f>E2-F2</f>
        <v>73</v>
      </c>
      <c r="H2" s="1">
        <f t="shared" ref="H2:H65" si="0">G2/365</f>
        <v>0.2</v>
      </c>
      <c r="I2" s="1">
        <f t="shared" ref="I2:I65" si="1">ABS(H2)</f>
        <v>0.2</v>
      </c>
      <c r="J2">
        <v>12</v>
      </c>
      <c r="K2" s="3">
        <f t="shared" ref="K2:K65" si="2">H2/J2</f>
        <v>1.6666666666666666E-2</v>
      </c>
      <c r="L2" s="3">
        <f t="shared" ref="L2:L65" si="3">I2/J2</f>
        <v>1.6666666666666666E-2</v>
      </c>
      <c r="M2" s="4">
        <v>0.70833333333333337</v>
      </c>
    </row>
    <row r="3" spans="1:14" x14ac:dyDescent="0.3">
      <c r="A3">
        <v>445</v>
      </c>
      <c r="B3" t="s">
        <v>310</v>
      </c>
      <c r="C3">
        <v>42.318864679999997</v>
      </c>
      <c r="D3">
        <v>-71.045367979999995</v>
      </c>
      <c r="E3">
        <v>12</v>
      </c>
      <c r="F3">
        <v>12</v>
      </c>
      <c r="G3">
        <f>E3-F3</f>
        <v>0</v>
      </c>
      <c r="H3" s="1">
        <f t="shared" si="0"/>
        <v>0</v>
      </c>
      <c r="I3" s="1">
        <f t="shared" si="1"/>
        <v>0</v>
      </c>
      <c r="J3">
        <v>19</v>
      </c>
      <c r="K3" s="3">
        <f t="shared" si="2"/>
        <v>0</v>
      </c>
      <c r="L3" s="3">
        <f t="shared" si="3"/>
        <v>0</v>
      </c>
      <c r="M3" s="4">
        <v>0.70833333333333337</v>
      </c>
    </row>
    <row r="4" spans="1:14" x14ac:dyDescent="0.3">
      <c r="A4">
        <v>443</v>
      </c>
      <c r="B4" t="s">
        <v>314</v>
      </c>
      <c r="C4">
        <v>42.33286288</v>
      </c>
      <c r="D4">
        <v>-71.092188620000002</v>
      </c>
      <c r="E4">
        <v>18</v>
      </c>
      <c r="F4">
        <v>8</v>
      </c>
      <c r="G4">
        <f>E4-F4</f>
        <v>10</v>
      </c>
      <c r="H4" s="1">
        <f t="shared" si="0"/>
        <v>2.7397260273972601E-2</v>
      </c>
      <c r="I4" s="1">
        <f t="shared" si="1"/>
        <v>2.7397260273972601E-2</v>
      </c>
      <c r="J4">
        <v>19</v>
      </c>
      <c r="K4" s="3">
        <f t="shared" si="2"/>
        <v>1.4419610670511895E-3</v>
      </c>
      <c r="L4" s="3">
        <f t="shared" si="3"/>
        <v>1.4419610670511895E-3</v>
      </c>
      <c r="M4" s="4">
        <v>0.70833333333333337</v>
      </c>
    </row>
    <row r="5" spans="1:14" x14ac:dyDescent="0.3">
      <c r="A5">
        <v>442</v>
      </c>
      <c r="B5" t="s">
        <v>300</v>
      </c>
      <c r="C5">
        <v>42.296067049999998</v>
      </c>
      <c r="D5">
        <v>-71.116011999999998</v>
      </c>
      <c r="E5">
        <v>8</v>
      </c>
      <c r="F5">
        <v>12</v>
      </c>
      <c r="G5">
        <f>E5-F5</f>
        <v>-4</v>
      </c>
      <c r="H5" s="1">
        <f t="shared" si="0"/>
        <v>-1.0958904109589041E-2</v>
      </c>
      <c r="I5" s="1">
        <f t="shared" si="1"/>
        <v>1.0958904109589041E-2</v>
      </c>
      <c r="J5">
        <v>15</v>
      </c>
      <c r="K5" s="3">
        <f t="shared" si="2"/>
        <v>-7.3059360730593609E-4</v>
      </c>
      <c r="L5" s="3">
        <f t="shared" si="3"/>
        <v>7.3059360730593609E-4</v>
      </c>
      <c r="M5" s="4">
        <v>0.70833333333333337</v>
      </c>
    </row>
    <row r="6" spans="1:14" x14ac:dyDescent="0.3">
      <c r="A6">
        <v>441</v>
      </c>
      <c r="B6" t="s">
        <v>293</v>
      </c>
      <c r="C6">
        <v>42.384452260000003</v>
      </c>
      <c r="D6">
        <v>-71.075148549999994</v>
      </c>
      <c r="E6">
        <v>22</v>
      </c>
      <c r="F6">
        <v>43</v>
      </c>
      <c r="G6">
        <f>E6-F6</f>
        <v>-21</v>
      </c>
      <c r="H6" s="1">
        <f t="shared" si="0"/>
        <v>-5.7534246575342465E-2</v>
      </c>
      <c r="I6" s="1">
        <f t="shared" si="1"/>
        <v>5.7534246575342465E-2</v>
      </c>
      <c r="J6">
        <v>19</v>
      </c>
      <c r="K6" s="3">
        <f t="shared" si="2"/>
        <v>-3.0281182408074983E-3</v>
      </c>
      <c r="L6" s="3">
        <f t="shared" si="3"/>
        <v>3.0281182408074983E-3</v>
      </c>
      <c r="M6" s="4">
        <v>0.70833333333333337</v>
      </c>
    </row>
    <row r="7" spans="1:14" x14ac:dyDescent="0.3">
      <c r="A7">
        <v>440</v>
      </c>
      <c r="B7" t="s">
        <v>308</v>
      </c>
      <c r="C7">
        <v>42.35656092</v>
      </c>
      <c r="D7">
        <v>-71.141675379999995</v>
      </c>
      <c r="E7">
        <v>39</v>
      </c>
      <c r="F7">
        <v>37</v>
      </c>
      <c r="G7">
        <f>E7-F7</f>
        <v>2</v>
      </c>
      <c r="H7" s="1">
        <f t="shared" si="0"/>
        <v>5.4794520547945206E-3</v>
      </c>
      <c r="I7" s="1">
        <f t="shared" si="1"/>
        <v>5.4794520547945206E-3</v>
      </c>
      <c r="J7">
        <v>17</v>
      </c>
      <c r="K7" s="3">
        <f t="shared" si="2"/>
        <v>3.2232070910556004E-4</v>
      </c>
      <c r="L7" s="3">
        <f t="shared" si="3"/>
        <v>3.2232070910556004E-4</v>
      </c>
      <c r="M7" s="4">
        <v>0.70833333333333337</v>
      </c>
    </row>
    <row r="8" spans="1:14" x14ac:dyDescent="0.3">
      <c r="A8">
        <v>437</v>
      </c>
      <c r="B8" t="s">
        <v>173</v>
      </c>
      <c r="C8">
        <v>42.372076579999998</v>
      </c>
      <c r="D8">
        <v>-71.089954340000006</v>
      </c>
      <c r="E8">
        <v>257</v>
      </c>
      <c r="F8">
        <v>391</v>
      </c>
      <c r="G8">
        <f>E8-F8</f>
        <v>-134</v>
      </c>
      <c r="H8" s="1">
        <f t="shared" si="0"/>
        <v>-0.36712328767123287</v>
      </c>
      <c r="I8" s="1">
        <f t="shared" si="1"/>
        <v>0.36712328767123287</v>
      </c>
      <c r="J8">
        <v>19</v>
      </c>
      <c r="K8" s="3">
        <f t="shared" si="2"/>
        <v>-1.9322278298485939E-2</v>
      </c>
      <c r="L8" s="3">
        <f t="shared" si="3"/>
        <v>1.9322278298485939E-2</v>
      </c>
      <c r="M8" s="4">
        <v>0.70833333333333337</v>
      </c>
    </row>
    <row r="9" spans="1:14" x14ac:dyDescent="0.3">
      <c r="A9">
        <v>436</v>
      </c>
      <c r="B9" t="s">
        <v>307</v>
      </c>
      <c r="C9">
        <v>42.367741219999999</v>
      </c>
      <c r="D9">
        <v>-71.033359750000002</v>
      </c>
      <c r="E9">
        <v>10</v>
      </c>
      <c r="F9">
        <v>10</v>
      </c>
      <c r="G9">
        <f>E9-F9</f>
        <v>0</v>
      </c>
      <c r="H9" s="1">
        <f t="shared" si="0"/>
        <v>0</v>
      </c>
      <c r="I9" s="1">
        <f t="shared" si="1"/>
        <v>0</v>
      </c>
      <c r="J9">
        <v>15</v>
      </c>
      <c r="K9" s="3">
        <f t="shared" si="2"/>
        <v>0</v>
      </c>
      <c r="L9" s="3">
        <f t="shared" si="3"/>
        <v>0</v>
      </c>
      <c r="M9" s="4">
        <v>0.70833333333333337</v>
      </c>
    </row>
    <row r="10" spans="1:14" x14ac:dyDescent="0.3">
      <c r="A10">
        <v>435</v>
      </c>
      <c r="B10" t="s">
        <v>328</v>
      </c>
      <c r="C10">
        <v>42.270947069999998</v>
      </c>
      <c r="D10">
        <v>-71.073379009999996</v>
      </c>
      <c r="E10">
        <v>11</v>
      </c>
      <c r="F10">
        <v>8</v>
      </c>
      <c r="G10">
        <f>E10-F10</f>
        <v>3</v>
      </c>
      <c r="H10" s="1">
        <f t="shared" si="0"/>
        <v>8.21917808219178E-3</v>
      </c>
      <c r="I10" s="1">
        <f t="shared" si="1"/>
        <v>8.21917808219178E-3</v>
      </c>
      <c r="J10">
        <v>15</v>
      </c>
      <c r="K10" s="3">
        <f t="shared" si="2"/>
        <v>5.4794520547945202E-4</v>
      </c>
      <c r="L10" s="3">
        <f t="shared" si="3"/>
        <v>5.4794520547945202E-4</v>
      </c>
      <c r="M10" s="4">
        <v>0.70833333333333337</v>
      </c>
    </row>
    <row r="11" spans="1:14" x14ac:dyDescent="0.3">
      <c r="A11">
        <v>434</v>
      </c>
      <c r="B11" t="s">
        <v>329</v>
      </c>
      <c r="C11">
        <v>42.277484440000002</v>
      </c>
      <c r="D11">
        <v>-71.163414680000002</v>
      </c>
      <c r="E11">
        <v>6</v>
      </c>
      <c r="F11">
        <v>3</v>
      </c>
      <c r="G11">
        <f>E11-F11</f>
        <v>3</v>
      </c>
      <c r="H11" s="1">
        <f t="shared" si="0"/>
        <v>8.21917808219178E-3</v>
      </c>
      <c r="I11" s="1">
        <f t="shared" si="1"/>
        <v>8.21917808219178E-3</v>
      </c>
      <c r="J11">
        <v>19</v>
      </c>
      <c r="K11" s="3">
        <f t="shared" si="2"/>
        <v>4.3258832011535683E-4</v>
      </c>
      <c r="L11" s="3">
        <f t="shared" si="3"/>
        <v>4.3258832011535683E-4</v>
      </c>
      <c r="M11" s="4">
        <v>0.70833333333333337</v>
      </c>
    </row>
    <row r="12" spans="1:14" x14ac:dyDescent="0.3">
      <c r="A12">
        <v>433</v>
      </c>
      <c r="B12" t="s">
        <v>321</v>
      </c>
      <c r="C12">
        <v>42.282779009999999</v>
      </c>
      <c r="D12">
        <v>-71.157288510000001</v>
      </c>
      <c r="E12">
        <v>11</v>
      </c>
      <c r="F12">
        <v>14</v>
      </c>
      <c r="G12">
        <f>E12-F12</f>
        <v>-3</v>
      </c>
      <c r="H12" s="1">
        <f t="shared" si="0"/>
        <v>-8.21917808219178E-3</v>
      </c>
      <c r="I12" s="1">
        <f t="shared" si="1"/>
        <v>8.21917808219178E-3</v>
      </c>
      <c r="J12">
        <v>19</v>
      </c>
      <c r="K12" s="3">
        <f t="shared" si="2"/>
        <v>-4.3258832011535683E-4</v>
      </c>
      <c r="L12" s="3">
        <f t="shared" si="3"/>
        <v>4.3258832011535683E-4</v>
      </c>
      <c r="M12" s="4">
        <v>0.70833333333333337</v>
      </c>
    </row>
    <row r="13" spans="1:14" x14ac:dyDescent="0.3">
      <c r="A13">
        <v>432</v>
      </c>
      <c r="B13" t="s">
        <v>322</v>
      </c>
      <c r="C13">
        <v>42.286331990000001</v>
      </c>
      <c r="D13">
        <v>-71.153447549999996</v>
      </c>
      <c r="E13">
        <v>9</v>
      </c>
      <c r="F13">
        <v>11</v>
      </c>
      <c r="G13">
        <f>E13-F13</f>
        <v>-2</v>
      </c>
      <c r="H13" s="1">
        <f t="shared" si="0"/>
        <v>-5.4794520547945206E-3</v>
      </c>
      <c r="I13" s="1">
        <f t="shared" si="1"/>
        <v>5.4794520547945206E-3</v>
      </c>
      <c r="J13">
        <v>19</v>
      </c>
      <c r="K13" s="3">
        <f t="shared" si="2"/>
        <v>-2.8839221341023794E-4</v>
      </c>
      <c r="L13" s="3">
        <f t="shared" si="3"/>
        <v>2.8839221341023794E-4</v>
      </c>
      <c r="M13" s="4">
        <v>0.70833333333333337</v>
      </c>
    </row>
    <row r="14" spans="1:14" x14ac:dyDescent="0.3">
      <c r="A14">
        <v>431</v>
      </c>
      <c r="B14" t="s">
        <v>326</v>
      </c>
      <c r="C14">
        <v>42.281986279999998</v>
      </c>
      <c r="D14">
        <v>-71.071479249999996</v>
      </c>
      <c r="E14">
        <v>5</v>
      </c>
      <c r="F14">
        <v>9</v>
      </c>
      <c r="G14">
        <f>E14-F14</f>
        <v>-4</v>
      </c>
      <c r="H14" s="1">
        <f t="shared" si="0"/>
        <v>-1.0958904109589041E-2</v>
      </c>
      <c r="I14" s="1">
        <f t="shared" si="1"/>
        <v>1.0958904109589041E-2</v>
      </c>
      <c r="J14">
        <v>15</v>
      </c>
      <c r="K14" s="3">
        <f t="shared" si="2"/>
        <v>-7.3059360730593609E-4</v>
      </c>
      <c r="L14" s="3">
        <f t="shared" si="3"/>
        <v>7.3059360730593609E-4</v>
      </c>
      <c r="M14" s="4">
        <v>0.70833333333333337</v>
      </c>
    </row>
    <row r="15" spans="1:14" x14ac:dyDescent="0.3">
      <c r="A15">
        <v>430</v>
      </c>
      <c r="B15" t="s">
        <v>330</v>
      </c>
      <c r="C15">
        <v>42.277194700000003</v>
      </c>
      <c r="D15">
        <v>-71.069556140000003</v>
      </c>
      <c r="E15">
        <v>2</v>
      </c>
      <c r="F15">
        <v>3</v>
      </c>
      <c r="G15">
        <f>E15-F15</f>
        <v>-1</v>
      </c>
      <c r="H15" s="1">
        <f t="shared" si="0"/>
        <v>-2.7397260273972603E-3</v>
      </c>
      <c r="I15" s="1">
        <f t="shared" si="1"/>
        <v>2.7397260273972603E-3</v>
      </c>
      <c r="J15">
        <v>19</v>
      </c>
      <c r="K15" s="3">
        <f t="shared" si="2"/>
        <v>-1.4419610670511897E-4</v>
      </c>
      <c r="L15" s="3">
        <f t="shared" si="3"/>
        <v>1.4419610670511897E-4</v>
      </c>
      <c r="M15" s="4">
        <v>0.70833333333333337</v>
      </c>
    </row>
    <row r="16" spans="1:14" x14ac:dyDescent="0.3">
      <c r="A16">
        <v>428</v>
      </c>
      <c r="B16" t="s">
        <v>265</v>
      </c>
      <c r="C16">
        <v>42.361787409999998</v>
      </c>
      <c r="D16">
        <v>-71.143931109999997</v>
      </c>
      <c r="E16">
        <v>94</v>
      </c>
      <c r="F16">
        <v>108</v>
      </c>
      <c r="G16">
        <f>E16-F16</f>
        <v>-14</v>
      </c>
      <c r="H16" s="1">
        <f t="shared" si="0"/>
        <v>-3.8356164383561646E-2</v>
      </c>
      <c r="I16" s="1">
        <f t="shared" si="1"/>
        <v>3.8356164383561646E-2</v>
      </c>
      <c r="J16">
        <v>19</v>
      </c>
      <c r="K16" s="3">
        <f t="shared" si="2"/>
        <v>-2.0187454938716655E-3</v>
      </c>
      <c r="L16" s="3">
        <f t="shared" si="3"/>
        <v>2.0187454938716655E-3</v>
      </c>
      <c r="M16" s="4">
        <v>0.70833333333333337</v>
      </c>
      <c r="N16" s="4"/>
    </row>
    <row r="17" spans="1:13" x14ac:dyDescent="0.3">
      <c r="A17">
        <v>427</v>
      </c>
      <c r="B17" t="s">
        <v>301</v>
      </c>
      <c r="C17">
        <v>42.280728150000002</v>
      </c>
      <c r="D17">
        <v>-71.134237569999996</v>
      </c>
      <c r="E17">
        <v>7</v>
      </c>
      <c r="F17">
        <v>21</v>
      </c>
      <c r="G17">
        <f>E17-F17</f>
        <v>-14</v>
      </c>
      <c r="H17" s="1">
        <f t="shared" si="0"/>
        <v>-3.8356164383561646E-2</v>
      </c>
      <c r="I17" s="1">
        <f t="shared" si="1"/>
        <v>3.8356164383561646E-2</v>
      </c>
      <c r="J17">
        <v>19</v>
      </c>
      <c r="K17" s="3">
        <f t="shared" si="2"/>
        <v>-2.0187454938716655E-3</v>
      </c>
      <c r="L17" s="3">
        <f t="shared" si="3"/>
        <v>2.0187454938716655E-3</v>
      </c>
      <c r="M17" s="4">
        <v>0.70833333333333337</v>
      </c>
    </row>
    <row r="18" spans="1:13" x14ac:dyDescent="0.3">
      <c r="A18">
        <v>426</v>
      </c>
      <c r="B18" t="s">
        <v>256</v>
      </c>
      <c r="C18">
        <v>42.352945699999999</v>
      </c>
      <c r="D18">
        <v>-71.056564010000002</v>
      </c>
      <c r="E18">
        <v>931</v>
      </c>
      <c r="F18">
        <v>264</v>
      </c>
      <c r="G18">
        <f>E18-F18</f>
        <v>667</v>
      </c>
      <c r="H18" s="1">
        <f t="shared" si="0"/>
        <v>1.8273972602739725</v>
      </c>
      <c r="I18" s="1">
        <f t="shared" si="1"/>
        <v>1.8273972602739725</v>
      </c>
      <c r="J18">
        <v>27</v>
      </c>
      <c r="K18" s="3">
        <f t="shared" si="2"/>
        <v>6.7681380010147132E-2</v>
      </c>
      <c r="L18" s="3">
        <f t="shared" si="3"/>
        <v>6.7681380010147132E-2</v>
      </c>
      <c r="M18" s="4">
        <v>0.70833333333333337</v>
      </c>
    </row>
    <row r="19" spans="1:13" x14ac:dyDescent="0.3">
      <c r="A19">
        <v>425</v>
      </c>
      <c r="B19" t="s">
        <v>286</v>
      </c>
      <c r="C19">
        <v>42.319309429999997</v>
      </c>
      <c r="D19">
        <v>-71.096399239999997</v>
      </c>
      <c r="E19">
        <v>18</v>
      </c>
      <c r="F19">
        <v>24</v>
      </c>
      <c r="G19">
        <f>E19-F19</f>
        <v>-6</v>
      </c>
      <c r="H19" s="1">
        <f t="shared" si="0"/>
        <v>-1.643835616438356E-2</v>
      </c>
      <c r="I19" s="1">
        <f t="shared" si="1"/>
        <v>1.643835616438356E-2</v>
      </c>
      <c r="J19">
        <v>16</v>
      </c>
      <c r="K19" s="3">
        <f t="shared" si="2"/>
        <v>-1.0273972602739725E-3</v>
      </c>
      <c r="L19" s="3">
        <f t="shared" si="3"/>
        <v>1.0273972602739725E-3</v>
      </c>
      <c r="M19" s="4">
        <v>0.70833333333333337</v>
      </c>
    </row>
    <row r="20" spans="1:13" x14ac:dyDescent="0.3">
      <c r="A20">
        <v>424</v>
      </c>
      <c r="B20" t="s">
        <v>272</v>
      </c>
      <c r="C20">
        <v>42.30604563</v>
      </c>
      <c r="D20">
        <v>-71.115708909999995</v>
      </c>
      <c r="E20">
        <v>39</v>
      </c>
      <c r="F20">
        <v>71</v>
      </c>
      <c r="G20">
        <f>E20-F20</f>
        <v>-32</v>
      </c>
      <c r="H20" s="1">
        <f t="shared" si="0"/>
        <v>-8.7671232876712329E-2</v>
      </c>
      <c r="I20" s="1">
        <f t="shared" si="1"/>
        <v>8.7671232876712329E-2</v>
      </c>
      <c r="J20">
        <v>19</v>
      </c>
      <c r="K20" s="3">
        <f t="shared" si="2"/>
        <v>-4.614275414563807E-3</v>
      </c>
      <c r="L20" s="3">
        <f t="shared" si="3"/>
        <v>4.614275414563807E-3</v>
      </c>
      <c r="M20" s="4">
        <v>0.70833333333333337</v>
      </c>
    </row>
    <row r="21" spans="1:13" x14ac:dyDescent="0.3">
      <c r="A21">
        <v>423</v>
      </c>
      <c r="B21" t="s">
        <v>323</v>
      </c>
      <c r="C21">
        <v>42.284844720000002</v>
      </c>
      <c r="D21">
        <v>-71.118745169999997</v>
      </c>
      <c r="E21">
        <v>5</v>
      </c>
      <c r="F21">
        <v>27</v>
      </c>
      <c r="G21">
        <f>E21-F21</f>
        <v>-22</v>
      </c>
      <c r="H21" s="1">
        <f t="shared" si="0"/>
        <v>-6.0273972602739728E-2</v>
      </c>
      <c r="I21" s="1">
        <f t="shared" si="1"/>
        <v>6.0273972602739728E-2</v>
      </c>
      <c r="J21">
        <v>19</v>
      </c>
      <c r="K21" s="3">
        <f t="shared" si="2"/>
        <v>-3.1723143475126171E-3</v>
      </c>
      <c r="L21" s="3">
        <f t="shared" si="3"/>
        <v>3.1723143475126171E-3</v>
      </c>
      <c r="M21" s="4">
        <v>0.70833333333333337</v>
      </c>
    </row>
    <row r="22" spans="1:13" x14ac:dyDescent="0.3">
      <c r="A22">
        <v>422</v>
      </c>
      <c r="B22" t="s">
        <v>325</v>
      </c>
      <c r="C22">
        <v>42.278811580000003</v>
      </c>
      <c r="D22">
        <v>-71.116877029999998</v>
      </c>
      <c r="E22">
        <v>1</v>
      </c>
      <c r="F22">
        <v>6</v>
      </c>
      <c r="G22">
        <f>E22-F22</f>
        <v>-5</v>
      </c>
      <c r="H22" s="1">
        <f t="shared" si="0"/>
        <v>-1.3698630136986301E-2</v>
      </c>
      <c r="I22" s="1">
        <f t="shared" si="1"/>
        <v>1.3698630136986301E-2</v>
      </c>
      <c r="J22">
        <v>15</v>
      </c>
      <c r="K22" s="3">
        <f t="shared" si="2"/>
        <v>-9.1324200913242006E-4</v>
      </c>
      <c r="L22" s="3">
        <f t="shared" si="3"/>
        <v>9.1324200913242006E-4</v>
      </c>
      <c r="M22" s="4">
        <v>0.70833333333333337</v>
      </c>
    </row>
    <row r="23" spans="1:13" x14ac:dyDescent="0.3">
      <c r="A23">
        <v>421</v>
      </c>
      <c r="B23" t="s">
        <v>312</v>
      </c>
      <c r="C23">
        <v>42.291180349999998</v>
      </c>
      <c r="D23">
        <v>-71.117736660000006</v>
      </c>
      <c r="E23">
        <v>9</v>
      </c>
      <c r="F23">
        <v>22</v>
      </c>
      <c r="G23">
        <f>E23-F23</f>
        <v>-13</v>
      </c>
      <c r="H23" s="1">
        <f t="shared" si="0"/>
        <v>-3.5616438356164383E-2</v>
      </c>
      <c r="I23" s="1">
        <f t="shared" si="1"/>
        <v>3.5616438356164383E-2</v>
      </c>
      <c r="J23">
        <v>19</v>
      </c>
      <c r="K23" s="3">
        <f t="shared" si="2"/>
        <v>-1.8745493871665465E-3</v>
      </c>
      <c r="L23" s="3">
        <f t="shared" si="3"/>
        <v>1.8745493871665465E-3</v>
      </c>
      <c r="M23" s="4">
        <v>0.70833333333333337</v>
      </c>
    </row>
    <row r="24" spans="1:13" x14ac:dyDescent="0.3">
      <c r="A24">
        <v>419</v>
      </c>
      <c r="B24" t="s">
        <v>284</v>
      </c>
      <c r="C24">
        <v>42.37544913</v>
      </c>
      <c r="D24">
        <v>-71.039185489999994</v>
      </c>
      <c r="E24">
        <v>35</v>
      </c>
      <c r="F24">
        <v>67</v>
      </c>
      <c r="G24">
        <f>E24-F24</f>
        <v>-32</v>
      </c>
      <c r="H24" s="1">
        <f t="shared" si="0"/>
        <v>-8.7671232876712329E-2</v>
      </c>
      <c r="I24" s="1">
        <f t="shared" si="1"/>
        <v>8.7671232876712329E-2</v>
      </c>
      <c r="J24">
        <v>15</v>
      </c>
      <c r="K24" s="3">
        <f t="shared" si="2"/>
        <v>-5.8447488584474887E-3</v>
      </c>
      <c r="L24" s="3">
        <f t="shared" si="3"/>
        <v>5.8447488584474887E-3</v>
      </c>
      <c r="M24" s="4">
        <v>0.70833333333333337</v>
      </c>
    </row>
    <row r="25" spans="1:13" x14ac:dyDescent="0.3">
      <c r="A25">
        <v>417</v>
      </c>
      <c r="B25" t="s">
        <v>223</v>
      </c>
      <c r="C25">
        <v>42.344742250000003</v>
      </c>
      <c r="D25">
        <v>-71.076481619999996</v>
      </c>
      <c r="E25">
        <v>288</v>
      </c>
      <c r="F25">
        <v>370</v>
      </c>
      <c r="G25">
        <f>E25-F25</f>
        <v>-82</v>
      </c>
      <c r="H25" s="1">
        <f t="shared" si="0"/>
        <v>-0.22465753424657534</v>
      </c>
      <c r="I25" s="1">
        <f t="shared" si="1"/>
        <v>0.22465753424657534</v>
      </c>
      <c r="J25">
        <v>19</v>
      </c>
      <c r="K25" s="3">
        <f t="shared" si="2"/>
        <v>-1.1824080749819754E-2</v>
      </c>
      <c r="L25" s="3">
        <f t="shared" si="3"/>
        <v>1.1824080749819754E-2</v>
      </c>
      <c r="M25" s="4">
        <v>0.70833333333333337</v>
      </c>
    </row>
    <row r="26" spans="1:13" x14ac:dyDescent="0.3">
      <c r="A26">
        <v>416</v>
      </c>
      <c r="B26" t="s">
        <v>198</v>
      </c>
      <c r="C26">
        <v>42.364355889999999</v>
      </c>
      <c r="D26">
        <v>-71.069593690000005</v>
      </c>
      <c r="E26">
        <v>231</v>
      </c>
      <c r="F26">
        <v>283</v>
      </c>
      <c r="G26">
        <f>E26-F26</f>
        <v>-52</v>
      </c>
      <c r="H26" s="1">
        <f t="shared" si="0"/>
        <v>-0.14246575342465753</v>
      </c>
      <c r="I26" s="1">
        <f t="shared" si="1"/>
        <v>0.14246575342465753</v>
      </c>
      <c r="J26">
        <v>15</v>
      </c>
      <c r="K26" s="3">
        <f t="shared" si="2"/>
        <v>-9.4977168949771686E-3</v>
      </c>
      <c r="L26" s="3">
        <f t="shared" si="3"/>
        <v>9.4977168949771686E-3</v>
      </c>
      <c r="M26" s="4">
        <v>0.70833333333333337</v>
      </c>
    </row>
    <row r="27" spans="1:13" x14ac:dyDescent="0.3">
      <c r="A27">
        <v>415</v>
      </c>
      <c r="B27" t="s">
        <v>222</v>
      </c>
      <c r="C27">
        <v>42.349544029999997</v>
      </c>
      <c r="D27">
        <v>-71.072420739999998</v>
      </c>
      <c r="E27">
        <v>704</v>
      </c>
      <c r="F27">
        <v>233</v>
      </c>
      <c r="G27">
        <f>E27-F27</f>
        <v>471</v>
      </c>
      <c r="H27" s="1">
        <f t="shared" si="0"/>
        <v>1.2904109589041095</v>
      </c>
      <c r="I27" s="1">
        <f t="shared" si="1"/>
        <v>1.2904109589041095</v>
      </c>
      <c r="J27">
        <v>19</v>
      </c>
      <c r="K27" s="3">
        <f t="shared" si="2"/>
        <v>6.7916366258111024E-2</v>
      </c>
      <c r="L27" s="3">
        <f t="shared" si="3"/>
        <v>6.7916366258111024E-2</v>
      </c>
      <c r="M27" s="4">
        <v>0.70833333333333337</v>
      </c>
    </row>
    <row r="28" spans="1:13" x14ac:dyDescent="0.3">
      <c r="A28">
        <v>414</v>
      </c>
      <c r="B28" t="s">
        <v>279</v>
      </c>
      <c r="C28">
        <v>42.397908170000001</v>
      </c>
      <c r="D28">
        <v>-71.147971310000003</v>
      </c>
      <c r="E28">
        <v>73</v>
      </c>
      <c r="F28">
        <v>59</v>
      </c>
      <c r="G28">
        <f>E28-F28</f>
        <v>14</v>
      </c>
      <c r="H28" s="1">
        <f t="shared" si="0"/>
        <v>3.8356164383561646E-2</v>
      </c>
      <c r="I28" s="1">
        <f t="shared" si="1"/>
        <v>3.8356164383561646E-2</v>
      </c>
      <c r="J28">
        <v>23</v>
      </c>
      <c r="K28" s="3">
        <f t="shared" si="2"/>
        <v>1.6676593210244194E-3</v>
      </c>
      <c r="L28" s="3">
        <f t="shared" si="3"/>
        <v>1.6676593210244194E-3</v>
      </c>
      <c r="M28" s="4">
        <v>0.70833333333333337</v>
      </c>
    </row>
    <row r="29" spans="1:13" x14ac:dyDescent="0.3">
      <c r="A29">
        <v>413</v>
      </c>
      <c r="B29" t="s">
        <v>149</v>
      </c>
      <c r="C29">
        <v>42.369552980000002</v>
      </c>
      <c r="D29">
        <v>-71.085790149999994</v>
      </c>
      <c r="E29">
        <v>324</v>
      </c>
      <c r="F29">
        <v>576</v>
      </c>
      <c r="G29">
        <f>E29-F29</f>
        <v>-252</v>
      </c>
      <c r="H29" s="1">
        <f t="shared" si="0"/>
        <v>-0.69041095890410964</v>
      </c>
      <c r="I29" s="1">
        <f t="shared" si="1"/>
        <v>0.69041095890410964</v>
      </c>
      <c r="J29">
        <v>19</v>
      </c>
      <c r="K29" s="3">
        <f t="shared" si="2"/>
        <v>-3.6337418889689978E-2</v>
      </c>
      <c r="L29" s="3">
        <f t="shared" si="3"/>
        <v>3.6337418889689978E-2</v>
      </c>
      <c r="M29" s="4">
        <v>0.70833333333333337</v>
      </c>
    </row>
    <row r="30" spans="1:13" x14ac:dyDescent="0.3">
      <c r="A30">
        <v>412</v>
      </c>
      <c r="B30" t="s">
        <v>188</v>
      </c>
      <c r="C30">
        <v>42.343032909999998</v>
      </c>
      <c r="D30">
        <v>-71.066887300000005</v>
      </c>
      <c r="E30">
        <v>188</v>
      </c>
      <c r="F30">
        <v>486</v>
      </c>
      <c r="G30">
        <f>E30-F30</f>
        <v>-298</v>
      </c>
      <c r="H30" s="1">
        <f t="shared" si="0"/>
        <v>-0.81643835616438354</v>
      </c>
      <c r="I30" s="1">
        <f t="shared" si="1"/>
        <v>0.81643835616438354</v>
      </c>
      <c r="J30">
        <v>19</v>
      </c>
      <c r="K30" s="3">
        <f t="shared" si="2"/>
        <v>-4.2970439798125447E-2</v>
      </c>
      <c r="L30" s="3">
        <f t="shared" si="3"/>
        <v>4.2970439798125447E-2</v>
      </c>
      <c r="M30" s="4">
        <v>0.70833333333333337</v>
      </c>
    </row>
    <row r="31" spans="1:13" x14ac:dyDescent="0.3">
      <c r="A31">
        <v>411</v>
      </c>
      <c r="B31" t="s">
        <v>282</v>
      </c>
      <c r="C31">
        <v>42.291756220000003</v>
      </c>
      <c r="D31">
        <v>-71.062591800000007</v>
      </c>
      <c r="E31">
        <v>23</v>
      </c>
      <c r="F31">
        <v>87</v>
      </c>
      <c r="G31">
        <f>E31-F31</f>
        <v>-64</v>
      </c>
      <c r="H31" s="1">
        <f t="shared" si="0"/>
        <v>-0.17534246575342466</v>
      </c>
      <c r="I31" s="1">
        <f t="shared" si="1"/>
        <v>0.17534246575342466</v>
      </c>
      <c r="J31">
        <v>15</v>
      </c>
      <c r="K31" s="3">
        <f t="shared" si="2"/>
        <v>-1.1689497716894977E-2</v>
      </c>
      <c r="L31" s="3">
        <f t="shared" si="3"/>
        <v>1.1689497716894977E-2</v>
      </c>
      <c r="M31" s="4">
        <v>0.70833333333333337</v>
      </c>
    </row>
    <row r="32" spans="1:13" x14ac:dyDescent="0.3">
      <c r="A32">
        <v>410</v>
      </c>
      <c r="B32" t="s">
        <v>303</v>
      </c>
      <c r="C32">
        <v>42.291679430000002</v>
      </c>
      <c r="D32">
        <v>-71.057263460000001</v>
      </c>
      <c r="E32">
        <v>9</v>
      </c>
      <c r="F32">
        <v>31</v>
      </c>
      <c r="G32">
        <f>E32-F32</f>
        <v>-22</v>
      </c>
      <c r="H32" s="1">
        <f t="shared" si="0"/>
        <v>-6.0273972602739728E-2</v>
      </c>
      <c r="I32" s="1">
        <f t="shared" si="1"/>
        <v>6.0273972602739728E-2</v>
      </c>
      <c r="J32">
        <v>19</v>
      </c>
      <c r="K32" s="3">
        <f t="shared" si="2"/>
        <v>-3.1723143475126171E-3</v>
      </c>
      <c r="L32" s="3">
        <f t="shared" si="3"/>
        <v>3.1723143475126171E-3</v>
      </c>
      <c r="M32" s="4">
        <v>0.70833333333333337</v>
      </c>
    </row>
    <row r="33" spans="1:13" x14ac:dyDescent="0.3">
      <c r="A33">
        <v>409</v>
      </c>
      <c r="B33" t="s">
        <v>190</v>
      </c>
      <c r="C33">
        <v>42.389524360000003</v>
      </c>
      <c r="D33">
        <v>-71.116941400000002</v>
      </c>
      <c r="E33">
        <v>251</v>
      </c>
      <c r="F33">
        <v>396</v>
      </c>
      <c r="G33">
        <f>E33-F33</f>
        <v>-145</v>
      </c>
      <c r="H33" s="1">
        <f t="shared" si="0"/>
        <v>-0.39726027397260272</v>
      </c>
      <c r="I33" s="1">
        <f t="shared" si="1"/>
        <v>0.39726027397260272</v>
      </c>
      <c r="J33">
        <v>19</v>
      </c>
      <c r="K33" s="3">
        <f t="shared" si="2"/>
        <v>-2.0908435472242248E-2</v>
      </c>
      <c r="L33" s="3">
        <f t="shared" si="3"/>
        <v>2.0908435472242248E-2</v>
      </c>
      <c r="M33" s="4">
        <v>0.70833333333333337</v>
      </c>
    </row>
    <row r="34" spans="1:13" x14ac:dyDescent="0.3">
      <c r="A34">
        <v>408</v>
      </c>
      <c r="B34" t="s">
        <v>208</v>
      </c>
      <c r="C34">
        <v>42.387174629999997</v>
      </c>
      <c r="D34">
        <v>-71.087143889999993</v>
      </c>
      <c r="E34">
        <v>66</v>
      </c>
      <c r="F34">
        <v>321</v>
      </c>
      <c r="G34">
        <f>E34-F34</f>
        <v>-255</v>
      </c>
      <c r="H34" s="1">
        <f t="shared" si="0"/>
        <v>-0.69863013698630139</v>
      </c>
      <c r="I34" s="1">
        <f t="shared" si="1"/>
        <v>0.69863013698630139</v>
      </c>
      <c r="J34">
        <v>15</v>
      </c>
      <c r="K34" s="3">
        <f t="shared" si="2"/>
        <v>-4.6575342465753428E-2</v>
      </c>
      <c r="L34" s="3">
        <f t="shared" si="3"/>
        <v>4.6575342465753428E-2</v>
      </c>
      <c r="M34" s="4">
        <v>0.70833333333333337</v>
      </c>
    </row>
    <row r="35" spans="1:13" x14ac:dyDescent="0.3">
      <c r="A35">
        <v>407</v>
      </c>
      <c r="B35" t="s">
        <v>207</v>
      </c>
      <c r="C35">
        <v>42.388305539999998</v>
      </c>
      <c r="D35">
        <v>-71.110679770000004</v>
      </c>
      <c r="E35">
        <v>79</v>
      </c>
      <c r="F35">
        <v>77</v>
      </c>
      <c r="G35">
        <f>E35-F35</f>
        <v>2</v>
      </c>
      <c r="H35" s="1">
        <f t="shared" si="0"/>
        <v>5.4794520547945206E-3</v>
      </c>
      <c r="I35" s="1">
        <f t="shared" si="1"/>
        <v>5.4794520547945206E-3</v>
      </c>
      <c r="J35">
        <v>19</v>
      </c>
      <c r="K35" s="3">
        <f t="shared" si="2"/>
        <v>2.8839221341023794E-4</v>
      </c>
      <c r="L35" s="3">
        <f t="shared" si="3"/>
        <v>2.8839221341023794E-4</v>
      </c>
      <c r="M35" s="4">
        <v>0.70833333333333337</v>
      </c>
    </row>
    <row r="36" spans="1:13" x14ac:dyDescent="0.3">
      <c r="A36">
        <v>406</v>
      </c>
      <c r="B36" t="s">
        <v>234</v>
      </c>
      <c r="C36">
        <v>42.39189812</v>
      </c>
      <c r="D36">
        <v>-71.097453759999993</v>
      </c>
      <c r="E36">
        <v>54</v>
      </c>
      <c r="F36">
        <v>109</v>
      </c>
      <c r="G36">
        <f>E36-F36</f>
        <v>-55</v>
      </c>
      <c r="H36" s="1">
        <f t="shared" si="0"/>
        <v>-0.15068493150684931</v>
      </c>
      <c r="I36" s="1">
        <f t="shared" si="1"/>
        <v>0.15068493150684931</v>
      </c>
      <c r="J36">
        <v>19</v>
      </c>
      <c r="K36" s="3">
        <f t="shared" si="2"/>
        <v>-7.9307858687815425E-3</v>
      </c>
      <c r="L36" s="3">
        <f t="shared" si="3"/>
        <v>7.9307858687815425E-3</v>
      </c>
      <c r="M36" s="4">
        <v>0.70833333333333337</v>
      </c>
    </row>
    <row r="37" spans="1:13" x14ac:dyDescent="0.3">
      <c r="A37">
        <v>405</v>
      </c>
      <c r="B37" t="s">
        <v>267</v>
      </c>
      <c r="C37">
        <v>42.32039374</v>
      </c>
      <c r="D37">
        <v>-71.053554079999998</v>
      </c>
      <c r="E37">
        <v>81</v>
      </c>
      <c r="F37">
        <v>116</v>
      </c>
      <c r="G37">
        <f>E37-F37</f>
        <v>-35</v>
      </c>
      <c r="H37" s="1">
        <f t="shared" si="0"/>
        <v>-9.5890410958904104E-2</v>
      </c>
      <c r="I37" s="1">
        <f t="shared" si="1"/>
        <v>9.5890410958904104E-2</v>
      </c>
      <c r="J37">
        <v>19</v>
      </c>
      <c r="K37" s="3">
        <f t="shared" si="2"/>
        <v>-5.0468637346791634E-3</v>
      </c>
      <c r="L37" s="3">
        <f t="shared" si="3"/>
        <v>5.0468637346791634E-3</v>
      </c>
      <c r="M37" s="4">
        <v>0.70833333333333337</v>
      </c>
    </row>
    <row r="38" spans="1:13" x14ac:dyDescent="0.3">
      <c r="A38">
        <v>404</v>
      </c>
      <c r="B38" t="s">
        <v>192</v>
      </c>
      <c r="C38">
        <v>42.341356159999997</v>
      </c>
      <c r="D38">
        <v>-71.083369529999999</v>
      </c>
      <c r="E38">
        <v>383</v>
      </c>
      <c r="F38">
        <v>480</v>
      </c>
      <c r="G38">
        <f>E38-F38</f>
        <v>-97</v>
      </c>
      <c r="H38" s="1">
        <f t="shared" si="0"/>
        <v>-0.26575342465753427</v>
      </c>
      <c r="I38" s="1">
        <f t="shared" si="1"/>
        <v>0.26575342465753427</v>
      </c>
      <c r="J38">
        <v>16</v>
      </c>
      <c r="K38" s="3">
        <f t="shared" si="2"/>
        <v>-1.6609589041095892E-2</v>
      </c>
      <c r="L38" s="3">
        <f t="shared" si="3"/>
        <v>1.6609589041095892E-2</v>
      </c>
      <c r="M38" s="4">
        <v>0.70833333333333337</v>
      </c>
    </row>
    <row r="39" spans="1:13" x14ac:dyDescent="0.3">
      <c r="A39">
        <v>403</v>
      </c>
      <c r="B39" t="s">
        <v>161</v>
      </c>
      <c r="C39">
        <v>42.339780529999999</v>
      </c>
      <c r="D39">
        <v>-71.121333500000006</v>
      </c>
      <c r="E39">
        <v>136</v>
      </c>
      <c r="F39">
        <v>531</v>
      </c>
      <c r="G39">
        <f>E39-F39</f>
        <v>-395</v>
      </c>
      <c r="H39" s="1">
        <f t="shared" si="0"/>
        <v>-1.0821917808219179</v>
      </c>
      <c r="I39" s="1">
        <f t="shared" si="1"/>
        <v>1.0821917808219179</v>
      </c>
      <c r="J39">
        <v>15</v>
      </c>
      <c r="K39" s="3">
        <f t="shared" si="2"/>
        <v>-7.2146118721461192E-2</v>
      </c>
      <c r="L39" s="3">
        <f t="shared" si="3"/>
        <v>7.2146118721461192E-2</v>
      </c>
      <c r="M39" s="4">
        <v>0.70833333333333337</v>
      </c>
    </row>
    <row r="40" spans="1:13" x14ac:dyDescent="0.3">
      <c r="A40">
        <v>402</v>
      </c>
      <c r="B40" t="s">
        <v>209</v>
      </c>
      <c r="C40">
        <v>42.338334240000002</v>
      </c>
      <c r="D40">
        <v>-71.1305093</v>
      </c>
      <c r="E40">
        <v>86</v>
      </c>
      <c r="F40">
        <v>210</v>
      </c>
      <c r="G40">
        <f>E40-F40</f>
        <v>-124</v>
      </c>
      <c r="H40" s="1">
        <f t="shared" si="0"/>
        <v>-0.33972602739726027</v>
      </c>
      <c r="I40" s="1">
        <f t="shared" si="1"/>
        <v>0.33972602739726027</v>
      </c>
      <c r="J40">
        <v>15</v>
      </c>
      <c r="K40" s="3">
        <f t="shared" si="2"/>
        <v>-2.2648401826484019E-2</v>
      </c>
      <c r="L40" s="3">
        <f t="shared" si="3"/>
        <v>2.2648401826484019E-2</v>
      </c>
      <c r="M40" s="4">
        <v>0.70833333333333337</v>
      </c>
    </row>
    <row r="41" spans="1:13" x14ac:dyDescent="0.3">
      <c r="A41">
        <v>401</v>
      </c>
      <c r="B41" t="s">
        <v>254</v>
      </c>
      <c r="C41">
        <v>42.325384360000001</v>
      </c>
      <c r="D41">
        <v>-71.121775959999994</v>
      </c>
      <c r="E41">
        <v>50</v>
      </c>
      <c r="F41">
        <v>97</v>
      </c>
      <c r="G41">
        <f>E41-F41</f>
        <v>-47</v>
      </c>
      <c r="H41" s="1">
        <f t="shared" si="0"/>
        <v>-0.12876712328767123</v>
      </c>
      <c r="I41" s="1">
        <f t="shared" si="1"/>
        <v>0.12876712328767123</v>
      </c>
      <c r="J41">
        <v>15</v>
      </c>
      <c r="K41" s="3">
        <f t="shared" si="2"/>
        <v>-8.5844748858447482E-3</v>
      </c>
      <c r="L41" s="3">
        <f t="shared" si="3"/>
        <v>8.5844748858447482E-3</v>
      </c>
      <c r="M41" s="4">
        <v>0.70833333333333337</v>
      </c>
    </row>
    <row r="42" spans="1:13" x14ac:dyDescent="0.3">
      <c r="A42">
        <v>400</v>
      </c>
      <c r="B42" t="s">
        <v>184</v>
      </c>
      <c r="C42">
        <v>42.347344730000003</v>
      </c>
      <c r="D42">
        <v>-71.100168080000003</v>
      </c>
      <c r="E42">
        <v>203</v>
      </c>
      <c r="F42">
        <v>705</v>
      </c>
      <c r="G42">
        <f>E42-F42</f>
        <v>-502</v>
      </c>
      <c r="H42" s="1">
        <f t="shared" si="0"/>
        <v>-1.3753424657534246</v>
      </c>
      <c r="I42" s="1">
        <f t="shared" si="1"/>
        <v>1.3753424657534246</v>
      </c>
      <c r="J42">
        <v>27</v>
      </c>
      <c r="K42" s="3">
        <f t="shared" si="2"/>
        <v>-5.0938609842719425E-2</v>
      </c>
      <c r="L42" s="3">
        <f t="shared" si="3"/>
        <v>5.0938609842719425E-2</v>
      </c>
      <c r="M42" s="4">
        <v>0.70833333333333337</v>
      </c>
    </row>
    <row r="43" spans="1:13" x14ac:dyDescent="0.3">
      <c r="A43">
        <v>399</v>
      </c>
      <c r="B43" t="s">
        <v>249</v>
      </c>
      <c r="C43">
        <v>42.348545430000001</v>
      </c>
      <c r="D43">
        <v>-71.065591850000004</v>
      </c>
      <c r="E43">
        <v>125</v>
      </c>
      <c r="F43">
        <v>155</v>
      </c>
      <c r="G43">
        <f>E43-F43</f>
        <v>-30</v>
      </c>
      <c r="H43" s="1">
        <f t="shared" si="0"/>
        <v>-8.2191780821917804E-2</v>
      </c>
      <c r="I43" s="1">
        <f t="shared" si="1"/>
        <v>8.2191780821917804E-2</v>
      </c>
      <c r="J43">
        <v>15</v>
      </c>
      <c r="K43" s="3">
        <f t="shared" si="2"/>
        <v>-5.4794520547945206E-3</v>
      </c>
      <c r="L43" s="3">
        <f t="shared" si="3"/>
        <v>5.4794520547945206E-3</v>
      </c>
      <c r="M43" s="4">
        <v>0.70833333333333337</v>
      </c>
    </row>
    <row r="44" spans="1:13" x14ac:dyDescent="0.3">
      <c r="A44">
        <v>398</v>
      </c>
      <c r="B44" t="s">
        <v>213</v>
      </c>
      <c r="C44">
        <v>42.365507289999996</v>
      </c>
      <c r="D44">
        <v>-71.0801376</v>
      </c>
      <c r="E44">
        <v>517</v>
      </c>
      <c r="F44">
        <v>297</v>
      </c>
      <c r="G44">
        <f>E44-F44</f>
        <v>220</v>
      </c>
      <c r="H44" s="1">
        <f t="shared" si="0"/>
        <v>0.60273972602739723</v>
      </c>
      <c r="I44" s="1">
        <f t="shared" si="1"/>
        <v>0.60273972602739723</v>
      </c>
      <c r="J44">
        <v>19</v>
      </c>
      <c r="K44" s="3">
        <f t="shared" si="2"/>
        <v>3.172314347512617E-2</v>
      </c>
      <c r="L44" s="3">
        <f t="shared" si="3"/>
        <v>3.172314347512617E-2</v>
      </c>
      <c r="M44" s="4">
        <v>0.70833333333333337</v>
      </c>
    </row>
    <row r="45" spans="1:13" x14ac:dyDescent="0.3">
      <c r="A45">
        <v>397</v>
      </c>
      <c r="B45" t="s">
        <v>253</v>
      </c>
      <c r="C45">
        <v>42.398360599999997</v>
      </c>
      <c r="D45">
        <v>-71.063738430000001</v>
      </c>
      <c r="E45">
        <v>47</v>
      </c>
      <c r="F45">
        <v>165</v>
      </c>
      <c r="G45">
        <f>E45-F45</f>
        <v>-118</v>
      </c>
      <c r="H45" s="1">
        <f t="shared" si="0"/>
        <v>-0.32328767123287672</v>
      </c>
      <c r="I45" s="1">
        <f t="shared" si="1"/>
        <v>0.32328767123287672</v>
      </c>
      <c r="J45">
        <v>15</v>
      </c>
      <c r="K45" s="3">
        <f t="shared" si="2"/>
        <v>-2.1552511415525114E-2</v>
      </c>
      <c r="L45" s="3">
        <f t="shared" si="3"/>
        <v>2.1552511415525114E-2</v>
      </c>
      <c r="M45" s="4">
        <v>0.70833333333333337</v>
      </c>
    </row>
    <row r="46" spans="1:13" x14ac:dyDescent="0.3">
      <c r="A46">
        <v>396</v>
      </c>
      <c r="B46" t="s">
        <v>278</v>
      </c>
      <c r="C46">
        <v>42.409330070000003</v>
      </c>
      <c r="D46">
        <v>-71.063818780000005</v>
      </c>
      <c r="E46">
        <v>24</v>
      </c>
      <c r="F46">
        <v>61</v>
      </c>
      <c r="G46">
        <f>E46-F46</f>
        <v>-37</v>
      </c>
      <c r="H46" s="1">
        <f t="shared" si="0"/>
        <v>-0.10136986301369863</v>
      </c>
      <c r="I46" s="1">
        <f t="shared" si="1"/>
        <v>0.10136986301369863</v>
      </c>
      <c r="J46">
        <v>15</v>
      </c>
      <c r="K46" s="3">
        <f t="shared" si="2"/>
        <v>-6.7579908675799083E-3</v>
      </c>
      <c r="L46" s="3">
        <f t="shared" si="3"/>
        <v>6.7579908675799083E-3</v>
      </c>
      <c r="M46" s="4">
        <v>0.70833333333333337</v>
      </c>
    </row>
    <row r="47" spans="1:13" x14ac:dyDescent="0.3">
      <c r="A47">
        <v>395</v>
      </c>
      <c r="B47" t="s">
        <v>305</v>
      </c>
      <c r="C47">
        <v>42.40328057</v>
      </c>
      <c r="D47">
        <v>-71.047626399999999</v>
      </c>
      <c r="E47">
        <v>8</v>
      </c>
      <c r="F47">
        <v>36</v>
      </c>
      <c r="G47">
        <f>E47-F47</f>
        <v>-28</v>
      </c>
      <c r="H47" s="1">
        <f t="shared" si="0"/>
        <v>-7.6712328767123292E-2</v>
      </c>
      <c r="I47" s="1">
        <f t="shared" si="1"/>
        <v>7.6712328767123292E-2</v>
      </c>
      <c r="J47">
        <v>15</v>
      </c>
      <c r="K47" s="3">
        <f t="shared" si="2"/>
        <v>-5.1141552511415524E-3</v>
      </c>
      <c r="L47" s="3">
        <f t="shared" si="3"/>
        <v>5.1141552511415524E-3</v>
      </c>
      <c r="M47" s="4">
        <v>0.70833333333333337</v>
      </c>
    </row>
    <row r="48" spans="1:13" x14ac:dyDescent="0.3">
      <c r="A48">
        <v>394</v>
      </c>
      <c r="B48" t="s">
        <v>302</v>
      </c>
      <c r="C48">
        <v>42.410346910000001</v>
      </c>
      <c r="D48">
        <v>-71.052604579999993</v>
      </c>
      <c r="E48">
        <v>16</v>
      </c>
      <c r="F48">
        <v>26</v>
      </c>
      <c r="G48">
        <f>E48-F48</f>
        <v>-10</v>
      </c>
      <c r="H48" s="1">
        <f t="shared" si="0"/>
        <v>-2.7397260273972601E-2</v>
      </c>
      <c r="I48" s="1">
        <f t="shared" si="1"/>
        <v>2.7397260273972601E-2</v>
      </c>
      <c r="J48">
        <v>14</v>
      </c>
      <c r="K48" s="3">
        <f t="shared" si="2"/>
        <v>-1.9569471624266144E-3</v>
      </c>
      <c r="L48" s="3">
        <f t="shared" si="3"/>
        <v>1.9569471624266144E-3</v>
      </c>
      <c r="M48" s="4">
        <v>0.70833333333333337</v>
      </c>
    </row>
    <row r="49" spans="1:13" x14ac:dyDescent="0.3">
      <c r="A49">
        <v>393</v>
      </c>
      <c r="B49" t="s">
        <v>297</v>
      </c>
      <c r="C49">
        <v>42.412504509999998</v>
      </c>
      <c r="D49">
        <v>-71.058422250000007</v>
      </c>
      <c r="E49">
        <v>13</v>
      </c>
      <c r="F49">
        <v>49</v>
      </c>
      <c r="G49">
        <f>E49-F49</f>
        <v>-36</v>
      </c>
      <c r="H49" s="1">
        <f t="shared" si="0"/>
        <v>-9.8630136986301367E-2</v>
      </c>
      <c r="I49" s="1">
        <f t="shared" si="1"/>
        <v>9.8630136986301367E-2</v>
      </c>
      <c r="J49">
        <v>15</v>
      </c>
      <c r="K49" s="3">
        <f t="shared" si="2"/>
        <v>-6.5753424657534242E-3</v>
      </c>
      <c r="L49" s="3">
        <f t="shared" si="3"/>
        <v>6.5753424657534242E-3</v>
      </c>
      <c r="M49" s="4">
        <v>0.70833333333333337</v>
      </c>
    </row>
    <row r="50" spans="1:13" x14ac:dyDescent="0.3">
      <c r="A50">
        <v>392</v>
      </c>
      <c r="B50" t="s">
        <v>315</v>
      </c>
      <c r="C50">
        <v>42.414272939999996</v>
      </c>
      <c r="D50">
        <v>-71.044796559999995</v>
      </c>
      <c r="E50">
        <v>12</v>
      </c>
      <c r="F50">
        <v>31</v>
      </c>
      <c r="G50">
        <f>E50-F50</f>
        <v>-19</v>
      </c>
      <c r="H50" s="1">
        <f t="shared" si="0"/>
        <v>-5.2054794520547946E-2</v>
      </c>
      <c r="I50" s="1">
        <f t="shared" si="1"/>
        <v>5.2054794520547946E-2</v>
      </c>
      <c r="J50">
        <v>15</v>
      </c>
      <c r="K50" s="3">
        <f t="shared" si="2"/>
        <v>-3.4703196347031966E-3</v>
      </c>
      <c r="L50" s="3">
        <f t="shared" si="3"/>
        <v>3.4703196347031966E-3</v>
      </c>
      <c r="M50" s="4">
        <v>0.70833333333333337</v>
      </c>
    </row>
    <row r="51" spans="1:13" x14ac:dyDescent="0.3">
      <c r="A51">
        <v>391</v>
      </c>
      <c r="B51" t="s">
        <v>313</v>
      </c>
      <c r="C51">
        <v>42.393292629999998</v>
      </c>
      <c r="D51">
        <v>-71.072447600000004</v>
      </c>
      <c r="E51">
        <v>61</v>
      </c>
      <c r="F51">
        <v>69</v>
      </c>
      <c r="G51">
        <f>E51-F51</f>
        <v>-8</v>
      </c>
      <c r="H51" s="1">
        <f t="shared" si="0"/>
        <v>-2.1917808219178082E-2</v>
      </c>
      <c r="I51" s="1">
        <f t="shared" si="1"/>
        <v>2.1917808219178082E-2</v>
      </c>
      <c r="J51">
        <v>15</v>
      </c>
      <c r="K51" s="3">
        <f t="shared" si="2"/>
        <v>-1.4611872146118722E-3</v>
      </c>
      <c r="L51" s="3">
        <f t="shared" si="3"/>
        <v>1.4611872146118722E-3</v>
      </c>
      <c r="M51" s="4">
        <v>0.70833333333333337</v>
      </c>
    </row>
    <row r="52" spans="1:13" x14ac:dyDescent="0.3">
      <c r="A52">
        <v>390</v>
      </c>
      <c r="B52" t="s">
        <v>294</v>
      </c>
      <c r="C52">
        <v>42.396483580000002</v>
      </c>
      <c r="D52">
        <v>-71.065467600000005</v>
      </c>
      <c r="E52">
        <v>93</v>
      </c>
      <c r="F52">
        <v>129</v>
      </c>
      <c r="G52">
        <f>E52-F52</f>
        <v>-36</v>
      </c>
      <c r="H52" s="1">
        <f t="shared" si="0"/>
        <v>-9.8630136986301367E-2</v>
      </c>
      <c r="I52" s="1">
        <f t="shared" si="1"/>
        <v>9.8630136986301367E-2</v>
      </c>
      <c r="J52">
        <v>15</v>
      </c>
      <c r="K52" s="3">
        <f t="shared" si="2"/>
        <v>-6.5753424657534242E-3</v>
      </c>
      <c r="L52" s="3">
        <f t="shared" si="3"/>
        <v>6.5753424657534242E-3</v>
      </c>
      <c r="M52" s="4">
        <v>0.70833333333333337</v>
      </c>
    </row>
    <row r="53" spans="1:13" x14ac:dyDescent="0.3">
      <c r="A53">
        <v>389</v>
      </c>
      <c r="B53" t="s">
        <v>268</v>
      </c>
      <c r="C53">
        <v>42.407259449999998</v>
      </c>
      <c r="D53">
        <v>-71.055463810000006</v>
      </c>
      <c r="E53">
        <v>43</v>
      </c>
      <c r="F53">
        <v>82</v>
      </c>
      <c r="G53">
        <f>E53-F53</f>
        <v>-39</v>
      </c>
      <c r="H53" s="1">
        <f t="shared" si="0"/>
        <v>-0.10684931506849316</v>
      </c>
      <c r="I53" s="1">
        <f t="shared" si="1"/>
        <v>0.10684931506849316</v>
      </c>
      <c r="J53">
        <v>14</v>
      </c>
      <c r="K53" s="3">
        <f t="shared" si="2"/>
        <v>-7.6320939334637971E-3</v>
      </c>
      <c r="L53" s="3">
        <f t="shared" si="3"/>
        <v>7.6320939334637971E-3</v>
      </c>
      <c r="M53" s="4">
        <v>0.70833333333333337</v>
      </c>
    </row>
    <row r="54" spans="1:13" x14ac:dyDescent="0.3">
      <c r="A54">
        <v>388</v>
      </c>
      <c r="B54" t="s">
        <v>289</v>
      </c>
      <c r="C54">
        <v>42.406151569999999</v>
      </c>
      <c r="D54">
        <v>-71.06040745</v>
      </c>
      <c r="E54">
        <v>29</v>
      </c>
      <c r="F54">
        <v>73</v>
      </c>
      <c r="G54">
        <f>E54-F54</f>
        <v>-44</v>
      </c>
      <c r="H54" s="1">
        <f t="shared" si="0"/>
        <v>-0.12054794520547946</v>
      </c>
      <c r="I54" s="1">
        <f t="shared" si="1"/>
        <v>0.12054794520547946</v>
      </c>
      <c r="J54">
        <v>11</v>
      </c>
      <c r="K54" s="3">
        <f t="shared" si="2"/>
        <v>-1.0958904109589041E-2</v>
      </c>
      <c r="L54" s="3">
        <f t="shared" si="3"/>
        <v>1.0958904109589041E-2</v>
      </c>
      <c r="M54" s="4">
        <v>0.70833333333333337</v>
      </c>
    </row>
    <row r="55" spans="1:13" x14ac:dyDescent="0.3">
      <c r="A55">
        <v>387</v>
      </c>
      <c r="B55" t="s">
        <v>316</v>
      </c>
      <c r="C55">
        <v>42.411432230000003</v>
      </c>
      <c r="D55">
        <v>-71.068232649999999</v>
      </c>
      <c r="E55">
        <v>26</v>
      </c>
      <c r="F55">
        <v>43</v>
      </c>
      <c r="G55">
        <f>E55-F55</f>
        <v>-17</v>
      </c>
      <c r="H55" s="1">
        <f t="shared" si="0"/>
        <v>-4.6575342465753428E-2</v>
      </c>
      <c r="I55" s="1">
        <f t="shared" si="1"/>
        <v>4.6575342465753428E-2</v>
      </c>
      <c r="J55">
        <v>15</v>
      </c>
      <c r="K55" s="3">
        <f t="shared" si="2"/>
        <v>-3.1050228310502285E-3</v>
      </c>
      <c r="L55" s="3">
        <f t="shared" si="3"/>
        <v>3.1050228310502285E-3</v>
      </c>
      <c r="M55" s="4">
        <v>0.70833333333333337</v>
      </c>
    </row>
    <row r="56" spans="1:13" x14ac:dyDescent="0.3">
      <c r="A56">
        <v>386</v>
      </c>
      <c r="B56" t="s">
        <v>93</v>
      </c>
      <c r="C56">
        <v>42.368605240000001</v>
      </c>
      <c r="D56">
        <v>-71.099301859999997</v>
      </c>
      <c r="E56">
        <v>739</v>
      </c>
      <c r="F56">
        <v>1042</v>
      </c>
      <c r="G56">
        <f>E56-F56</f>
        <v>-303</v>
      </c>
      <c r="H56" s="1">
        <f t="shared" si="0"/>
        <v>-0.83013698630136989</v>
      </c>
      <c r="I56" s="1">
        <f t="shared" si="1"/>
        <v>0.83013698630136989</v>
      </c>
      <c r="J56">
        <v>19</v>
      </c>
      <c r="K56" s="3">
        <f t="shared" si="2"/>
        <v>-4.3691420331651049E-2</v>
      </c>
      <c r="L56" s="3">
        <f t="shared" si="3"/>
        <v>4.3691420331651049E-2</v>
      </c>
      <c r="M56" s="4">
        <v>0.70833333333333337</v>
      </c>
    </row>
    <row r="57" spans="1:13" x14ac:dyDescent="0.3">
      <c r="A57">
        <v>385</v>
      </c>
      <c r="B57" t="s">
        <v>210</v>
      </c>
      <c r="C57">
        <v>42.33664795</v>
      </c>
      <c r="D57">
        <v>-71.068944599999995</v>
      </c>
      <c r="E57">
        <v>594</v>
      </c>
      <c r="F57">
        <v>346</v>
      </c>
      <c r="G57">
        <f>E57-F57</f>
        <v>248</v>
      </c>
      <c r="H57" s="1">
        <f t="shared" si="0"/>
        <v>0.67945205479452053</v>
      </c>
      <c r="I57" s="1">
        <f t="shared" si="1"/>
        <v>0.67945205479452053</v>
      </c>
      <c r="J57">
        <v>15</v>
      </c>
      <c r="K57" s="3">
        <f t="shared" si="2"/>
        <v>4.5296803652968037E-2</v>
      </c>
      <c r="L57" s="3">
        <f t="shared" si="3"/>
        <v>4.5296803652968037E-2</v>
      </c>
      <c r="M57" s="4">
        <v>0.70833333333333337</v>
      </c>
    </row>
    <row r="58" spans="1:13" x14ac:dyDescent="0.3">
      <c r="A58">
        <v>384</v>
      </c>
      <c r="B58" t="s">
        <v>159</v>
      </c>
      <c r="C58">
        <v>42.351553080000002</v>
      </c>
      <c r="D58">
        <v>-71.075690309999999</v>
      </c>
      <c r="E58">
        <v>1397</v>
      </c>
      <c r="F58">
        <v>788</v>
      </c>
      <c r="G58">
        <f>E58-F58</f>
        <v>609</v>
      </c>
      <c r="H58" s="1">
        <f t="shared" si="0"/>
        <v>1.6684931506849314</v>
      </c>
      <c r="I58" s="1">
        <f t="shared" si="1"/>
        <v>1.6684931506849314</v>
      </c>
      <c r="J58">
        <v>19</v>
      </c>
      <c r="K58" s="3">
        <f t="shared" si="2"/>
        <v>8.7815428983417446E-2</v>
      </c>
      <c r="L58" s="3">
        <f t="shared" si="3"/>
        <v>8.7815428983417446E-2</v>
      </c>
      <c r="M58" s="4">
        <v>0.70833333333333337</v>
      </c>
    </row>
    <row r="59" spans="1:13" x14ac:dyDescent="0.3">
      <c r="A59">
        <v>381</v>
      </c>
      <c r="B59" t="s">
        <v>33</v>
      </c>
      <c r="C59">
        <v>42.37438409</v>
      </c>
      <c r="D59">
        <v>-71.100157460000005</v>
      </c>
      <c r="E59">
        <v>902</v>
      </c>
      <c r="F59">
        <v>1591</v>
      </c>
      <c r="G59">
        <f>E59-F59</f>
        <v>-689</v>
      </c>
      <c r="H59" s="1">
        <f t="shared" si="0"/>
        <v>-1.8876712328767122</v>
      </c>
      <c r="I59" s="1">
        <f t="shared" si="1"/>
        <v>1.8876712328767122</v>
      </c>
      <c r="J59">
        <v>19</v>
      </c>
      <c r="K59" s="3">
        <f t="shared" si="2"/>
        <v>-9.9351117519826962E-2</v>
      </c>
      <c r="L59" s="3">
        <f t="shared" si="3"/>
        <v>9.9351117519826962E-2</v>
      </c>
      <c r="M59" s="4">
        <v>0.70833333333333337</v>
      </c>
    </row>
    <row r="60" spans="1:13" x14ac:dyDescent="0.3">
      <c r="A60">
        <v>380</v>
      </c>
      <c r="B60" t="s">
        <v>65</v>
      </c>
      <c r="C60">
        <v>42.361358379999999</v>
      </c>
      <c r="D60">
        <v>-71.096702739999998</v>
      </c>
      <c r="E60">
        <v>1637</v>
      </c>
      <c r="F60">
        <v>1383</v>
      </c>
      <c r="G60">
        <f>E60-F60</f>
        <v>254</v>
      </c>
      <c r="H60" s="1">
        <f t="shared" si="0"/>
        <v>0.69589041095890414</v>
      </c>
      <c r="I60" s="1">
        <f t="shared" si="1"/>
        <v>0.69589041095890414</v>
      </c>
      <c r="J60">
        <v>18</v>
      </c>
      <c r="K60" s="3">
        <f t="shared" si="2"/>
        <v>3.8660578386605783E-2</v>
      </c>
      <c r="L60" s="3">
        <f t="shared" si="3"/>
        <v>3.8660578386605783E-2</v>
      </c>
      <c r="M60" s="4">
        <v>0.70833333333333337</v>
      </c>
    </row>
    <row r="61" spans="1:13" x14ac:dyDescent="0.3">
      <c r="A61">
        <v>379</v>
      </c>
      <c r="B61" t="s">
        <v>112</v>
      </c>
      <c r="C61">
        <v>42.342549140000003</v>
      </c>
      <c r="D61">
        <v>-71.074214490000003</v>
      </c>
      <c r="E61">
        <v>436</v>
      </c>
      <c r="F61">
        <v>1167</v>
      </c>
      <c r="G61">
        <f>E61-F61</f>
        <v>-731</v>
      </c>
      <c r="H61" s="1">
        <f t="shared" si="0"/>
        <v>-2.0027397260273974</v>
      </c>
      <c r="I61" s="1">
        <f t="shared" si="1"/>
        <v>2.0027397260273974</v>
      </c>
      <c r="J61">
        <v>15</v>
      </c>
      <c r="K61" s="3">
        <f t="shared" si="2"/>
        <v>-0.13351598173515983</v>
      </c>
      <c r="L61" s="3">
        <f t="shared" si="3"/>
        <v>0.13351598173515983</v>
      </c>
      <c r="M61" s="4">
        <v>0.70833333333333337</v>
      </c>
    </row>
    <row r="62" spans="1:13" x14ac:dyDescent="0.3">
      <c r="A62">
        <v>378</v>
      </c>
      <c r="B62" t="s">
        <v>101</v>
      </c>
      <c r="C62">
        <v>42.380323349999998</v>
      </c>
      <c r="D62">
        <v>-71.108786129999999</v>
      </c>
      <c r="E62">
        <v>351</v>
      </c>
      <c r="F62">
        <v>856</v>
      </c>
      <c r="G62">
        <f>E62-F62</f>
        <v>-505</v>
      </c>
      <c r="H62" s="1">
        <f t="shared" si="0"/>
        <v>-1.3835616438356164</v>
      </c>
      <c r="I62" s="1">
        <f t="shared" si="1"/>
        <v>1.3835616438356164</v>
      </c>
      <c r="J62">
        <v>19</v>
      </c>
      <c r="K62" s="3">
        <f t="shared" si="2"/>
        <v>-7.2819033886085072E-2</v>
      </c>
      <c r="L62" s="3">
        <f t="shared" si="3"/>
        <v>7.2819033886085072E-2</v>
      </c>
      <c r="M62" s="4">
        <v>0.70833333333333337</v>
      </c>
    </row>
    <row r="63" spans="1:13" x14ac:dyDescent="0.3">
      <c r="A63">
        <v>377</v>
      </c>
      <c r="B63" t="s">
        <v>96</v>
      </c>
      <c r="C63">
        <v>42.379273249999997</v>
      </c>
      <c r="D63">
        <v>-71.103419029999998</v>
      </c>
      <c r="E63">
        <v>348</v>
      </c>
      <c r="F63">
        <v>695</v>
      </c>
      <c r="G63">
        <f>E63-F63</f>
        <v>-347</v>
      </c>
      <c r="H63" s="1">
        <f t="shared" si="0"/>
        <v>-0.9506849315068493</v>
      </c>
      <c r="I63" s="1">
        <f t="shared" si="1"/>
        <v>0.9506849315068493</v>
      </c>
      <c r="J63">
        <v>19</v>
      </c>
      <c r="K63" s="3">
        <f t="shared" si="2"/>
        <v>-5.0036049026676278E-2</v>
      </c>
      <c r="L63" s="3">
        <f t="shared" si="3"/>
        <v>5.0036049026676278E-2</v>
      </c>
      <c r="M63" s="4">
        <v>0.70833333333333337</v>
      </c>
    </row>
    <row r="64" spans="1:13" x14ac:dyDescent="0.3">
      <c r="A64">
        <v>376</v>
      </c>
      <c r="B64" t="s">
        <v>123</v>
      </c>
      <c r="C64">
        <v>42.3602737</v>
      </c>
      <c r="D64">
        <v>-71.128524519999999</v>
      </c>
      <c r="E64">
        <v>222</v>
      </c>
      <c r="F64">
        <v>677</v>
      </c>
      <c r="G64">
        <f>E64-F64</f>
        <v>-455</v>
      </c>
      <c r="H64" s="1">
        <f t="shared" si="0"/>
        <v>-1.2465753424657535</v>
      </c>
      <c r="I64" s="1">
        <f t="shared" si="1"/>
        <v>1.2465753424657535</v>
      </c>
      <c r="J64">
        <v>15</v>
      </c>
      <c r="K64" s="3">
        <f t="shared" si="2"/>
        <v>-8.3105022831050229E-2</v>
      </c>
      <c r="L64" s="3">
        <f t="shared" si="3"/>
        <v>8.3105022831050229E-2</v>
      </c>
      <c r="M64" s="4">
        <v>0.70833333333333337</v>
      </c>
    </row>
    <row r="65" spans="1:13" x14ac:dyDescent="0.3">
      <c r="A65">
        <v>374</v>
      </c>
      <c r="B65" t="s">
        <v>124</v>
      </c>
      <c r="C65">
        <v>42.356683349999997</v>
      </c>
      <c r="D65">
        <v>-71.061666459999998</v>
      </c>
      <c r="E65">
        <v>2093</v>
      </c>
      <c r="F65">
        <v>1396</v>
      </c>
      <c r="G65">
        <f>E65-F65</f>
        <v>697</v>
      </c>
      <c r="H65" s="1">
        <f t="shared" si="0"/>
        <v>1.9095890410958904</v>
      </c>
      <c r="I65" s="1">
        <f t="shared" si="1"/>
        <v>1.9095890410958904</v>
      </c>
      <c r="J65">
        <v>19</v>
      </c>
      <c r="K65" s="3">
        <f t="shared" si="2"/>
        <v>0.10050468637346792</v>
      </c>
      <c r="L65" s="3">
        <f t="shared" si="3"/>
        <v>0.10050468637346792</v>
      </c>
      <c r="M65" s="4">
        <v>0.70833333333333337</v>
      </c>
    </row>
    <row r="66" spans="1:13" x14ac:dyDescent="0.3">
      <c r="A66">
        <v>373</v>
      </c>
      <c r="B66" t="s">
        <v>288</v>
      </c>
      <c r="C66">
        <v>42.28634589</v>
      </c>
      <c r="D66">
        <v>-71.136721300000005</v>
      </c>
      <c r="E66">
        <v>27</v>
      </c>
      <c r="F66">
        <v>99</v>
      </c>
      <c r="G66">
        <f>E66-F66</f>
        <v>-72</v>
      </c>
      <c r="H66" s="1">
        <f t="shared" ref="H66:H129" si="4">G66/365</f>
        <v>-0.19726027397260273</v>
      </c>
      <c r="I66" s="1">
        <f t="shared" ref="I66:I129" si="5">ABS(H66)</f>
        <v>0.19726027397260273</v>
      </c>
      <c r="J66">
        <v>15</v>
      </c>
      <c r="K66" s="3">
        <f t="shared" ref="K66:K129" si="6">H66/J66</f>
        <v>-1.3150684931506848E-2</v>
      </c>
      <c r="L66" s="3">
        <f t="shared" ref="L66:L129" si="7">I66/J66</f>
        <v>1.3150684931506848E-2</v>
      </c>
      <c r="M66" s="4">
        <v>0.70833333333333337</v>
      </c>
    </row>
    <row r="67" spans="1:13" x14ac:dyDescent="0.3">
      <c r="A67">
        <v>372</v>
      </c>
      <c r="B67" t="s">
        <v>175</v>
      </c>
      <c r="C67">
        <v>42.349589420000001</v>
      </c>
      <c r="D67">
        <v>-71.079467789999995</v>
      </c>
      <c r="E67">
        <v>1555</v>
      </c>
      <c r="F67">
        <v>1073</v>
      </c>
      <c r="G67">
        <f>E67-F67</f>
        <v>482</v>
      </c>
      <c r="H67" s="1">
        <f t="shared" si="4"/>
        <v>1.3205479452054794</v>
      </c>
      <c r="I67" s="1">
        <f t="shared" si="5"/>
        <v>1.3205479452054794</v>
      </c>
      <c r="J67">
        <v>19</v>
      </c>
      <c r="K67" s="3">
        <f t="shared" si="6"/>
        <v>6.950252343186733E-2</v>
      </c>
      <c r="L67" s="3">
        <f t="shared" si="7"/>
        <v>6.950252343186733E-2</v>
      </c>
      <c r="M67" s="4">
        <v>0.70833333333333337</v>
      </c>
    </row>
    <row r="68" spans="1:13" x14ac:dyDescent="0.3">
      <c r="A68">
        <v>371</v>
      </c>
      <c r="B68" t="s">
        <v>226</v>
      </c>
      <c r="C68">
        <v>42.380788170000002</v>
      </c>
      <c r="D68">
        <v>-71.154128909999997</v>
      </c>
      <c r="E68">
        <v>147</v>
      </c>
      <c r="F68">
        <v>232</v>
      </c>
      <c r="G68">
        <f>E68-F68</f>
        <v>-85</v>
      </c>
      <c r="H68" s="1">
        <f t="shared" si="4"/>
        <v>-0.23287671232876711</v>
      </c>
      <c r="I68" s="1">
        <f t="shared" si="5"/>
        <v>0.23287671232876711</v>
      </c>
      <c r="J68">
        <v>19</v>
      </c>
      <c r="K68" s="3">
        <f t="shared" si="6"/>
        <v>-1.2256669069935111E-2</v>
      </c>
      <c r="L68" s="3">
        <f t="shared" si="7"/>
        <v>1.2256669069935111E-2</v>
      </c>
      <c r="M68" s="4">
        <v>0.70833333333333337</v>
      </c>
    </row>
    <row r="69" spans="1:13" x14ac:dyDescent="0.3">
      <c r="A69">
        <v>370</v>
      </c>
      <c r="B69" t="s">
        <v>145</v>
      </c>
      <c r="C69">
        <v>42.350961439999999</v>
      </c>
      <c r="D69">
        <v>-71.077828109999999</v>
      </c>
      <c r="E69">
        <v>1751</v>
      </c>
      <c r="F69">
        <v>1479</v>
      </c>
      <c r="G69">
        <f>E69-F69</f>
        <v>272</v>
      </c>
      <c r="H69" s="1">
        <f t="shared" si="4"/>
        <v>0.74520547945205484</v>
      </c>
      <c r="I69" s="1">
        <f t="shared" si="5"/>
        <v>0.74520547945205484</v>
      </c>
      <c r="J69">
        <v>19</v>
      </c>
      <c r="K69" s="3">
        <f t="shared" si="6"/>
        <v>3.9221341023792357E-2</v>
      </c>
      <c r="L69" s="3">
        <f t="shared" si="7"/>
        <v>3.9221341023792357E-2</v>
      </c>
      <c r="M69" s="4">
        <v>0.70833333333333337</v>
      </c>
    </row>
    <row r="70" spans="1:13" x14ac:dyDescent="0.3">
      <c r="A70">
        <v>369</v>
      </c>
      <c r="B70" t="s">
        <v>52</v>
      </c>
      <c r="C70">
        <v>42.362548539999999</v>
      </c>
      <c r="D70">
        <v>-71.057373580000004</v>
      </c>
      <c r="E70">
        <v>2271</v>
      </c>
      <c r="F70">
        <v>2424</v>
      </c>
      <c r="G70">
        <f>E70-F70</f>
        <v>-153</v>
      </c>
      <c r="H70" s="1">
        <f t="shared" si="4"/>
        <v>-0.41917808219178082</v>
      </c>
      <c r="I70" s="1">
        <f t="shared" si="5"/>
        <v>0.41917808219178082</v>
      </c>
      <c r="J70">
        <v>15</v>
      </c>
      <c r="K70" s="3">
        <f t="shared" si="6"/>
        <v>-2.7945205479452055E-2</v>
      </c>
      <c r="L70" s="3">
        <f t="shared" si="7"/>
        <v>2.7945205479452055E-2</v>
      </c>
      <c r="M70" s="4">
        <v>0.70833333333333337</v>
      </c>
    </row>
    <row r="71" spans="1:13" x14ac:dyDescent="0.3">
      <c r="A71">
        <v>367</v>
      </c>
      <c r="B71" t="s">
        <v>227</v>
      </c>
      <c r="C71">
        <v>42.383932250000001</v>
      </c>
      <c r="D71">
        <v>-71.139612720000002</v>
      </c>
      <c r="E71">
        <v>129</v>
      </c>
      <c r="F71">
        <v>330</v>
      </c>
      <c r="G71">
        <f>E71-F71</f>
        <v>-201</v>
      </c>
      <c r="H71" s="1">
        <f t="shared" si="4"/>
        <v>-0.55068493150684927</v>
      </c>
      <c r="I71" s="1">
        <f t="shared" si="5"/>
        <v>0.55068493150684927</v>
      </c>
      <c r="J71">
        <v>19</v>
      </c>
      <c r="K71" s="3">
        <f t="shared" si="6"/>
        <v>-2.898341744772891E-2</v>
      </c>
      <c r="L71" s="3">
        <f t="shared" si="7"/>
        <v>2.898341744772891E-2</v>
      </c>
      <c r="M71" s="4">
        <v>0.70833333333333337</v>
      </c>
    </row>
    <row r="72" spans="1:13" x14ac:dyDescent="0.3">
      <c r="A72">
        <v>366</v>
      </c>
      <c r="B72" t="s">
        <v>131</v>
      </c>
      <c r="C72">
        <v>42.342781160000001</v>
      </c>
      <c r="D72">
        <v>-71.057472750000002</v>
      </c>
      <c r="E72">
        <v>518</v>
      </c>
      <c r="F72">
        <v>905</v>
      </c>
      <c r="G72">
        <f>E72-F72</f>
        <v>-387</v>
      </c>
      <c r="H72" s="1">
        <f t="shared" si="4"/>
        <v>-1.0602739726027397</v>
      </c>
      <c r="I72" s="1">
        <f t="shared" si="5"/>
        <v>1.0602739726027397</v>
      </c>
      <c r="J72">
        <v>15</v>
      </c>
      <c r="K72" s="3">
        <f t="shared" si="6"/>
        <v>-7.0684931506849319E-2</v>
      </c>
      <c r="L72" s="3">
        <f t="shared" si="7"/>
        <v>7.0684931506849319E-2</v>
      </c>
      <c r="M72" s="4">
        <v>0.70833333333333337</v>
      </c>
    </row>
    <row r="73" spans="1:13" x14ac:dyDescent="0.3">
      <c r="A73">
        <v>365</v>
      </c>
      <c r="B73" t="s">
        <v>185</v>
      </c>
      <c r="C73">
        <v>42.349426100000002</v>
      </c>
      <c r="D73">
        <v>-71.062099599999996</v>
      </c>
      <c r="E73">
        <v>529</v>
      </c>
      <c r="F73">
        <v>537</v>
      </c>
      <c r="G73">
        <f>E73-F73</f>
        <v>-8</v>
      </c>
      <c r="H73" s="1">
        <f t="shared" si="4"/>
        <v>-2.1917808219178082E-2</v>
      </c>
      <c r="I73" s="1">
        <f t="shared" si="5"/>
        <v>2.1917808219178082E-2</v>
      </c>
      <c r="J73">
        <v>19</v>
      </c>
      <c r="K73" s="3">
        <f t="shared" si="6"/>
        <v>-1.1535688536409518E-3</v>
      </c>
      <c r="L73" s="3">
        <f t="shared" si="7"/>
        <v>1.1535688536409518E-3</v>
      </c>
      <c r="M73" s="4">
        <v>0.70833333333333337</v>
      </c>
    </row>
    <row r="74" spans="1:13" x14ac:dyDescent="0.3">
      <c r="A74">
        <v>364</v>
      </c>
      <c r="B74" t="s">
        <v>92</v>
      </c>
      <c r="C74">
        <v>42.338895600000001</v>
      </c>
      <c r="D74">
        <v>-71.08149976</v>
      </c>
      <c r="E74">
        <v>522</v>
      </c>
      <c r="F74">
        <v>1296</v>
      </c>
      <c r="G74">
        <f>E74-F74</f>
        <v>-774</v>
      </c>
      <c r="H74" s="1">
        <f t="shared" si="4"/>
        <v>-2.1205479452054794</v>
      </c>
      <c r="I74" s="1">
        <f t="shared" si="5"/>
        <v>2.1205479452054794</v>
      </c>
      <c r="J74">
        <v>19</v>
      </c>
      <c r="K74" s="3">
        <f t="shared" si="6"/>
        <v>-0.11160778658976207</v>
      </c>
      <c r="L74" s="3">
        <f t="shared" si="7"/>
        <v>0.11160778658976207</v>
      </c>
      <c r="M74" s="4">
        <v>0.70833333333333337</v>
      </c>
    </row>
    <row r="75" spans="1:13" x14ac:dyDescent="0.3">
      <c r="A75">
        <v>363</v>
      </c>
      <c r="B75" t="s">
        <v>99</v>
      </c>
      <c r="C75">
        <v>42.345215619999998</v>
      </c>
      <c r="D75">
        <v>-71.063840310000003</v>
      </c>
      <c r="E75">
        <v>815</v>
      </c>
      <c r="F75">
        <v>1635</v>
      </c>
      <c r="G75">
        <f>E75-F75</f>
        <v>-820</v>
      </c>
      <c r="H75" s="1">
        <f t="shared" si="4"/>
        <v>-2.2465753424657535</v>
      </c>
      <c r="I75" s="1">
        <f t="shared" si="5"/>
        <v>2.2465753424657535</v>
      </c>
      <c r="J75">
        <v>19</v>
      </c>
      <c r="K75" s="3">
        <f t="shared" si="6"/>
        <v>-0.11824080749819756</v>
      </c>
      <c r="L75" s="3">
        <f t="shared" si="7"/>
        <v>0.11824080749819756</v>
      </c>
      <c r="M75" s="4">
        <v>0.70833333333333337</v>
      </c>
    </row>
    <row r="76" spans="1:13" x14ac:dyDescent="0.3">
      <c r="A76">
        <v>362</v>
      </c>
      <c r="B76" t="s">
        <v>165</v>
      </c>
      <c r="C76">
        <v>42.330230710000002</v>
      </c>
      <c r="D76">
        <v>-71.050600930000002</v>
      </c>
      <c r="E76">
        <v>228</v>
      </c>
      <c r="F76">
        <v>901</v>
      </c>
      <c r="G76">
        <f>E76-F76</f>
        <v>-673</v>
      </c>
      <c r="H76" s="1">
        <f t="shared" si="4"/>
        <v>-1.8438356164383563</v>
      </c>
      <c r="I76" s="1">
        <f t="shared" si="5"/>
        <v>1.8438356164383563</v>
      </c>
      <c r="J76">
        <v>19</v>
      </c>
      <c r="K76" s="3">
        <f t="shared" si="6"/>
        <v>-9.7043979812545061E-2</v>
      </c>
      <c r="L76" s="3">
        <f t="shared" si="7"/>
        <v>9.7043979812545061E-2</v>
      </c>
      <c r="M76" s="4">
        <v>0.70833333333333337</v>
      </c>
    </row>
    <row r="77" spans="1:13" x14ac:dyDescent="0.3">
      <c r="A77">
        <v>361</v>
      </c>
      <c r="B77" t="s">
        <v>87</v>
      </c>
      <c r="C77">
        <v>42.349243770000001</v>
      </c>
      <c r="D77">
        <v>-71.097282100000001</v>
      </c>
      <c r="E77">
        <v>1623</v>
      </c>
      <c r="F77">
        <v>2201</v>
      </c>
      <c r="G77">
        <f>E77-F77</f>
        <v>-578</v>
      </c>
      <c r="H77" s="1">
        <f t="shared" si="4"/>
        <v>-1.5835616438356164</v>
      </c>
      <c r="I77" s="1">
        <f t="shared" si="5"/>
        <v>1.5835616438356164</v>
      </c>
      <c r="J77">
        <v>19</v>
      </c>
      <c r="K77" s="3">
        <f t="shared" si="6"/>
        <v>-8.3345349675558761E-2</v>
      </c>
      <c r="L77" s="3">
        <f t="shared" si="7"/>
        <v>8.3345349675558761E-2</v>
      </c>
      <c r="M77" s="4">
        <v>0.70833333333333337</v>
      </c>
    </row>
    <row r="78" spans="1:13" x14ac:dyDescent="0.3">
      <c r="A78">
        <v>360</v>
      </c>
      <c r="B78" t="s">
        <v>205</v>
      </c>
      <c r="C78">
        <v>42.3294633</v>
      </c>
      <c r="D78">
        <v>-71.090158200000005</v>
      </c>
      <c r="E78">
        <v>109</v>
      </c>
      <c r="F78">
        <v>330</v>
      </c>
      <c r="G78">
        <f>E78-F78</f>
        <v>-221</v>
      </c>
      <c r="H78" s="1">
        <f t="shared" si="4"/>
        <v>-0.60547945205479448</v>
      </c>
      <c r="I78" s="1">
        <f t="shared" si="5"/>
        <v>0.60547945205479448</v>
      </c>
      <c r="J78">
        <v>15</v>
      </c>
      <c r="K78" s="3">
        <f t="shared" si="6"/>
        <v>-4.0365296803652966E-2</v>
      </c>
      <c r="L78" s="3">
        <f t="shared" si="7"/>
        <v>4.0365296803652966E-2</v>
      </c>
      <c r="M78" s="4">
        <v>0.70833333333333337</v>
      </c>
    </row>
    <row r="79" spans="1:13" x14ac:dyDescent="0.3">
      <c r="A79">
        <v>359</v>
      </c>
      <c r="B79" t="s">
        <v>150</v>
      </c>
      <c r="C79">
        <v>42.333922700000002</v>
      </c>
      <c r="D79">
        <v>-71.104465090000005</v>
      </c>
      <c r="E79">
        <v>584</v>
      </c>
      <c r="F79">
        <v>417</v>
      </c>
      <c r="G79">
        <f>E79-F79</f>
        <v>167</v>
      </c>
      <c r="H79" s="1">
        <f t="shared" si="4"/>
        <v>0.45753424657534247</v>
      </c>
      <c r="I79" s="1">
        <f t="shared" si="5"/>
        <v>0.45753424657534247</v>
      </c>
      <c r="J79">
        <v>15</v>
      </c>
      <c r="K79" s="3">
        <f t="shared" si="6"/>
        <v>3.0502283105022832E-2</v>
      </c>
      <c r="L79" s="3">
        <f t="shared" si="7"/>
        <v>3.0502283105022832E-2</v>
      </c>
      <c r="M79" s="4">
        <v>0.70833333333333337</v>
      </c>
    </row>
    <row r="80" spans="1:13" x14ac:dyDescent="0.3">
      <c r="A80">
        <v>358</v>
      </c>
      <c r="B80" t="s">
        <v>168</v>
      </c>
      <c r="C80">
        <v>42.380429470000003</v>
      </c>
      <c r="D80">
        <v>-71.060557220000007</v>
      </c>
      <c r="E80">
        <v>213</v>
      </c>
      <c r="F80">
        <v>743</v>
      </c>
      <c r="G80">
        <f>E80-F80</f>
        <v>-530</v>
      </c>
      <c r="H80" s="1">
        <f t="shared" si="4"/>
        <v>-1.452054794520548</v>
      </c>
      <c r="I80" s="1">
        <f t="shared" si="5"/>
        <v>1.452054794520548</v>
      </c>
      <c r="J80">
        <v>19</v>
      </c>
      <c r="K80" s="3">
        <f t="shared" si="6"/>
        <v>-7.6423936553713046E-2</v>
      </c>
      <c r="L80" s="3">
        <f t="shared" si="7"/>
        <v>7.6423936553713046E-2</v>
      </c>
      <c r="M80" s="4">
        <v>0.70833333333333337</v>
      </c>
    </row>
    <row r="81" spans="1:13" x14ac:dyDescent="0.3">
      <c r="A81">
        <v>357</v>
      </c>
      <c r="B81" t="s">
        <v>204</v>
      </c>
      <c r="C81">
        <v>42.312120299999997</v>
      </c>
      <c r="D81">
        <v>-71.114298099999999</v>
      </c>
      <c r="E81">
        <v>212</v>
      </c>
      <c r="F81">
        <v>477</v>
      </c>
      <c r="G81">
        <f>E81-F81</f>
        <v>-265</v>
      </c>
      <c r="H81" s="1">
        <f t="shared" si="4"/>
        <v>-0.72602739726027399</v>
      </c>
      <c r="I81" s="1">
        <f t="shared" si="5"/>
        <v>0.72602739726027399</v>
      </c>
      <c r="J81">
        <v>15</v>
      </c>
      <c r="K81" s="3">
        <f t="shared" si="6"/>
        <v>-4.8401826484018265E-2</v>
      </c>
      <c r="L81" s="3">
        <f t="shared" si="7"/>
        <v>4.8401826484018265E-2</v>
      </c>
      <c r="M81" s="4">
        <v>0.70833333333333337</v>
      </c>
    </row>
    <row r="82" spans="1:13" x14ac:dyDescent="0.3">
      <c r="A82">
        <v>356</v>
      </c>
      <c r="B82" t="s">
        <v>116</v>
      </c>
      <c r="C82">
        <v>42.374124549999998</v>
      </c>
      <c r="D82">
        <v>-71.054811999999998</v>
      </c>
      <c r="E82">
        <v>1278</v>
      </c>
      <c r="F82">
        <v>1148</v>
      </c>
      <c r="G82">
        <f>E82-F82</f>
        <v>130</v>
      </c>
      <c r="H82" s="1">
        <f t="shared" si="4"/>
        <v>0.35616438356164382</v>
      </c>
      <c r="I82" s="1">
        <f t="shared" si="5"/>
        <v>0.35616438356164382</v>
      </c>
      <c r="J82">
        <v>23</v>
      </c>
      <c r="K82" s="3">
        <f t="shared" si="6"/>
        <v>1.5485407980941035E-2</v>
      </c>
      <c r="L82" s="3">
        <f t="shared" si="7"/>
        <v>1.5485407980941035E-2</v>
      </c>
      <c r="M82" s="4">
        <v>0.70833333333333337</v>
      </c>
    </row>
    <row r="83" spans="1:13" x14ac:dyDescent="0.3">
      <c r="A83">
        <v>355</v>
      </c>
      <c r="B83" t="s">
        <v>299</v>
      </c>
      <c r="C83">
        <v>42.385223940000003</v>
      </c>
      <c r="D83">
        <v>-71.010630689999999</v>
      </c>
      <c r="E83">
        <v>54</v>
      </c>
      <c r="F83">
        <v>80</v>
      </c>
      <c r="G83">
        <f>E83-F83</f>
        <v>-26</v>
      </c>
      <c r="H83" s="1">
        <f t="shared" si="4"/>
        <v>-7.1232876712328766E-2</v>
      </c>
      <c r="I83" s="1">
        <f t="shared" si="5"/>
        <v>7.1232876712328766E-2</v>
      </c>
      <c r="J83">
        <v>17</v>
      </c>
      <c r="K83" s="3">
        <f t="shared" si="6"/>
        <v>-4.19016921837228E-3</v>
      </c>
      <c r="L83" s="3">
        <f t="shared" si="7"/>
        <v>4.19016921837228E-3</v>
      </c>
      <c r="M83" s="4">
        <v>0.70833333333333337</v>
      </c>
    </row>
    <row r="84" spans="1:13" x14ac:dyDescent="0.3">
      <c r="A84">
        <v>354</v>
      </c>
      <c r="B84" t="s">
        <v>148</v>
      </c>
      <c r="C84">
        <v>42.342868350000003</v>
      </c>
      <c r="D84">
        <v>-71.141278409999998</v>
      </c>
      <c r="E84">
        <v>226</v>
      </c>
      <c r="F84">
        <v>293</v>
      </c>
      <c r="G84">
        <f>E84-F84</f>
        <v>-67</v>
      </c>
      <c r="H84" s="1">
        <f t="shared" si="4"/>
        <v>-0.18356164383561643</v>
      </c>
      <c r="I84" s="1">
        <f t="shared" si="5"/>
        <v>0.18356164383561643</v>
      </c>
      <c r="J84">
        <v>15</v>
      </c>
      <c r="K84" s="3">
        <f t="shared" si="6"/>
        <v>-1.223744292237443E-2</v>
      </c>
      <c r="L84" s="3">
        <f t="shared" si="7"/>
        <v>1.223744292237443E-2</v>
      </c>
      <c r="M84" s="4">
        <v>0.70833333333333337</v>
      </c>
    </row>
    <row r="85" spans="1:13" x14ac:dyDescent="0.3">
      <c r="A85">
        <v>353</v>
      </c>
      <c r="B85" t="s">
        <v>324</v>
      </c>
      <c r="C85">
        <v>42.277388899999998</v>
      </c>
      <c r="D85">
        <v>-71.093249999999998</v>
      </c>
      <c r="E85">
        <v>17</v>
      </c>
      <c r="F85">
        <v>15</v>
      </c>
      <c r="G85">
        <f>E85-F85</f>
        <v>2</v>
      </c>
      <c r="H85" s="1">
        <f t="shared" si="4"/>
        <v>5.4794520547945206E-3</v>
      </c>
      <c r="I85" s="1">
        <f t="shared" si="5"/>
        <v>5.4794520547945206E-3</v>
      </c>
      <c r="J85">
        <v>15</v>
      </c>
      <c r="K85" s="3">
        <f t="shared" si="6"/>
        <v>3.6529680365296805E-4</v>
      </c>
      <c r="L85" s="3">
        <f t="shared" si="7"/>
        <v>3.6529680365296805E-4</v>
      </c>
      <c r="M85" s="4">
        <v>0.70833333333333337</v>
      </c>
    </row>
    <row r="86" spans="1:13" x14ac:dyDescent="0.3">
      <c r="A86">
        <v>352</v>
      </c>
      <c r="B86" t="s">
        <v>172</v>
      </c>
      <c r="C86">
        <v>42.348278389999997</v>
      </c>
      <c r="D86">
        <v>-71.08044855</v>
      </c>
      <c r="E86">
        <v>1699</v>
      </c>
      <c r="F86">
        <v>1056</v>
      </c>
      <c r="G86">
        <f>E86-F86</f>
        <v>643</v>
      </c>
      <c r="H86" s="1">
        <f t="shared" si="4"/>
        <v>1.7616438356164383</v>
      </c>
      <c r="I86" s="1">
        <f t="shared" si="5"/>
        <v>1.7616438356164383</v>
      </c>
      <c r="J86">
        <v>15</v>
      </c>
      <c r="K86" s="3">
        <f t="shared" si="6"/>
        <v>0.11744292237442923</v>
      </c>
      <c r="L86" s="3">
        <f t="shared" si="7"/>
        <v>0.11744292237442923</v>
      </c>
      <c r="M86" s="4">
        <v>0.70833333333333337</v>
      </c>
    </row>
    <row r="87" spans="1:13" x14ac:dyDescent="0.3">
      <c r="A87">
        <v>351</v>
      </c>
      <c r="B87" t="s">
        <v>236</v>
      </c>
      <c r="C87">
        <v>42.352766209999999</v>
      </c>
      <c r="D87">
        <v>-71.159884860000005</v>
      </c>
      <c r="E87">
        <v>81</v>
      </c>
      <c r="F87">
        <v>310</v>
      </c>
      <c r="G87">
        <f>E87-F87</f>
        <v>-229</v>
      </c>
      <c r="H87" s="1">
        <f t="shared" si="4"/>
        <v>-0.62739726027397258</v>
      </c>
      <c r="I87" s="1">
        <f t="shared" si="5"/>
        <v>0.62739726027397258</v>
      </c>
      <c r="J87">
        <v>15</v>
      </c>
      <c r="K87" s="3">
        <f t="shared" si="6"/>
        <v>-4.1826484018264838E-2</v>
      </c>
      <c r="L87" s="3">
        <f t="shared" si="7"/>
        <v>4.1826484018264838E-2</v>
      </c>
      <c r="M87" s="4">
        <v>0.70833333333333337</v>
      </c>
    </row>
    <row r="88" spans="1:13" x14ac:dyDescent="0.3">
      <c r="A88">
        <v>350</v>
      </c>
      <c r="B88" t="s">
        <v>266</v>
      </c>
      <c r="C88">
        <v>42.287361099999998</v>
      </c>
      <c r="D88">
        <v>-71.071111000000002</v>
      </c>
      <c r="E88">
        <v>40</v>
      </c>
      <c r="F88">
        <v>44</v>
      </c>
      <c r="G88">
        <f>E88-F88</f>
        <v>-4</v>
      </c>
      <c r="H88" s="1">
        <f t="shared" si="4"/>
        <v>-1.0958904109589041E-2</v>
      </c>
      <c r="I88" s="1">
        <f t="shared" si="5"/>
        <v>1.0958904109589041E-2</v>
      </c>
      <c r="J88">
        <v>17</v>
      </c>
      <c r="K88" s="3">
        <f t="shared" si="6"/>
        <v>-6.4464141821112008E-4</v>
      </c>
      <c r="L88" s="3">
        <f t="shared" si="7"/>
        <v>6.4464141821112008E-4</v>
      </c>
      <c r="M88" s="4">
        <v>0.70833333333333337</v>
      </c>
    </row>
    <row r="89" spans="1:13" x14ac:dyDescent="0.3">
      <c r="A89">
        <v>349</v>
      </c>
      <c r="B89" t="s">
        <v>298</v>
      </c>
      <c r="C89">
        <v>42.290332999999997</v>
      </c>
      <c r="D89">
        <v>-71.071805999999995</v>
      </c>
      <c r="E89">
        <v>29</v>
      </c>
      <c r="F89">
        <v>31</v>
      </c>
      <c r="G89">
        <f>E89-F89</f>
        <v>-2</v>
      </c>
      <c r="H89" s="1">
        <f t="shared" si="4"/>
        <v>-5.4794520547945206E-3</v>
      </c>
      <c r="I89" s="1">
        <f t="shared" si="5"/>
        <v>5.4794520547945206E-3</v>
      </c>
      <c r="J89">
        <v>17</v>
      </c>
      <c r="K89" s="3">
        <f t="shared" si="6"/>
        <v>-3.2232070910556004E-4</v>
      </c>
      <c r="L89" s="3">
        <f t="shared" si="7"/>
        <v>3.2232070910556004E-4</v>
      </c>
      <c r="M89" s="4">
        <v>0.70833333333333337</v>
      </c>
    </row>
    <row r="90" spans="1:13" x14ac:dyDescent="0.3">
      <c r="A90">
        <v>348</v>
      </c>
      <c r="B90" t="s">
        <v>311</v>
      </c>
      <c r="C90">
        <v>42.294583299999999</v>
      </c>
      <c r="D90">
        <v>-71.087110999999993</v>
      </c>
      <c r="E90">
        <v>35</v>
      </c>
      <c r="F90">
        <v>40</v>
      </c>
      <c r="G90">
        <f>E90-F90</f>
        <v>-5</v>
      </c>
      <c r="H90" s="1">
        <f t="shared" si="4"/>
        <v>-1.3698630136986301E-2</v>
      </c>
      <c r="I90" s="1">
        <f t="shared" si="5"/>
        <v>1.3698630136986301E-2</v>
      </c>
      <c r="J90">
        <v>15</v>
      </c>
      <c r="K90" s="3">
        <f t="shared" si="6"/>
        <v>-9.1324200913242006E-4</v>
      </c>
      <c r="L90" s="3">
        <f t="shared" si="7"/>
        <v>9.1324200913242006E-4</v>
      </c>
      <c r="M90" s="4">
        <v>0.70833333333333337</v>
      </c>
    </row>
    <row r="91" spans="1:13" x14ac:dyDescent="0.3">
      <c r="A91">
        <v>347</v>
      </c>
      <c r="B91" t="s">
        <v>317</v>
      </c>
      <c r="C91">
        <v>42.286212949999999</v>
      </c>
      <c r="D91">
        <v>-71.079429309999995</v>
      </c>
      <c r="E91">
        <v>5</v>
      </c>
      <c r="F91">
        <v>5</v>
      </c>
      <c r="G91">
        <f>E91-F91</f>
        <v>0</v>
      </c>
      <c r="H91" s="1">
        <f t="shared" si="4"/>
        <v>0</v>
      </c>
      <c r="I91" s="1">
        <f t="shared" si="5"/>
        <v>0</v>
      </c>
      <c r="J91">
        <v>15</v>
      </c>
      <c r="K91" s="3">
        <f t="shared" si="6"/>
        <v>0</v>
      </c>
      <c r="L91" s="3">
        <f t="shared" si="7"/>
        <v>0</v>
      </c>
      <c r="M91" s="4">
        <v>0.70833333333333337</v>
      </c>
    </row>
    <row r="92" spans="1:13" x14ac:dyDescent="0.3">
      <c r="A92">
        <v>346</v>
      </c>
      <c r="B92" t="s">
        <v>215</v>
      </c>
      <c r="C92">
        <v>42.335543080000001</v>
      </c>
      <c r="D92">
        <v>-71.150615200000004</v>
      </c>
      <c r="E92">
        <v>176</v>
      </c>
      <c r="F92">
        <v>396</v>
      </c>
      <c r="G92">
        <f>E92-F92</f>
        <v>-220</v>
      </c>
      <c r="H92" s="1">
        <f t="shared" si="4"/>
        <v>-0.60273972602739723</v>
      </c>
      <c r="I92" s="1">
        <f t="shared" si="5"/>
        <v>0.60273972602739723</v>
      </c>
      <c r="J92">
        <v>15</v>
      </c>
      <c r="K92" s="3">
        <f t="shared" si="6"/>
        <v>-4.0182648401826483E-2</v>
      </c>
      <c r="L92" s="3">
        <f t="shared" si="7"/>
        <v>4.0182648401826483E-2</v>
      </c>
      <c r="M92" s="4">
        <v>0.70833333333333337</v>
      </c>
    </row>
    <row r="93" spans="1:13" x14ac:dyDescent="0.3">
      <c r="A93">
        <v>345</v>
      </c>
      <c r="B93" t="s">
        <v>163</v>
      </c>
      <c r="C93">
        <v>42.351828070000003</v>
      </c>
      <c r="D93">
        <v>-71.067811379999995</v>
      </c>
      <c r="E93">
        <v>1530</v>
      </c>
      <c r="F93">
        <v>765</v>
      </c>
      <c r="G93">
        <f>E93-F93</f>
        <v>765</v>
      </c>
      <c r="H93" s="1">
        <f t="shared" si="4"/>
        <v>2.095890410958904</v>
      </c>
      <c r="I93" s="1">
        <f t="shared" si="5"/>
        <v>2.095890410958904</v>
      </c>
      <c r="J93">
        <v>19</v>
      </c>
      <c r="K93" s="3">
        <f t="shared" si="6"/>
        <v>0.110310021629416</v>
      </c>
      <c r="L93" s="3">
        <f t="shared" si="7"/>
        <v>0.110310021629416</v>
      </c>
      <c r="M93" s="4">
        <v>0.70833333333333337</v>
      </c>
    </row>
    <row r="94" spans="1:13" x14ac:dyDescent="0.3">
      <c r="A94">
        <v>344</v>
      </c>
      <c r="B94" t="s">
        <v>219</v>
      </c>
      <c r="C94">
        <v>42.340246450000002</v>
      </c>
      <c r="D94">
        <v>-71.151688059999998</v>
      </c>
      <c r="E94">
        <v>158</v>
      </c>
      <c r="F94">
        <v>235</v>
      </c>
      <c r="G94">
        <f>E94-F94</f>
        <v>-77</v>
      </c>
      <c r="H94" s="1">
        <f t="shared" si="4"/>
        <v>-0.21095890410958903</v>
      </c>
      <c r="I94" s="1">
        <f t="shared" si="5"/>
        <v>0.21095890410958903</v>
      </c>
      <c r="J94">
        <v>19</v>
      </c>
      <c r="K94" s="3">
        <f t="shared" si="6"/>
        <v>-1.1103100216294159E-2</v>
      </c>
      <c r="L94" s="3">
        <f t="shared" si="7"/>
        <v>1.1103100216294159E-2</v>
      </c>
      <c r="M94" s="4">
        <v>0.70833333333333337</v>
      </c>
    </row>
    <row r="95" spans="1:13" x14ac:dyDescent="0.3">
      <c r="A95">
        <v>343</v>
      </c>
      <c r="B95" t="s">
        <v>320</v>
      </c>
      <c r="C95">
        <v>42.280725140000001</v>
      </c>
      <c r="D95">
        <v>-71.086172419999997</v>
      </c>
      <c r="E95">
        <v>12</v>
      </c>
      <c r="F95">
        <v>10</v>
      </c>
      <c r="G95">
        <f>E95-F95</f>
        <v>2</v>
      </c>
      <c r="H95" s="1">
        <f t="shared" si="4"/>
        <v>5.4794520547945206E-3</v>
      </c>
      <c r="I95" s="1">
        <f t="shared" si="5"/>
        <v>5.4794520547945206E-3</v>
      </c>
      <c r="J95">
        <v>15</v>
      </c>
      <c r="K95" s="3">
        <f t="shared" si="6"/>
        <v>3.6529680365296805E-4</v>
      </c>
      <c r="L95" s="3">
        <f t="shared" si="7"/>
        <v>3.6529680365296805E-4</v>
      </c>
      <c r="M95" s="4">
        <v>0.70833333333333337</v>
      </c>
    </row>
    <row r="96" spans="1:13" x14ac:dyDescent="0.3">
      <c r="A96">
        <v>342</v>
      </c>
      <c r="B96" t="s">
        <v>37</v>
      </c>
      <c r="C96">
        <v>42.344650629999997</v>
      </c>
      <c r="D96">
        <v>-71.097325010000006</v>
      </c>
      <c r="E96">
        <v>2476</v>
      </c>
      <c r="F96">
        <v>2888</v>
      </c>
      <c r="G96">
        <f>E96-F96</f>
        <v>-412</v>
      </c>
      <c r="H96" s="1">
        <f t="shared" si="4"/>
        <v>-1.1287671232876713</v>
      </c>
      <c r="I96" s="1">
        <f t="shared" si="5"/>
        <v>1.1287671232876713</v>
      </c>
      <c r="J96">
        <v>15</v>
      </c>
      <c r="K96" s="3">
        <f t="shared" si="6"/>
        <v>-7.5251141552511419E-2</v>
      </c>
      <c r="L96" s="3">
        <f t="shared" si="7"/>
        <v>7.5251141552511419E-2</v>
      </c>
      <c r="M96" s="4">
        <v>0.70833333333333337</v>
      </c>
    </row>
    <row r="97" spans="1:13" x14ac:dyDescent="0.3">
      <c r="A97">
        <v>341</v>
      </c>
      <c r="B97" t="s">
        <v>275</v>
      </c>
      <c r="C97">
        <v>42.28630716</v>
      </c>
      <c r="D97">
        <v>-71.128205320000006</v>
      </c>
      <c r="E97">
        <v>43</v>
      </c>
      <c r="F97">
        <v>113</v>
      </c>
      <c r="G97">
        <f>E97-F97</f>
        <v>-70</v>
      </c>
      <c r="H97" s="1">
        <f t="shared" si="4"/>
        <v>-0.19178082191780821</v>
      </c>
      <c r="I97" s="1">
        <f t="shared" si="5"/>
        <v>0.19178082191780821</v>
      </c>
      <c r="J97">
        <v>15</v>
      </c>
      <c r="K97" s="3">
        <f t="shared" si="6"/>
        <v>-1.278538812785388E-2</v>
      </c>
      <c r="L97" s="3">
        <f t="shared" si="7"/>
        <v>1.278538812785388E-2</v>
      </c>
      <c r="M97" s="4">
        <v>0.70833333333333337</v>
      </c>
    </row>
    <row r="98" spans="1:13" x14ac:dyDescent="0.3">
      <c r="A98">
        <v>340</v>
      </c>
      <c r="B98" t="s">
        <v>327</v>
      </c>
      <c r="C98">
        <v>42.274620669999997</v>
      </c>
      <c r="D98">
        <v>-71.093725520000007</v>
      </c>
      <c r="E98">
        <v>3</v>
      </c>
      <c r="F98">
        <v>12</v>
      </c>
      <c r="G98">
        <f>E98-F98</f>
        <v>-9</v>
      </c>
      <c r="H98" s="1">
        <f t="shared" si="4"/>
        <v>-2.4657534246575342E-2</v>
      </c>
      <c r="I98" s="1">
        <f t="shared" si="5"/>
        <v>2.4657534246575342E-2</v>
      </c>
      <c r="J98">
        <v>19</v>
      </c>
      <c r="K98" s="3">
        <f t="shared" si="6"/>
        <v>-1.2977649603460705E-3</v>
      </c>
      <c r="L98" s="3">
        <f t="shared" si="7"/>
        <v>1.2977649603460705E-3</v>
      </c>
      <c r="M98" s="4">
        <v>0.70833333333333337</v>
      </c>
    </row>
    <row r="99" spans="1:13" x14ac:dyDescent="0.3">
      <c r="A99">
        <v>339</v>
      </c>
      <c r="B99" t="s">
        <v>285</v>
      </c>
      <c r="C99">
        <v>42.292665929999998</v>
      </c>
      <c r="D99">
        <v>-71.121195389999997</v>
      </c>
      <c r="E99">
        <v>65</v>
      </c>
      <c r="F99">
        <v>106</v>
      </c>
      <c r="G99">
        <f>E99-F99</f>
        <v>-41</v>
      </c>
      <c r="H99" s="1">
        <f t="shared" si="4"/>
        <v>-0.11232876712328767</v>
      </c>
      <c r="I99" s="1">
        <f t="shared" si="5"/>
        <v>0.11232876712328767</v>
      </c>
      <c r="J99">
        <v>15</v>
      </c>
      <c r="K99" s="3">
        <f t="shared" si="6"/>
        <v>-7.4885844748858446E-3</v>
      </c>
      <c r="L99" s="3">
        <f t="shared" si="7"/>
        <v>7.4885844748858446E-3</v>
      </c>
      <c r="M99" s="4">
        <v>0.70833333333333337</v>
      </c>
    </row>
    <row r="100" spans="1:13" x14ac:dyDescent="0.3">
      <c r="A100">
        <v>338</v>
      </c>
      <c r="B100" t="s">
        <v>105</v>
      </c>
      <c r="C100">
        <v>42.34835863</v>
      </c>
      <c r="D100">
        <v>-71.139972169999993</v>
      </c>
      <c r="E100">
        <v>381</v>
      </c>
      <c r="F100">
        <v>716</v>
      </c>
      <c r="G100">
        <f>E100-F100</f>
        <v>-335</v>
      </c>
      <c r="H100" s="1">
        <f t="shared" si="4"/>
        <v>-0.9178082191780822</v>
      </c>
      <c r="I100" s="1">
        <f t="shared" si="5"/>
        <v>0.9178082191780822</v>
      </c>
      <c r="J100">
        <v>15</v>
      </c>
      <c r="K100" s="3">
        <f t="shared" si="6"/>
        <v>-6.1187214611872147E-2</v>
      </c>
      <c r="L100" s="3">
        <f t="shared" si="7"/>
        <v>6.1187214611872147E-2</v>
      </c>
      <c r="M100" s="4">
        <v>0.70833333333333337</v>
      </c>
    </row>
    <row r="101" spans="1:13" x14ac:dyDescent="0.3">
      <c r="A101">
        <v>337</v>
      </c>
      <c r="B101" t="s">
        <v>260</v>
      </c>
      <c r="C101">
        <v>42.287072000000002</v>
      </c>
      <c r="D101">
        <v>-71.127753999999996</v>
      </c>
      <c r="E101">
        <v>46</v>
      </c>
      <c r="F101">
        <v>169</v>
      </c>
      <c r="G101">
        <f>E101-F101</f>
        <v>-123</v>
      </c>
      <c r="H101" s="1">
        <f t="shared" si="4"/>
        <v>-0.33698630136986302</v>
      </c>
      <c r="I101" s="1">
        <f t="shared" si="5"/>
        <v>0.33698630136986302</v>
      </c>
      <c r="J101">
        <v>15</v>
      </c>
      <c r="K101" s="3">
        <f t="shared" si="6"/>
        <v>-2.2465753424657533E-2</v>
      </c>
      <c r="L101" s="3">
        <f t="shared" si="7"/>
        <v>2.2465753424657533E-2</v>
      </c>
      <c r="M101" s="4">
        <v>0.70833333333333337</v>
      </c>
    </row>
    <row r="102" spans="1:13" x14ac:dyDescent="0.3">
      <c r="A102">
        <v>336</v>
      </c>
      <c r="B102" t="s">
        <v>304</v>
      </c>
      <c r="C102">
        <v>42.267901999999999</v>
      </c>
      <c r="D102">
        <v>-71.093641000000005</v>
      </c>
      <c r="E102">
        <v>44</v>
      </c>
      <c r="F102">
        <v>50</v>
      </c>
      <c r="G102">
        <f>E102-F102</f>
        <v>-6</v>
      </c>
      <c r="H102" s="1">
        <f t="shared" si="4"/>
        <v>-1.643835616438356E-2</v>
      </c>
      <c r="I102" s="1">
        <f t="shared" si="5"/>
        <v>1.643835616438356E-2</v>
      </c>
      <c r="J102">
        <v>15</v>
      </c>
      <c r="K102" s="3">
        <f t="shared" si="6"/>
        <v>-1.095890410958904E-3</v>
      </c>
      <c r="L102" s="3">
        <f t="shared" si="7"/>
        <v>1.095890410958904E-3</v>
      </c>
      <c r="M102" s="4">
        <v>0.70833333333333337</v>
      </c>
    </row>
    <row r="103" spans="1:13" x14ac:dyDescent="0.3">
      <c r="A103">
        <v>335</v>
      </c>
      <c r="B103" t="s">
        <v>42</v>
      </c>
      <c r="C103">
        <v>42.365994329999999</v>
      </c>
      <c r="D103">
        <v>-71.095222219999997</v>
      </c>
      <c r="E103">
        <v>1618</v>
      </c>
      <c r="F103">
        <v>1434</v>
      </c>
      <c r="G103">
        <f>E103-F103</f>
        <v>184</v>
      </c>
      <c r="H103" s="1">
        <f t="shared" si="4"/>
        <v>0.50410958904109593</v>
      </c>
      <c r="I103" s="1">
        <f t="shared" si="5"/>
        <v>0.50410958904109593</v>
      </c>
      <c r="J103">
        <v>19</v>
      </c>
      <c r="K103" s="3">
        <f t="shared" si="6"/>
        <v>2.653208363374189E-2</v>
      </c>
      <c r="L103" s="3">
        <f t="shared" si="7"/>
        <v>2.653208363374189E-2</v>
      </c>
      <c r="M103" s="4">
        <v>0.70833333333333337</v>
      </c>
    </row>
    <row r="104" spans="1:13" x14ac:dyDescent="0.3">
      <c r="A104">
        <v>334</v>
      </c>
      <c r="B104" t="s">
        <v>176</v>
      </c>
      <c r="C104">
        <v>42.391209719999999</v>
      </c>
      <c r="D104">
        <v>-71.122607549999998</v>
      </c>
      <c r="E104">
        <v>376</v>
      </c>
      <c r="F104">
        <v>594</v>
      </c>
      <c r="G104">
        <f>E104-F104</f>
        <v>-218</v>
      </c>
      <c r="H104" s="1">
        <f t="shared" si="4"/>
        <v>-0.59726027397260273</v>
      </c>
      <c r="I104" s="1">
        <f t="shared" si="5"/>
        <v>0.59726027397260273</v>
      </c>
      <c r="J104">
        <v>19</v>
      </c>
      <c r="K104" s="3">
        <f t="shared" si="6"/>
        <v>-3.1434751261715931E-2</v>
      </c>
      <c r="L104" s="3">
        <f t="shared" si="7"/>
        <v>3.1434751261715931E-2</v>
      </c>
      <c r="M104" s="4">
        <v>0.70833333333333337</v>
      </c>
    </row>
    <row r="105" spans="1:13" x14ac:dyDescent="0.3">
      <c r="A105">
        <v>333</v>
      </c>
      <c r="B105" t="s">
        <v>164</v>
      </c>
      <c r="C105">
        <v>42.375002350000003</v>
      </c>
      <c r="D105">
        <v>-71.148716140000005</v>
      </c>
      <c r="E105">
        <v>348</v>
      </c>
      <c r="F105">
        <v>578</v>
      </c>
      <c r="G105">
        <f>E105-F105</f>
        <v>-230</v>
      </c>
      <c r="H105" s="1">
        <f t="shared" si="4"/>
        <v>-0.63013698630136983</v>
      </c>
      <c r="I105" s="1">
        <f t="shared" si="5"/>
        <v>0.63013698630136983</v>
      </c>
      <c r="J105">
        <v>25</v>
      </c>
      <c r="K105" s="3">
        <f t="shared" si="6"/>
        <v>-2.5205479452054792E-2</v>
      </c>
      <c r="L105" s="3">
        <f t="shared" si="7"/>
        <v>2.5205479452054792E-2</v>
      </c>
      <c r="M105" s="4">
        <v>0.70833333333333337</v>
      </c>
    </row>
    <row r="106" spans="1:13" x14ac:dyDescent="0.3">
      <c r="A106">
        <v>332</v>
      </c>
      <c r="B106" t="s">
        <v>95</v>
      </c>
      <c r="C106">
        <v>42.349530170000001</v>
      </c>
      <c r="D106">
        <v>-71.13022771</v>
      </c>
      <c r="E106">
        <v>487</v>
      </c>
      <c r="F106">
        <v>1433</v>
      </c>
      <c r="G106">
        <f>E106-F106</f>
        <v>-946</v>
      </c>
      <c r="H106" s="1">
        <f t="shared" si="4"/>
        <v>-2.591780821917808</v>
      </c>
      <c r="I106" s="1">
        <f t="shared" si="5"/>
        <v>2.591780821917808</v>
      </c>
      <c r="J106">
        <v>15</v>
      </c>
      <c r="K106" s="3">
        <f t="shared" si="6"/>
        <v>-0.17278538812785388</v>
      </c>
      <c r="L106" s="3">
        <f t="shared" si="7"/>
        <v>0.17278538812785388</v>
      </c>
      <c r="M106" s="4">
        <v>0.70833333333333337</v>
      </c>
    </row>
    <row r="107" spans="1:13" x14ac:dyDescent="0.3">
      <c r="A107">
        <v>331</v>
      </c>
      <c r="B107" t="s">
        <v>194</v>
      </c>
      <c r="C107">
        <v>42.336585550000002</v>
      </c>
      <c r="D107">
        <v>-71.098869960000002</v>
      </c>
      <c r="E107">
        <v>780</v>
      </c>
      <c r="F107">
        <v>541</v>
      </c>
      <c r="G107">
        <f>E107-F107</f>
        <v>239</v>
      </c>
      <c r="H107" s="1">
        <f t="shared" si="4"/>
        <v>0.65479452054794518</v>
      </c>
      <c r="I107" s="1">
        <f t="shared" si="5"/>
        <v>0.65479452054794518</v>
      </c>
      <c r="J107">
        <v>15</v>
      </c>
      <c r="K107" s="3">
        <f t="shared" si="6"/>
        <v>4.3652968036529675E-2</v>
      </c>
      <c r="L107" s="3">
        <f t="shared" si="7"/>
        <v>4.3652968036529675E-2</v>
      </c>
      <c r="M107" s="4">
        <v>0.70833333333333337</v>
      </c>
    </row>
    <row r="108" spans="1:13" x14ac:dyDescent="0.3">
      <c r="A108">
        <v>330</v>
      </c>
      <c r="B108" t="s">
        <v>110</v>
      </c>
      <c r="C108">
        <v>42.381001429999998</v>
      </c>
      <c r="D108">
        <v>-71.104025230000005</v>
      </c>
      <c r="E108">
        <v>945</v>
      </c>
      <c r="F108">
        <v>1308</v>
      </c>
      <c r="G108">
        <f>E108-F108</f>
        <v>-363</v>
      </c>
      <c r="H108" s="1">
        <f t="shared" si="4"/>
        <v>-0.9945205479452055</v>
      </c>
      <c r="I108" s="1">
        <f t="shared" si="5"/>
        <v>0.9945205479452055</v>
      </c>
      <c r="J108">
        <v>15</v>
      </c>
      <c r="K108" s="3">
        <f t="shared" si="6"/>
        <v>-6.6301369863013701E-2</v>
      </c>
      <c r="L108" s="3">
        <f t="shared" si="7"/>
        <v>6.6301369863013701E-2</v>
      </c>
      <c r="M108" s="4">
        <v>0.70833333333333337</v>
      </c>
    </row>
    <row r="109" spans="1:13" x14ac:dyDescent="0.3">
      <c r="A109">
        <v>329</v>
      </c>
      <c r="B109" t="s">
        <v>167</v>
      </c>
      <c r="C109">
        <v>42.38170676</v>
      </c>
      <c r="D109">
        <v>-71.083771870000007</v>
      </c>
      <c r="E109">
        <v>196</v>
      </c>
      <c r="F109">
        <v>365</v>
      </c>
      <c r="G109">
        <f>E109-F109</f>
        <v>-169</v>
      </c>
      <c r="H109" s="1">
        <f t="shared" si="4"/>
        <v>-0.46301369863013697</v>
      </c>
      <c r="I109" s="1">
        <f t="shared" si="5"/>
        <v>0.46301369863013697</v>
      </c>
      <c r="J109">
        <v>15</v>
      </c>
      <c r="K109" s="3">
        <f t="shared" si="6"/>
        <v>-3.0867579908675797E-2</v>
      </c>
      <c r="L109" s="3">
        <f t="shared" si="7"/>
        <v>3.0867579908675797E-2</v>
      </c>
      <c r="M109" s="4">
        <v>0.70833333333333337</v>
      </c>
    </row>
    <row r="110" spans="1:13" x14ac:dyDescent="0.3">
      <c r="A110">
        <v>328</v>
      </c>
      <c r="B110" t="s">
        <v>2</v>
      </c>
      <c r="C110">
        <v>42.396386810000003</v>
      </c>
      <c r="D110">
        <v>-71.120113059999994</v>
      </c>
      <c r="E110">
        <v>1155</v>
      </c>
      <c r="F110">
        <v>871</v>
      </c>
      <c r="G110">
        <f>E110-F110</f>
        <v>284</v>
      </c>
      <c r="H110" s="1">
        <f t="shared" si="4"/>
        <v>0.77808219178082194</v>
      </c>
      <c r="I110" s="1">
        <f t="shared" si="5"/>
        <v>0.77808219178082194</v>
      </c>
      <c r="J110">
        <v>15</v>
      </c>
      <c r="K110" s="3">
        <f t="shared" si="6"/>
        <v>5.1872146118721464E-2</v>
      </c>
      <c r="L110" s="3">
        <f t="shared" si="7"/>
        <v>5.1872146118721464E-2</v>
      </c>
      <c r="M110" s="4">
        <v>0.70833333333333337</v>
      </c>
    </row>
    <row r="111" spans="1:13" x14ac:dyDescent="0.3">
      <c r="A111">
        <v>327</v>
      </c>
      <c r="B111" t="s">
        <v>125</v>
      </c>
      <c r="C111">
        <v>42.374878469999999</v>
      </c>
      <c r="D111">
        <v>-71.063834990000004</v>
      </c>
      <c r="E111">
        <v>394</v>
      </c>
      <c r="F111">
        <v>1324</v>
      </c>
      <c r="G111">
        <f>E111-F111</f>
        <v>-930</v>
      </c>
      <c r="H111" s="1">
        <f t="shared" si="4"/>
        <v>-2.547945205479452</v>
      </c>
      <c r="I111" s="1">
        <f t="shared" si="5"/>
        <v>2.547945205479452</v>
      </c>
      <c r="J111">
        <v>15</v>
      </c>
      <c r="K111" s="3">
        <f t="shared" si="6"/>
        <v>-0.16986301369863013</v>
      </c>
      <c r="L111" s="3">
        <f t="shared" si="7"/>
        <v>0.16986301369863013</v>
      </c>
      <c r="M111" s="4">
        <v>0.70833333333333337</v>
      </c>
    </row>
    <row r="112" spans="1:13" x14ac:dyDescent="0.3">
      <c r="A112">
        <v>319</v>
      </c>
      <c r="B112" t="s">
        <v>238</v>
      </c>
      <c r="C112">
        <v>42.393599999999999</v>
      </c>
      <c r="D112">
        <v>-71.143940999999998</v>
      </c>
      <c r="E112">
        <v>100</v>
      </c>
      <c r="F112">
        <v>159</v>
      </c>
      <c r="G112">
        <f>E112-F112</f>
        <v>-59</v>
      </c>
      <c r="H112" s="1">
        <f t="shared" si="4"/>
        <v>-0.16164383561643836</v>
      </c>
      <c r="I112" s="1">
        <f t="shared" si="5"/>
        <v>0.16164383561643836</v>
      </c>
      <c r="J112">
        <v>25</v>
      </c>
      <c r="K112" s="3">
        <f t="shared" si="6"/>
        <v>-6.4657534246575343E-3</v>
      </c>
      <c r="L112" s="3">
        <f t="shared" si="7"/>
        <v>6.4657534246575343E-3</v>
      </c>
      <c r="M112" s="4">
        <v>0.70833333333333337</v>
      </c>
    </row>
    <row r="113" spans="1:13" x14ac:dyDescent="0.3">
      <c r="A113">
        <v>318</v>
      </c>
      <c r="B113" t="s">
        <v>16</v>
      </c>
      <c r="C113">
        <v>42.363692899999997</v>
      </c>
      <c r="D113">
        <v>-71.087567199999995</v>
      </c>
      <c r="E113">
        <v>1811</v>
      </c>
      <c r="F113">
        <v>731</v>
      </c>
      <c r="G113">
        <f>E113-F113</f>
        <v>1080</v>
      </c>
      <c r="H113" s="1">
        <f t="shared" si="4"/>
        <v>2.9589041095890409</v>
      </c>
      <c r="I113" s="1">
        <f t="shared" si="5"/>
        <v>2.9589041095890409</v>
      </c>
      <c r="J113">
        <v>19</v>
      </c>
      <c r="K113" s="3">
        <f t="shared" si="6"/>
        <v>0.15573179524152847</v>
      </c>
      <c r="L113" s="3">
        <f t="shared" si="7"/>
        <v>0.15573179524152847</v>
      </c>
      <c r="M113" s="4">
        <v>0.70833333333333337</v>
      </c>
    </row>
    <row r="114" spans="1:13" x14ac:dyDescent="0.3">
      <c r="A114">
        <v>296</v>
      </c>
      <c r="B114" t="s">
        <v>214</v>
      </c>
      <c r="C114">
        <v>42.333399999999997</v>
      </c>
      <c r="D114">
        <v>-71.024950000000004</v>
      </c>
      <c r="E114">
        <v>302</v>
      </c>
      <c r="F114">
        <v>642</v>
      </c>
      <c r="G114">
        <f>E114-F114</f>
        <v>-340</v>
      </c>
      <c r="H114" s="1">
        <f t="shared" si="4"/>
        <v>-0.93150684931506844</v>
      </c>
      <c r="I114" s="1">
        <f t="shared" si="5"/>
        <v>0.93150684931506844</v>
      </c>
      <c r="J114">
        <v>23</v>
      </c>
      <c r="K114" s="3">
        <f t="shared" si="6"/>
        <v>-4.0500297796307323E-2</v>
      </c>
      <c r="L114" s="3">
        <f t="shared" si="7"/>
        <v>4.0500297796307323E-2</v>
      </c>
      <c r="M114" s="4">
        <v>0.70833333333333337</v>
      </c>
    </row>
    <row r="115" spans="1:13" x14ac:dyDescent="0.3">
      <c r="A115">
        <v>282</v>
      </c>
      <c r="B115" t="s">
        <v>147</v>
      </c>
      <c r="C115">
        <v>42.316966000000001</v>
      </c>
      <c r="D115">
        <v>-71.104374000000007</v>
      </c>
      <c r="E115">
        <v>392</v>
      </c>
      <c r="F115">
        <v>750</v>
      </c>
      <c r="G115">
        <f>E115-F115</f>
        <v>-358</v>
      </c>
      <c r="H115" s="1">
        <f t="shared" si="4"/>
        <v>-0.98082191780821915</v>
      </c>
      <c r="I115" s="1">
        <f t="shared" si="5"/>
        <v>0.98082191780821915</v>
      </c>
      <c r="J115">
        <v>15</v>
      </c>
      <c r="K115" s="3">
        <f t="shared" si="6"/>
        <v>-6.5388127853881275E-2</v>
      </c>
      <c r="L115" s="3">
        <f t="shared" si="7"/>
        <v>6.5388127853881275E-2</v>
      </c>
      <c r="M115" s="4">
        <v>0.70833333333333337</v>
      </c>
    </row>
    <row r="116" spans="1:13" x14ac:dyDescent="0.3">
      <c r="A116">
        <v>280</v>
      </c>
      <c r="B116" t="s">
        <v>141</v>
      </c>
      <c r="C116">
        <v>42.380856999999999</v>
      </c>
      <c r="D116">
        <v>-71.070628999999997</v>
      </c>
      <c r="E116">
        <v>292</v>
      </c>
      <c r="F116">
        <v>640</v>
      </c>
      <c r="G116">
        <f>E116-F116</f>
        <v>-348</v>
      </c>
      <c r="H116" s="1">
        <f t="shared" si="4"/>
        <v>-0.95342465753424654</v>
      </c>
      <c r="I116" s="1">
        <f t="shared" si="5"/>
        <v>0.95342465753424654</v>
      </c>
      <c r="J116">
        <v>19</v>
      </c>
      <c r="K116" s="3">
        <f t="shared" si="6"/>
        <v>-5.0180245133381395E-2</v>
      </c>
      <c r="L116" s="3">
        <f t="shared" si="7"/>
        <v>5.0180245133381395E-2</v>
      </c>
      <c r="M116" s="4">
        <v>0.70833333333333337</v>
      </c>
    </row>
    <row r="117" spans="1:13" x14ac:dyDescent="0.3">
      <c r="A117">
        <v>279</v>
      </c>
      <c r="B117" t="s">
        <v>197</v>
      </c>
      <c r="C117">
        <v>42.306539000000001</v>
      </c>
      <c r="D117">
        <v>-71.107669000000001</v>
      </c>
      <c r="E117">
        <v>162</v>
      </c>
      <c r="F117">
        <v>410</v>
      </c>
      <c r="G117">
        <f>E117-F117</f>
        <v>-248</v>
      </c>
      <c r="H117" s="1">
        <f t="shared" si="4"/>
        <v>-0.67945205479452053</v>
      </c>
      <c r="I117" s="1">
        <f t="shared" si="5"/>
        <v>0.67945205479452053</v>
      </c>
      <c r="J117">
        <v>19</v>
      </c>
      <c r="K117" s="3">
        <f t="shared" si="6"/>
        <v>-3.5760634462869499E-2</v>
      </c>
      <c r="L117" s="3">
        <f t="shared" si="7"/>
        <v>3.5760634462869499E-2</v>
      </c>
      <c r="M117" s="4">
        <v>0.70833333333333337</v>
      </c>
    </row>
    <row r="118" spans="1:13" x14ac:dyDescent="0.3">
      <c r="A118">
        <v>273</v>
      </c>
      <c r="B118" t="s">
        <v>200</v>
      </c>
      <c r="C118">
        <v>42.300922999999997</v>
      </c>
      <c r="D118">
        <v>-71.114249000000001</v>
      </c>
      <c r="E118">
        <v>307</v>
      </c>
      <c r="F118">
        <v>364</v>
      </c>
      <c r="G118">
        <f>E118-F118</f>
        <v>-57</v>
      </c>
      <c r="H118" s="1">
        <f t="shared" si="4"/>
        <v>-0.15616438356164383</v>
      </c>
      <c r="I118" s="1">
        <f t="shared" si="5"/>
        <v>0.15616438356164383</v>
      </c>
      <c r="J118">
        <v>40</v>
      </c>
      <c r="K118" s="3">
        <f t="shared" si="6"/>
        <v>-3.9041095890410956E-3</v>
      </c>
      <c r="L118" s="3">
        <f t="shared" si="7"/>
        <v>3.9041095890410956E-3</v>
      </c>
      <c r="M118" s="4">
        <v>0.70833333333333337</v>
      </c>
    </row>
    <row r="119" spans="1:13" x14ac:dyDescent="0.3">
      <c r="A119">
        <v>272</v>
      </c>
      <c r="B119" t="s">
        <v>273</v>
      </c>
      <c r="C119">
        <v>42.292917000000003</v>
      </c>
      <c r="D119">
        <v>-71.065749999999994</v>
      </c>
      <c r="E119">
        <v>31</v>
      </c>
      <c r="F119">
        <v>71</v>
      </c>
      <c r="G119">
        <f>E119-F119</f>
        <v>-40</v>
      </c>
      <c r="H119" s="1">
        <f t="shared" si="4"/>
        <v>-0.1095890410958904</v>
      </c>
      <c r="I119" s="1">
        <f t="shared" si="5"/>
        <v>0.1095890410958904</v>
      </c>
      <c r="J119">
        <v>19</v>
      </c>
      <c r="K119" s="3">
        <f t="shared" si="6"/>
        <v>-5.7678442682047582E-3</v>
      </c>
      <c r="L119" s="3">
        <f t="shared" si="7"/>
        <v>5.7678442682047582E-3</v>
      </c>
      <c r="M119" s="4">
        <v>0.70833333333333337</v>
      </c>
    </row>
    <row r="120" spans="1:13" x14ac:dyDescent="0.3">
      <c r="A120">
        <v>271</v>
      </c>
      <c r="B120" t="s">
        <v>296</v>
      </c>
      <c r="C120">
        <v>42.285694399999997</v>
      </c>
      <c r="D120">
        <v>-71.064138900000003</v>
      </c>
      <c r="E120">
        <v>25</v>
      </c>
      <c r="F120">
        <v>62</v>
      </c>
      <c r="G120">
        <f>E120-F120</f>
        <v>-37</v>
      </c>
      <c r="H120" s="1">
        <f t="shared" si="4"/>
        <v>-0.10136986301369863</v>
      </c>
      <c r="I120" s="1">
        <f t="shared" si="5"/>
        <v>0.10136986301369863</v>
      </c>
      <c r="J120">
        <v>15</v>
      </c>
      <c r="K120" s="3">
        <f t="shared" si="6"/>
        <v>-6.7579908675799083E-3</v>
      </c>
      <c r="L120" s="3">
        <f t="shared" si="7"/>
        <v>6.7579908675799083E-3</v>
      </c>
      <c r="M120" s="4">
        <v>0.70833333333333337</v>
      </c>
    </row>
    <row r="121" spans="1:13" x14ac:dyDescent="0.3">
      <c r="A121">
        <v>260</v>
      </c>
      <c r="B121" t="s">
        <v>269</v>
      </c>
      <c r="C121">
        <v>42.299666700000003</v>
      </c>
      <c r="D121">
        <v>-71.060583300000005</v>
      </c>
      <c r="E121">
        <v>85</v>
      </c>
      <c r="F121">
        <v>136</v>
      </c>
      <c r="G121">
        <f>E121-F121</f>
        <v>-51</v>
      </c>
      <c r="H121" s="1">
        <f t="shared" si="4"/>
        <v>-0.13972602739726028</v>
      </c>
      <c r="I121" s="1">
        <f t="shared" si="5"/>
        <v>0.13972602739726028</v>
      </c>
      <c r="J121">
        <v>15</v>
      </c>
      <c r="K121" s="3">
        <f t="shared" si="6"/>
        <v>-9.3150684931506862E-3</v>
      </c>
      <c r="L121" s="3">
        <f t="shared" si="7"/>
        <v>9.3150684931506862E-3</v>
      </c>
      <c r="M121" s="4">
        <v>0.70833333333333337</v>
      </c>
    </row>
    <row r="122" spans="1:13" x14ac:dyDescent="0.3">
      <c r="A122">
        <v>259</v>
      </c>
      <c r="B122" t="s">
        <v>306</v>
      </c>
      <c r="C122">
        <v>42.29916498</v>
      </c>
      <c r="D122">
        <v>-71.073458720000005</v>
      </c>
      <c r="E122">
        <v>20</v>
      </c>
      <c r="F122">
        <v>24</v>
      </c>
      <c r="G122">
        <f>E122-F122</f>
        <v>-4</v>
      </c>
      <c r="H122" s="1">
        <f t="shared" si="4"/>
        <v>-1.0958904109589041E-2</v>
      </c>
      <c r="I122" s="1">
        <f t="shared" si="5"/>
        <v>1.0958904109589041E-2</v>
      </c>
      <c r="J122">
        <v>15</v>
      </c>
      <c r="K122" s="3">
        <f t="shared" si="6"/>
        <v>-7.3059360730593609E-4</v>
      </c>
      <c r="L122" s="3">
        <f t="shared" si="7"/>
        <v>7.3059360730593609E-4</v>
      </c>
      <c r="M122" s="4">
        <v>0.70833333333333337</v>
      </c>
    </row>
    <row r="123" spans="1:13" x14ac:dyDescent="0.3">
      <c r="A123">
        <v>258</v>
      </c>
      <c r="B123" t="s">
        <v>280</v>
      </c>
      <c r="C123">
        <v>42.28297568</v>
      </c>
      <c r="D123">
        <v>-71.054666979999993</v>
      </c>
      <c r="E123">
        <v>37</v>
      </c>
      <c r="F123">
        <v>79</v>
      </c>
      <c r="G123">
        <f>E123-F123</f>
        <v>-42</v>
      </c>
      <c r="H123" s="1">
        <f t="shared" si="4"/>
        <v>-0.11506849315068493</v>
      </c>
      <c r="I123" s="1">
        <f t="shared" si="5"/>
        <v>0.11506849315068493</v>
      </c>
      <c r="J123">
        <v>15</v>
      </c>
      <c r="K123" s="3">
        <f t="shared" si="6"/>
        <v>-7.6712328767123287E-3</v>
      </c>
      <c r="L123" s="3">
        <f t="shared" si="7"/>
        <v>7.6712328767123287E-3</v>
      </c>
      <c r="M123" s="4">
        <v>0.70833333333333337</v>
      </c>
    </row>
    <row r="124" spans="1:13" x14ac:dyDescent="0.3">
      <c r="A124">
        <v>255</v>
      </c>
      <c r="B124" t="s">
        <v>319</v>
      </c>
      <c r="C124">
        <v>42.292089599999997</v>
      </c>
      <c r="D124">
        <v>-71.078411560000006</v>
      </c>
      <c r="E124">
        <v>8</v>
      </c>
      <c r="F124">
        <v>32</v>
      </c>
      <c r="G124">
        <f>E124-F124</f>
        <v>-24</v>
      </c>
      <c r="H124" s="1">
        <f t="shared" si="4"/>
        <v>-6.575342465753424E-2</v>
      </c>
      <c r="I124" s="1">
        <f t="shared" si="5"/>
        <v>6.575342465753424E-2</v>
      </c>
      <c r="J124">
        <v>15</v>
      </c>
      <c r="K124" s="3">
        <f t="shared" si="6"/>
        <v>-4.3835616438356161E-3</v>
      </c>
      <c r="L124" s="3">
        <f t="shared" si="7"/>
        <v>4.3835616438356161E-3</v>
      </c>
      <c r="M124" s="4">
        <v>0.70833333333333337</v>
      </c>
    </row>
    <row r="125" spans="1:13" x14ac:dyDescent="0.3">
      <c r="A125">
        <v>239</v>
      </c>
      <c r="B125" t="s">
        <v>49</v>
      </c>
      <c r="C125">
        <v>42.39407224</v>
      </c>
      <c r="D125">
        <v>-71.111336949999995</v>
      </c>
      <c r="E125">
        <v>387</v>
      </c>
      <c r="F125">
        <v>1099</v>
      </c>
      <c r="G125">
        <f>E125-F125</f>
        <v>-712</v>
      </c>
      <c r="H125" s="1">
        <f t="shared" si="4"/>
        <v>-1.9506849315068493</v>
      </c>
      <c r="I125" s="1">
        <f t="shared" si="5"/>
        <v>1.9506849315068493</v>
      </c>
      <c r="J125">
        <v>15</v>
      </c>
      <c r="K125" s="3">
        <f t="shared" si="6"/>
        <v>-0.13004566210045662</v>
      </c>
      <c r="L125" s="3">
        <f t="shared" si="7"/>
        <v>0.13004566210045662</v>
      </c>
      <c r="M125" s="4">
        <v>0.70833333333333337</v>
      </c>
    </row>
    <row r="126" spans="1:13" x14ac:dyDescent="0.3">
      <c r="A126">
        <v>236</v>
      </c>
      <c r="B126" t="s">
        <v>239</v>
      </c>
      <c r="C126">
        <v>42.392232839999998</v>
      </c>
      <c r="D126">
        <v>-71.077466009999995</v>
      </c>
      <c r="E126">
        <v>329</v>
      </c>
      <c r="F126">
        <v>545</v>
      </c>
      <c r="G126">
        <f>E126-F126</f>
        <v>-216</v>
      </c>
      <c r="H126" s="1">
        <f t="shared" si="4"/>
        <v>-0.59178082191780823</v>
      </c>
      <c r="I126" s="1">
        <f t="shared" si="5"/>
        <v>0.59178082191780823</v>
      </c>
      <c r="J126">
        <v>15</v>
      </c>
      <c r="K126" s="3">
        <f t="shared" si="6"/>
        <v>-3.9452054794520547E-2</v>
      </c>
      <c r="L126" s="3">
        <f t="shared" si="7"/>
        <v>3.9452054794520547E-2</v>
      </c>
      <c r="M126" s="4">
        <v>0.70833333333333337</v>
      </c>
    </row>
    <row r="127" spans="1:13" x14ac:dyDescent="0.3">
      <c r="A127">
        <v>235</v>
      </c>
      <c r="B127" t="s">
        <v>182</v>
      </c>
      <c r="C127">
        <v>42.387628110000001</v>
      </c>
      <c r="D127">
        <v>-71.083187159999994</v>
      </c>
      <c r="E127">
        <v>161</v>
      </c>
      <c r="F127">
        <v>561</v>
      </c>
      <c r="G127">
        <f>E127-F127</f>
        <v>-400</v>
      </c>
      <c r="H127" s="1">
        <f t="shared" si="4"/>
        <v>-1.095890410958904</v>
      </c>
      <c r="I127" s="1">
        <f t="shared" si="5"/>
        <v>1.095890410958904</v>
      </c>
      <c r="J127">
        <v>15</v>
      </c>
      <c r="K127" s="3">
        <f t="shared" si="6"/>
        <v>-7.3059360730593603E-2</v>
      </c>
      <c r="L127" s="3">
        <f t="shared" si="7"/>
        <v>7.3059360730593603E-2</v>
      </c>
      <c r="M127" s="4">
        <v>0.70833333333333337</v>
      </c>
    </row>
    <row r="128" spans="1:13" x14ac:dyDescent="0.3">
      <c r="A128">
        <v>234</v>
      </c>
      <c r="B128" t="s">
        <v>154</v>
      </c>
      <c r="C128">
        <v>42.395171499999996</v>
      </c>
      <c r="D128">
        <v>-71.098505919999994</v>
      </c>
      <c r="E128">
        <v>179</v>
      </c>
      <c r="F128">
        <v>358</v>
      </c>
      <c r="G128">
        <f>E128-F128</f>
        <v>-179</v>
      </c>
      <c r="H128" s="1">
        <f t="shared" si="4"/>
        <v>-0.49041095890410957</v>
      </c>
      <c r="I128" s="1">
        <f t="shared" si="5"/>
        <v>0.49041095890410957</v>
      </c>
      <c r="J128">
        <v>15</v>
      </c>
      <c r="K128" s="3">
        <f t="shared" si="6"/>
        <v>-3.2694063926940638E-2</v>
      </c>
      <c r="L128" s="3">
        <f t="shared" si="7"/>
        <v>3.2694063926940638E-2</v>
      </c>
      <c r="M128" s="4">
        <v>0.70833333333333337</v>
      </c>
    </row>
    <row r="129" spans="1:13" x14ac:dyDescent="0.3">
      <c r="A129">
        <v>233</v>
      </c>
      <c r="B129" t="s">
        <v>126</v>
      </c>
      <c r="C129">
        <v>42.346197080000003</v>
      </c>
      <c r="D129">
        <v>-71.107286810000005</v>
      </c>
      <c r="E129">
        <v>973</v>
      </c>
      <c r="F129">
        <v>1315</v>
      </c>
      <c r="G129">
        <f>E129-F129</f>
        <v>-342</v>
      </c>
      <c r="H129" s="1">
        <f t="shared" si="4"/>
        <v>-0.93698630136986305</v>
      </c>
      <c r="I129" s="1">
        <f t="shared" si="5"/>
        <v>0.93698630136986305</v>
      </c>
      <c r="J129">
        <v>15</v>
      </c>
      <c r="K129" s="3">
        <f t="shared" si="6"/>
        <v>-6.2465753424657537E-2</v>
      </c>
      <c r="L129" s="3">
        <f t="shared" si="7"/>
        <v>6.2465753424657537E-2</v>
      </c>
      <c r="M129" s="4">
        <v>0.70833333333333337</v>
      </c>
    </row>
    <row r="130" spans="1:13" x14ac:dyDescent="0.3">
      <c r="A130">
        <v>232</v>
      </c>
      <c r="B130" t="s">
        <v>309</v>
      </c>
      <c r="C130">
        <v>42.30412793</v>
      </c>
      <c r="D130">
        <v>-71.079295279999997</v>
      </c>
      <c r="E130">
        <v>22</v>
      </c>
      <c r="F130">
        <v>17</v>
      </c>
      <c r="G130">
        <f>E130-F130</f>
        <v>5</v>
      </c>
      <c r="H130" s="1">
        <f t="shared" ref="H130:H193" si="8">G130/365</f>
        <v>1.3698630136986301E-2</v>
      </c>
      <c r="I130" s="1">
        <f t="shared" ref="I130:I193" si="9">ABS(H130)</f>
        <v>1.3698630136986301E-2</v>
      </c>
      <c r="J130">
        <v>11</v>
      </c>
      <c r="K130" s="3">
        <f t="shared" ref="K130:K193" si="10">H130/J130</f>
        <v>1.2453300124533001E-3</v>
      </c>
      <c r="L130" s="3">
        <f t="shared" ref="L130:L193" si="11">I130/J130</f>
        <v>1.2453300124533001E-3</v>
      </c>
      <c r="M130" s="4">
        <v>0.70833333333333337</v>
      </c>
    </row>
    <row r="131" spans="1:13" x14ac:dyDescent="0.3">
      <c r="A131">
        <v>228</v>
      </c>
      <c r="B131" t="s">
        <v>83</v>
      </c>
      <c r="C131">
        <v>42.361619320000003</v>
      </c>
      <c r="D131">
        <v>-71.080435510000001</v>
      </c>
      <c r="E131">
        <v>1223</v>
      </c>
      <c r="F131">
        <v>327</v>
      </c>
      <c r="G131">
        <f>E131-F131</f>
        <v>896</v>
      </c>
      <c r="H131" s="1">
        <f t="shared" si="8"/>
        <v>2.4547945205479453</v>
      </c>
      <c r="I131" s="1">
        <f t="shared" si="9"/>
        <v>2.4547945205479453</v>
      </c>
      <c r="J131">
        <v>19</v>
      </c>
      <c r="K131" s="3">
        <f t="shared" si="10"/>
        <v>0.12919971160778659</v>
      </c>
      <c r="L131" s="3">
        <f t="shared" si="11"/>
        <v>0.12919971160778659</v>
      </c>
      <c r="M131" s="4">
        <v>0.70833333333333337</v>
      </c>
    </row>
    <row r="132" spans="1:13" x14ac:dyDescent="0.3">
      <c r="A132">
        <v>227</v>
      </c>
      <c r="B132" t="s">
        <v>134</v>
      </c>
      <c r="C132">
        <v>42.349496000000002</v>
      </c>
      <c r="D132">
        <v>-71.100575919999997</v>
      </c>
      <c r="E132">
        <v>1341</v>
      </c>
      <c r="F132">
        <v>1322</v>
      </c>
      <c r="G132">
        <f>E132-F132</f>
        <v>19</v>
      </c>
      <c r="H132" s="1">
        <f t="shared" si="8"/>
        <v>5.2054794520547946E-2</v>
      </c>
      <c r="I132" s="1">
        <f t="shared" si="9"/>
        <v>5.2054794520547946E-2</v>
      </c>
      <c r="J132">
        <v>19</v>
      </c>
      <c r="K132" s="3">
        <f t="shared" si="10"/>
        <v>2.7397260273972603E-3</v>
      </c>
      <c r="L132" s="3">
        <f t="shared" si="11"/>
        <v>2.7397260273972603E-3</v>
      </c>
      <c r="M132" s="4">
        <v>0.70833333333333337</v>
      </c>
    </row>
    <row r="133" spans="1:13" x14ac:dyDescent="0.3">
      <c r="A133">
        <v>226</v>
      </c>
      <c r="B133" t="s">
        <v>100</v>
      </c>
      <c r="C133">
        <v>42.351547349999997</v>
      </c>
      <c r="D133">
        <v>-71.121262459999997</v>
      </c>
      <c r="E133">
        <v>643</v>
      </c>
      <c r="F133">
        <v>1058</v>
      </c>
      <c r="G133">
        <f>E133-F133</f>
        <v>-415</v>
      </c>
      <c r="H133" s="1">
        <f t="shared" si="8"/>
        <v>-1.1369863013698631</v>
      </c>
      <c r="I133" s="1">
        <f t="shared" si="9"/>
        <v>1.1369863013698631</v>
      </c>
      <c r="J133">
        <v>15</v>
      </c>
      <c r="K133" s="3">
        <f t="shared" si="10"/>
        <v>-7.579908675799088E-2</v>
      </c>
      <c r="L133" s="3">
        <f t="shared" si="11"/>
        <v>7.579908675799088E-2</v>
      </c>
      <c r="M133" s="4">
        <v>0.70833333333333337</v>
      </c>
    </row>
    <row r="134" spans="1:13" x14ac:dyDescent="0.3">
      <c r="A134">
        <v>225</v>
      </c>
      <c r="B134" t="s">
        <v>44</v>
      </c>
      <c r="C134">
        <v>42.371197279999997</v>
      </c>
      <c r="D134">
        <v>-71.097598669999996</v>
      </c>
      <c r="E134">
        <v>855</v>
      </c>
      <c r="F134">
        <v>1445</v>
      </c>
      <c r="G134">
        <f>E134-F134</f>
        <v>-590</v>
      </c>
      <c r="H134" s="1">
        <f t="shared" si="8"/>
        <v>-1.6164383561643836</v>
      </c>
      <c r="I134" s="1">
        <f t="shared" si="9"/>
        <v>1.6164383561643836</v>
      </c>
      <c r="J134">
        <v>19</v>
      </c>
      <c r="K134" s="3">
        <f t="shared" si="10"/>
        <v>-8.5075702956020183E-2</v>
      </c>
      <c r="L134" s="3">
        <f t="shared" si="11"/>
        <v>8.5075702956020183E-2</v>
      </c>
      <c r="M134" s="4">
        <v>0.70833333333333337</v>
      </c>
    </row>
    <row r="135" spans="1:13" x14ac:dyDescent="0.3">
      <c r="A135">
        <v>224</v>
      </c>
      <c r="B135" t="s">
        <v>243</v>
      </c>
      <c r="C135">
        <v>42.38267828</v>
      </c>
      <c r="D135">
        <v>-71.143478950000002</v>
      </c>
      <c r="E135">
        <v>137</v>
      </c>
      <c r="F135">
        <v>229</v>
      </c>
      <c r="G135">
        <f>E135-F135</f>
        <v>-92</v>
      </c>
      <c r="H135" s="1">
        <f t="shared" si="8"/>
        <v>-0.25205479452054796</v>
      </c>
      <c r="I135" s="1">
        <f t="shared" si="9"/>
        <v>0.25205479452054796</v>
      </c>
      <c r="J135">
        <v>17</v>
      </c>
      <c r="K135" s="3">
        <f t="shared" si="10"/>
        <v>-1.4826752618855762E-2</v>
      </c>
      <c r="L135" s="3">
        <f t="shared" si="11"/>
        <v>1.4826752618855762E-2</v>
      </c>
      <c r="M135" s="4">
        <v>0.70833333333333337</v>
      </c>
    </row>
    <row r="136" spans="1:13" x14ac:dyDescent="0.3">
      <c r="A136">
        <v>222</v>
      </c>
      <c r="B136" t="s">
        <v>136</v>
      </c>
      <c r="C136">
        <v>42.343749000000003</v>
      </c>
      <c r="D136">
        <v>-71.062256000000005</v>
      </c>
      <c r="E136">
        <v>518</v>
      </c>
      <c r="F136">
        <v>844</v>
      </c>
      <c r="G136">
        <f>E136-F136</f>
        <v>-326</v>
      </c>
      <c r="H136" s="1">
        <f t="shared" si="8"/>
        <v>-0.89315068493150684</v>
      </c>
      <c r="I136" s="1">
        <f t="shared" si="9"/>
        <v>0.89315068493150684</v>
      </c>
      <c r="J136">
        <v>14</v>
      </c>
      <c r="K136" s="3">
        <f t="shared" si="10"/>
        <v>-6.3796477495107626E-2</v>
      </c>
      <c r="L136" s="3">
        <f t="shared" si="11"/>
        <v>6.3796477495107626E-2</v>
      </c>
      <c r="M136" s="4">
        <v>0.70833333333333337</v>
      </c>
    </row>
    <row r="137" spans="1:13" x14ac:dyDescent="0.3">
      <c r="A137">
        <v>221</v>
      </c>
      <c r="B137" t="s">
        <v>127</v>
      </c>
      <c r="C137">
        <v>42.37250865</v>
      </c>
      <c r="D137">
        <v>-71.113053559999997</v>
      </c>
      <c r="E137">
        <v>784</v>
      </c>
      <c r="F137">
        <v>895</v>
      </c>
      <c r="G137">
        <f>E137-F137</f>
        <v>-111</v>
      </c>
      <c r="H137" s="1">
        <f t="shared" si="8"/>
        <v>-0.30410958904109592</v>
      </c>
      <c r="I137" s="1">
        <f t="shared" si="9"/>
        <v>0.30410958904109592</v>
      </c>
      <c r="J137">
        <v>19</v>
      </c>
      <c r="K137" s="3">
        <f t="shared" si="10"/>
        <v>-1.6005767844268205E-2</v>
      </c>
      <c r="L137" s="3">
        <f t="shared" si="11"/>
        <v>1.6005767844268205E-2</v>
      </c>
      <c r="M137" s="4">
        <v>0.70833333333333337</v>
      </c>
    </row>
    <row r="138" spans="1:13" x14ac:dyDescent="0.3">
      <c r="A138">
        <v>219</v>
      </c>
      <c r="B138" t="s">
        <v>232</v>
      </c>
      <c r="C138">
        <v>42.373312130000002</v>
      </c>
      <c r="D138">
        <v>-71.041020079999996</v>
      </c>
      <c r="E138">
        <v>91</v>
      </c>
      <c r="F138">
        <v>312</v>
      </c>
      <c r="G138">
        <f>E138-F138</f>
        <v>-221</v>
      </c>
      <c r="H138" s="1">
        <f t="shared" si="8"/>
        <v>-0.60547945205479448</v>
      </c>
      <c r="I138" s="1">
        <f t="shared" si="9"/>
        <v>0.60547945205479448</v>
      </c>
      <c r="J138">
        <v>15</v>
      </c>
      <c r="K138" s="3">
        <f t="shared" si="10"/>
        <v>-4.0365296803652966E-2</v>
      </c>
      <c r="L138" s="3">
        <f t="shared" si="11"/>
        <v>4.0365296803652966E-2</v>
      </c>
      <c r="M138" s="4">
        <v>0.70833333333333337</v>
      </c>
    </row>
    <row r="139" spans="1:13" x14ac:dyDescent="0.3">
      <c r="A139">
        <v>218</v>
      </c>
      <c r="B139" t="s">
        <v>202</v>
      </c>
      <c r="C139">
        <v>42.351585999999998</v>
      </c>
      <c r="D139">
        <v>-71.045692560000006</v>
      </c>
      <c r="E139">
        <v>1821</v>
      </c>
      <c r="F139">
        <v>929</v>
      </c>
      <c r="G139">
        <f>E139-F139</f>
        <v>892</v>
      </c>
      <c r="H139" s="1">
        <f t="shared" si="8"/>
        <v>2.4438356164383563</v>
      </c>
      <c r="I139" s="1">
        <f t="shared" si="9"/>
        <v>2.4438356164383563</v>
      </c>
      <c r="J139">
        <v>15</v>
      </c>
      <c r="K139" s="3">
        <f t="shared" si="10"/>
        <v>0.16292237442922375</v>
      </c>
      <c r="L139" s="3">
        <f t="shared" si="11"/>
        <v>0.16292237442922375</v>
      </c>
      <c r="M139" s="4">
        <v>0.70833333333333337</v>
      </c>
    </row>
    <row r="140" spans="1:13" x14ac:dyDescent="0.3">
      <c r="A140">
        <v>217</v>
      </c>
      <c r="B140" t="s">
        <v>277</v>
      </c>
      <c r="C140">
        <v>42.386780999999999</v>
      </c>
      <c r="D140">
        <v>-71.006097999999994</v>
      </c>
      <c r="E140">
        <v>99</v>
      </c>
      <c r="F140">
        <v>98</v>
      </c>
      <c r="G140">
        <f>E140-F140</f>
        <v>1</v>
      </c>
      <c r="H140" s="1">
        <f t="shared" si="8"/>
        <v>2.7397260273972603E-3</v>
      </c>
      <c r="I140" s="1">
        <f t="shared" si="9"/>
        <v>2.7397260273972603E-3</v>
      </c>
      <c r="J140">
        <v>19</v>
      </c>
      <c r="K140" s="3">
        <f t="shared" si="10"/>
        <v>1.4419610670511897E-4</v>
      </c>
      <c r="L140" s="3">
        <f t="shared" si="11"/>
        <v>1.4419610670511897E-4</v>
      </c>
      <c r="M140" s="4">
        <v>0.70833333333333337</v>
      </c>
    </row>
    <row r="141" spans="1:13" x14ac:dyDescent="0.3">
      <c r="A141">
        <v>216</v>
      </c>
      <c r="B141" t="s">
        <v>318</v>
      </c>
      <c r="C141">
        <v>42.382403779999997</v>
      </c>
      <c r="D141">
        <v>-71.030243040000002</v>
      </c>
      <c r="E141">
        <v>15</v>
      </c>
      <c r="F141">
        <v>31</v>
      </c>
      <c r="G141">
        <f>E141-F141</f>
        <v>-16</v>
      </c>
      <c r="H141" s="1">
        <f t="shared" si="8"/>
        <v>-4.3835616438356165E-2</v>
      </c>
      <c r="I141" s="1">
        <f t="shared" si="9"/>
        <v>4.3835616438356165E-2</v>
      </c>
      <c r="J141">
        <v>19</v>
      </c>
      <c r="K141" s="3">
        <f t="shared" si="10"/>
        <v>-2.3071377072819035E-3</v>
      </c>
      <c r="L141" s="3">
        <f t="shared" si="11"/>
        <v>2.3071377072819035E-3</v>
      </c>
      <c r="M141" s="4">
        <v>0.70833333333333337</v>
      </c>
    </row>
    <row r="142" spans="1:13" x14ac:dyDescent="0.3">
      <c r="A142">
        <v>215</v>
      </c>
      <c r="B142" t="s">
        <v>276</v>
      </c>
      <c r="C142">
        <v>42.370744000000002</v>
      </c>
      <c r="D142">
        <v>-71.044201000000001</v>
      </c>
      <c r="E142">
        <v>51</v>
      </c>
      <c r="F142">
        <v>84</v>
      </c>
      <c r="G142">
        <f>E142-F142</f>
        <v>-33</v>
      </c>
      <c r="H142" s="1">
        <f t="shared" si="8"/>
        <v>-9.0410958904109592E-2</v>
      </c>
      <c r="I142" s="1">
        <f t="shared" si="9"/>
        <v>9.0410958904109592E-2</v>
      </c>
      <c r="J142">
        <v>15</v>
      </c>
      <c r="K142" s="3">
        <f t="shared" si="10"/>
        <v>-6.0273972602739728E-3</v>
      </c>
      <c r="L142" s="3">
        <f t="shared" si="11"/>
        <v>6.0273972602739728E-3</v>
      </c>
      <c r="M142" s="4">
        <v>0.70833333333333337</v>
      </c>
    </row>
    <row r="143" spans="1:13" x14ac:dyDescent="0.3">
      <c r="A143">
        <v>214</v>
      </c>
      <c r="B143" t="s">
        <v>270</v>
      </c>
      <c r="C143">
        <v>42.375354969999997</v>
      </c>
      <c r="D143">
        <v>-71.031333360000005</v>
      </c>
      <c r="E143">
        <v>232</v>
      </c>
      <c r="F143">
        <v>221</v>
      </c>
      <c r="G143">
        <f>E143-F143</f>
        <v>11</v>
      </c>
      <c r="H143" s="1">
        <f t="shared" si="8"/>
        <v>3.0136986301369864E-2</v>
      </c>
      <c r="I143" s="1">
        <f t="shared" si="9"/>
        <v>3.0136986301369864E-2</v>
      </c>
      <c r="J143">
        <v>15</v>
      </c>
      <c r="K143" s="3">
        <f t="shared" si="10"/>
        <v>2.0091324200913244E-3</v>
      </c>
      <c r="L143" s="3">
        <f t="shared" si="11"/>
        <v>2.0091324200913244E-3</v>
      </c>
      <c r="M143" s="4">
        <v>0.70833333333333337</v>
      </c>
    </row>
    <row r="144" spans="1:13" x14ac:dyDescent="0.3">
      <c r="A144">
        <v>213</v>
      </c>
      <c r="B144" t="s">
        <v>295</v>
      </c>
      <c r="C144">
        <v>42.369535999999997</v>
      </c>
      <c r="D144">
        <v>-71.039430999999993</v>
      </c>
      <c r="E144">
        <v>357</v>
      </c>
      <c r="F144">
        <v>66</v>
      </c>
      <c r="G144">
        <f>E144-F144</f>
        <v>291</v>
      </c>
      <c r="H144" s="1">
        <f t="shared" si="8"/>
        <v>0.79726027397260268</v>
      </c>
      <c r="I144" s="1">
        <f t="shared" si="9"/>
        <v>0.79726027397260268</v>
      </c>
      <c r="J144">
        <v>16</v>
      </c>
      <c r="K144" s="3">
        <f t="shared" si="10"/>
        <v>4.9828767123287668E-2</v>
      </c>
      <c r="L144" s="3">
        <f t="shared" si="11"/>
        <v>4.9828767123287668E-2</v>
      </c>
      <c r="M144" s="4">
        <v>0.70833333333333337</v>
      </c>
    </row>
    <row r="145" spans="1:13" x14ac:dyDescent="0.3">
      <c r="A145">
        <v>212</v>
      </c>
      <c r="B145" t="s">
        <v>261</v>
      </c>
      <c r="C145">
        <v>42.368844080000002</v>
      </c>
      <c r="D145">
        <v>-71.039778290000001</v>
      </c>
      <c r="E145">
        <v>410</v>
      </c>
      <c r="F145">
        <v>274</v>
      </c>
      <c r="G145">
        <f>E145-F145</f>
        <v>136</v>
      </c>
      <c r="H145" s="1">
        <f t="shared" si="8"/>
        <v>0.37260273972602742</v>
      </c>
      <c r="I145" s="1">
        <f t="shared" si="9"/>
        <v>0.37260273972602742</v>
      </c>
      <c r="J145">
        <v>33</v>
      </c>
      <c r="K145" s="3">
        <f t="shared" si="10"/>
        <v>1.1290992112909922E-2</v>
      </c>
      <c r="L145" s="3">
        <f t="shared" si="11"/>
        <v>1.1290992112909922E-2</v>
      </c>
      <c r="M145" s="4">
        <v>0.70833333333333337</v>
      </c>
    </row>
    <row r="146" spans="1:13" x14ac:dyDescent="0.3">
      <c r="A146">
        <v>211</v>
      </c>
      <c r="B146" t="s">
        <v>241</v>
      </c>
      <c r="C146">
        <v>42.364892930000003</v>
      </c>
      <c r="D146">
        <v>-71.034971769999999</v>
      </c>
      <c r="E146">
        <v>158</v>
      </c>
      <c r="F146">
        <v>219</v>
      </c>
      <c r="G146">
        <f>E146-F146</f>
        <v>-61</v>
      </c>
      <c r="H146" s="1">
        <f t="shared" si="8"/>
        <v>-0.16712328767123288</v>
      </c>
      <c r="I146" s="1">
        <f t="shared" si="9"/>
        <v>0.16712328767123288</v>
      </c>
      <c r="J146">
        <v>19</v>
      </c>
      <c r="K146" s="3">
        <f t="shared" si="10"/>
        <v>-8.7959625090122569E-3</v>
      </c>
      <c r="L146" s="3">
        <f t="shared" si="11"/>
        <v>8.7959625090122569E-3</v>
      </c>
      <c r="M146" s="4">
        <v>0.70833333333333337</v>
      </c>
    </row>
    <row r="147" spans="1:13" x14ac:dyDescent="0.3">
      <c r="A147">
        <v>210</v>
      </c>
      <c r="B147" t="s">
        <v>281</v>
      </c>
      <c r="C147">
        <v>42.383532520000003</v>
      </c>
      <c r="D147">
        <v>-71.016190949999995</v>
      </c>
      <c r="E147">
        <v>57</v>
      </c>
      <c r="F147">
        <v>98</v>
      </c>
      <c r="G147">
        <f>E147-F147</f>
        <v>-41</v>
      </c>
      <c r="H147" s="1">
        <f t="shared" si="8"/>
        <v>-0.11232876712328767</v>
      </c>
      <c r="I147" s="1">
        <f t="shared" si="9"/>
        <v>0.11232876712328767</v>
      </c>
      <c r="J147">
        <v>15</v>
      </c>
      <c r="K147" s="3">
        <f t="shared" si="10"/>
        <v>-7.4885844748858446E-3</v>
      </c>
      <c r="L147" s="3">
        <f t="shared" si="11"/>
        <v>7.4885844748858446E-3</v>
      </c>
      <c r="M147" s="4">
        <v>0.70833333333333337</v>
      </c>
    </row>
    <row r="148" spans="1:13" x14ac:dyDescent="0.3">
      <c r="A148">
        <v>209</v>
      </c>
      <c r="B148" t="s">
        <v>292</v>
      </c>
      <c r="C148">
        <v>42.379772000000003</v>
      </c>
      <c r="D148">
        <v>-71.027448000000007</v>
      </c>
      <c r="E148">
        <v>20</v>
      </c>
      <c r="F148">
        <v>55</v>
      </c>
      <c r="G148">
        <f>E148-F148</f>
        <v>-35</v>
      </c>
      <c r="H148" s="1">
        <f t="shared" si="8"/>
        <v>-9.5890410958904104E-2</v>
      </c>
      <c r="I148" s="1">
        <f t="shared" si="9"/>
        <v>9.5890410958904104E-2</v>
      </c>
      <c r="J148">
        <v>15</v>
      </c>
      <c r="K148" s="3">
        <f t="shared" si="10"/>
        <v>-6.3926940639269401E-3</v>
      </c>
      <c r="L148" s="3">
        <f t="shared" si="11"/>
        <v>6.3926940639269401E-3</v>
      </c>
      <c r="M148" s="4">
        <v>0.70833333333333337</v>
      </c>
    </row>
    <row r="149" spans="1:13" x14ac:dyDescent="0.3">
      <c r="A149">
        <v>208</v>
      </c>
      <c r="B149" t="s">
        <v>224</v>
      </c>
      <c r="C149">
        <v>42.350569999999998</v>
      </c>
      <c r="D149">
        <v>-71.166490999999994</v>
      </c>
      <c r="E149">
        <v>126</v>
      </c>
      <c r="F149">
        <v>294</v>
      </c>
      <c r="G149">
        <f>E149-F149</f>
        <v>-168</v>
      </c>
      <c r="H149" s="1">
        <f t="shared" si="8"/>
        <v>-0.46027397260273972</v>
      </c>
      <c r="I149" s="1">
        <f t="shared" si="9"/>
        <v>0.46027397260273972</v>
      </c>
      <c r="J149">
        <v>15</v>
      </c>
      <c r="K149" s="3">
        <f t="shared" si="10"/>
        <v>-3.0684931506849315E-2</v>
      </c>
      <c r="L149" s="3">
        <f t="shared" si="11"/>
        <v>3.0684931506849315E-2</v>
      </c>
      <c r="M149" s="4">
        <v>0.70833333333333337</v>
      </c>
    </row>
    <row r="150" spans="1:13" x14ac:dyDescent="0.3">
      <c r="A150">
        <v>206</v>
      </c>
      <c r="B150" t="s">
        <v>80</v>
      </c>
      <c r="C150">
        <v>42.359825399999998</v>
      </c>
      <c r="D150">
        <v>-71.05979576</v>
      </c>
      <c r="E150">
        <v>2486</v>
      </c>
      <c r="F150">
        <v>961</v>
      </c>
      <c r="G150">
        <f>E150-F150</f>
        <v>1525</v>
      </c>
      <c r="H150" s="1">
        <f t="shared" si="8"/>
        <v>4.1780821917808222</v>
      </c>
      <c r="I150" s="1">
        <f t="shared" si="9"/>
        <v>4.1780821917808222</v>
      </c>
      <c r="J150">
        <v>23</v>
      </c>
      <c r="K150" s="3">
        <f t="shared" si="10"/>
        <v>0.18165574746873139</v>
      </c>
      <c r="L150" s="3">
        <f t="shared" si="11"/>
        <v>0.18165574746873139</v>
      </c>
      <c r="M150" s="4">
        <v>0.70833333333333337</v>
      </c>
    </row>
    <row r="151" spans="1:13" x14ac:dyDescent="0.3">
      <c r="A151">
        <v>205</v>
      </c>
      <c r="B151" t="s">
        <v>250</v>
      </c>
      <c r="C151">
        <v>42.307852240000003</v>
      </c>
      <c r="D151">
        <v>-71.065122489999993</v>
      </c>
      <c r="E151">
        <v>62</v>
      </c>
      <c r="F151">
        <v>169</v>
      </c>
      <c r="G151">
        <f>E151-F151</f>
        <v>-107</v>
      </c>
      <c r="H151" s="1">
        <f t="shared" si="8"/>
        <v>-0.29315068493150687</v>
      </c>
      <c r="I151" s="1">
        <f t="shared" si="9"/>
        <v>0.29315068493150687</v>
      </c>
      <c r="J151">
        <v>15</v>
      </c>
      <c r="K151" s="3">
        <f t="shared" si="10"/>
        <v>-1.9543378995433791E-2</v>
      </c>
      <c r="L151" s="3">
        <f t="shared" si="11"/>
        <v>1.9543378995433791E-2</v>
      </c>
      <c r="M151" s="4">
        <v>0.70833333333333337</v>
      </c>
    </row>
    <row r="152" spans="1:13" x14ac:dyDescent="0.3">
      <c r="A152">
        <v>204</v>
      </c>
      <c r="B152" t="s">
        <v>263</v>
      </c>
      <c r="C152">
        <v>42.324081</v>
      </c>
      <c r="D152">
        <v>-71.083235000000002</v>
      </c>
      <c r="E152">
        <v>50</v>
      </c>
      <c r="F152">
        <v>82</v>
      </c>
      <c r="G152">
        <f>E152-F152</f>
        <v>-32</v>
      </c>
      <c r="H152" s="1">
        <f t="shared" si="8"/>
        <v>-8.7671232876712329E-2</v>
      </c>
      <c r="I152" s="1">
        <f t="shared" si="9"/>
        <v>8.7671232876712329E-2</v>
      </c>
      <c r="J152">
        <v>15</v>
      </c>
      <c r="K152" s="3">
        <f t="shared" si="10"/>
        <v>-5.8447488584474887E-3</v>
      </c>
      <c r="L152" s="3">
        <f t="shared" si="11"/>
        <v>5.8447488584474887E-3</v>
      </c>
      <c r="M152" s="4">
        <v>0.70833333333333337</v>
      </c>
    </row>
    <row r="153" spans="1:13" x14ac:dyDescent="0.3">
      <c r="A153">
        <v>203</v>
      </c>
      <c r="B153" t="s">
        <v>274</v>
      </c>
      <c r="C153">
        <v>42.309572000000003</v>
      </c>
      <c r="D153">
        <v>-71.072900000000004</v>
      </c>
      <c r="E153">
        <v>56</v>
      </c>
      <c r="F153">
        <v>53</v>
      </c>
      <c r="G153">
        <f>E153-F153</f>
        <v>3</v>
      </c>
      <c r="H153" s="1">
        <f t="shared" si="8"/>
        <v>8.21917808219178E-3</v>
      </c>
      <c r="I153" s="1">
        <f t="shared" si="9"/>
        <v>8.21917808219178E-3</v>
      </c>
      <c r="J153">
        <v>15</v>
      </c>
      <c r="K153" s="3">
        <f t="shared" si="10"/>
        <v>5.4794520547945202E-4</v>
      </c>
      <c r="L153" s="3">
        <f t="shared" si="11"/>
        <v>5.4794520547945202E-4</v>
      </c>
      <c r="M153" s="4">
        <v>0.70833333333333337</v>
      </c>
    </row>
    <row r="154" spans="1:13" x14ac:dyDescent="0.3">
      <c r="A154">
        <v>202</v>
      </c>
      <c r="B154" t="s">
        <v>290</v>
      </c>
      <c r="C154">
        <v>42.30791</v>
      </c>
      <c r="D154">
        <v>-71.080951999999996</v>
      </c>
      <c r="E154">
        <v>40</v>
      </c>
      <c r="F154">
        <v>29</v>
      </c>
      <c r="G154">
        <f>E154-F154</f>
        <v>11</v>
      </c>
      <c r="H154" s="1">
        <f t="shared" si="8"/>
        <v>3.0136986301369864E-2</v>
      </c>
      <c r="I154" s="1">
        <f t="shared" si="9"/>
        <v>3.0136986301369864E-2</v>
      </c>
      <c r="J154">
        <v>15</v>
      </c>
      <c r="K154" s="3">
        <f t="shared" si="10"/>
        <v>2.0091324200913244E-3</v>
      </c>
      <c r="L154" s="3">
        <f t="shared" si="11"/>
        <v>2.0091324200913244E-3</v>
      </c>
      <c r="M154" s="4">
        <v>0.70833333333333337</v>
      </c>
    </row>
    <row r="155" spans="1:13" x14ac:dyDescent="0.3">
      <c r="A155">
        <v>201</v>
      </c>
      <c r="B155" t="s">
        <v>244</v>
      </c>
      <c r="C155">
        <v>42.316901999999999</v>
      </c>
      <c r="D155">
        <v>-71.091945999999993</v>
      </c>
      <c r="E155">
        <v>35</v>
      </c>
      <c r="F155">
        <v>103</v>
      </c>
      <c r="G155">
        <f>E155-F155</f>
        <v>-68</v>
      </c>
      <c r="H155" s="1">
        <f t="shared" si="8"/>
        <v>-0.18630136986301371</v>
      </c>
      <c r="I155" s="1">
        <f t="shared" si="9"/>
        <v>0.18630136986301371</v>
      </c>
      <c r="J155">
        <v>15</v>
      </c>
      <c r="K155" s="3">
        <f t="shared" si="10"/>
        <v>-1.2420091324200914E-2</v>
      </c>
      <c r="L155" s="3">
        <f t="shared" si="11"/>
        <v>1.2420091324200914E-2</v>
      </c>
      <c r="M155" s="4">
        <v>0.70833333333333337</v>
      </c>
    </row>
    <row r="156" spans="1:13" x14ac:dyDescent="0.3">
      <c r="A156">
        <v>200</v>
      </c>
      <c r="B156" t="s">
        <v>228</v>
      </c>
      <c r="C156">
        <v>42.332816999999999</v>
      </c>
      <c r="D156">
        <v>-71.081198000000001</v>
      </c>
      <c r="E156">
        <v>360</v>
      </c>
      <c r="F156">
        <v>329</v>
      </c>
      <c r="G156">
        <f>E156-F156</f>
        <v>31</v>
      </c>
      <c r="H156" s="1">
        <f t="shared" si="8"/>
        <v>8.4931506849315067E-2</v>
      </c>
      <c r="I156" s="1">
        <f t="shared" si="9"/>
        <v>8.4931506849315067E-2</v>
      </c>
      <c r="J156">
        <v>19</v>
      </c>
      <c r="K156" s="3">
        <f t="shared" si="10"/>
        <v>4.4700793078586874E-3</v>
      </c>
      <c r="L156" s="3">
        <f t="shared" si="11"/>
        <v>4.4700793078586874E-3</v>
      </c>
      <c r="M156" s="4">
        <v>0.70833333333333337</v>
      </c>
    </row>
    <row r="157" spans="1:13" x14ac:dyDescent="0.3">
      <c r="A157">
        <v>199</v>
      </c>
      <c r="B157" t="s">
        <v>264</v>
      </c>
      <c r="C157">
        <v>42.31869734</v>
      </c>
      <c r="D157">
        <v>-71.069781480000003</v>
      </c>
      <c r="E157">
        <v>93</v>
      </c>
      <c r="F157">
        <v>103</v>
      </c>
      <c r="G157">
        <f>E157-F157</f>
        <v>-10</v>
      </c>
      <c r="H157" s="1">
        <f t="shared" si="8"/>
        <v>-2.7397260273972601E-2</v>
      </c>
      <c r="I157" s="1">
        <f t="shared" si="9"/>
        <v>2.7397260273972601E-2</v>
      </c>
      <c r="J157">
        <v>15</v>
      </c>
      <c r="K157" s="3">
        <f t="shared" si="10"/>
        <v>-1.8264840182648401E-3</v>
      </c>
      <c r="L157" s="3">
        <f t="shared" si="11"/>
        <v>1.8264840182648401E-3</v>
      </c>
      <c r="M157" s="4">
        <v>0.70833333333333337</v>
      </c>
    </row>
    <row r="158" spans="1:13" x14ac:dyDescent="0.3">
      <c r="A158">
        <v>197</v>
      </c>
      <c r="B158" t="s">
        <v>218</v>
      </c>
      <c r="C158">
        <v>42.321438139999998</v>
      </c>
      <c r="D158">
        <v>-71.091260610000006</v>
      </c>
      <c r="E158">
        <v>85</v>
      </c>
      <c r="F158">
        <v>182</v>
      </c>
      <c r="G158">
        <f>E158-F158</f>
        <v>-97</v>
      </c>
      <c r="H158" s="1">
        <f t="shared" si="8"/>
        <v>-0.26575342465753427</v>
      </c>
      <c r="I158" s="1">
        <f t="shared" si="9"/>
        <v>0.26575342465753427</v>
      </c>
      <c r="J158">
        <v>15</v>
      </c>
      <c r="K158" s="3">
        <f t="shared" si="10"/>
        <v>-1.771689497716895E-2</v>
      </c>
      <c r="L158" s="3">
        <f t="shared" si="11"/>
        <v>1.771689497716895E-2</v>
      </c>
      <c r="M158" s="4">
        <v>0.70833333333333337</v>
      </c>
    </row>
    <row r="159" spans="1:13" x14ac:dyDescent="0.3">
      <c r="A159">
        <v>196</v>
      </c>
      <c r="B159" t="s">
        <v>251</v>
      </c>
      <c r="C159">
        <v>42.317873290000001</v>
      </c>
      <c r="D159">
        <v>-71.082430779999996</v>
      </c>
      <c r="E159">
        <v>84</v>
      </c>
      <c r="F159">
        <v>95</v>
      </c>
      <c r="G159">
        <f>E159-F159</f>
        <v>-11</v>
      </c>
      <c r="H159" s="1">
        <f t="shared" si="8"/>
        <v>-3.0136986301369864E-2</v>
      </c>
      <c r="I159" s="1">
        <f t="shared" si="9"/>
        <v>3.0136986301369864E-2</v>
      </c>
      <c r="J159">
        <v>10</v>
      </c>
      <c r="K159" s="3">
        <f t="shared" si="10"/>
        <v>-3.0136986301369864E-3</v>
      </c>
      <c r="L159" s="3">
        <f t="shared" si="11"/>
        <v>3.0136986301369864E-3</v>
      </c>
      <c r="M159" s="4">
        <v>0.70833333333333337</v>
      </c>
    </row>
    <row r="160" spans="1:13" x14ac:dyDescent="0.3">
      <c r="A160">
        <v>195</v>
      </c>
      <c r="B160" t="s">
        <v>119</v>
      </c>
      <c r="C160">
        <v>42.371504940000001</v>
      </c>
      <c r="D160">
        <v>-71.072493120000004</v>
      </c>
      <c r="E160">
        <v>755</v>
      </c>
      <c r="F160">
        <v>1045</v>
      </c>
      <c r="G160">
        <f>E160-F160</f>
        <v>-290</v>
      </c>
      <c r="H160" s="1">
        <f t="shared" si="8"/>
        <v>-0.79452054794520544</v>
      </c>
      <c r="I160" s="1">
        <f t="shared" si="9"/>
        <v>0.79452054794520544</v>
      </c>
      <c r="J160">
        <v>23</v>
      </c>
      <c r="K160" s="3">
        <f t="shared" si="10"/>
        <v>-3.4544371649791537E-2</v>
      </c>
      <c r="L160" s="3">
        <f t="shared" si="11"/>
        <v>3.4544371649791537E-2</v>
      </c>
      <c r="M160" s="4">
        <v>0.70833333333333337</v>
      </c>
    </row>
    <row r="161" spans="1:13" x14ac:dyDescent="0.3">
      <c r="A161">
        <v>194</v>
      </c>
      <c r="B161" t="s">
        <v>183</v>
      </c>
      <c r="C161">
        <v>42.38614141</v>
      </c>
      <c r="D161">
        <v>-71.078281399999995</v>
      </c>
      <c r="E161">
        <v>390</v>
      </c>
      <c r="F161">
        <v>311</v>
      </c>
      <c r="G161">
        <f>E161-F161</f>
        <v>79</v>
      </c>
      <c r="H161" s="1">
        <f t="shared" si="8"/>
        <v>0.21643835616438356</v>
      </c>
      <c r="I161" s="1">
        <f t="shared" si="9"/>
        <v>0.21643835616438356</v>
      </c>
      <c r="J161">
        <v>19</v>
      </c>
      <c r="K161" s="3">
        <f t="shared" si="10"/>
        <v>1.1391492429704398E-2</v>
      </c>
      <c r="L161" s="3">
        <f t="shared" si="11"/>
        <v>1.1391492429704398E-2</v>
      </c>
      <c r="M161" s="4">
        <v>0.70833333333333337</v>
      </c>
    </row>
    <row r="162" spans="1:13" x14ac:dyDescent="0.3">
      <c r="A162">
        <v>193</v>
      </c>
      <c r="B162" t="s">
        <v>201</v>
      </c>
      <c r="C162">
        <v>42.333764729999999</v>
      </c>
      <c r="D162">
        <v>-71.120464470000002</v>
      </c>
      <c r="E162">
        <v>293</v>
      </c>
      <c r="F162">
        <v>528</v>
      </c>
      <c r="G162">
        <f>E162-F162</f>
        <v>-235</v>
      </c>
      <c r="H162" s="1">
        <f t="shared" si="8"/>
        <v>-0.64383561643835618</v>
      </c>
      <c r="I162" s="1">
        <f t="shared" si="9"/>
        <v>0.64383561643835618</v>
      </c>
      <c r="J162">
        <v>15</v>
      </c>
      <c r="K162" s="3">
        <f t="shared" si="10"/>
        <v>-4.2922374429223746E-2</v>
      </c>
      <c r="L162" s="3">
        <f t="shared" si="11"/>
        <v>4.2922374429223746E-2</v>
      </c>
      <c r="M162" s="4">
        <v>0.70833333333333337</v>
      </c>
    </row>
    <row r="163" spans="1:13" x14ac:dyDescent="0.3">
      <c r="A163">
        <v>192</v>
      </c>
      <c r="B163" t="s">
        <v>75</v>
      </c>
      <c r="C163">
        <v>42.354658999999998</v>
      </c>
      <c r="D163">
        <v>-71.053180999999995</v>
      </c>
      <c r="E163">
        <v>2184</v>
      </c>
      <c r="F163">
        <v>655</v>
      </c>
      <c r="G163">
        <f>E163-F163</f>
        <v>1529</v>
      </c>
      <c r="H163" s="1">
        <f t="shared" si="8"/>
        <v>4.1890410958904107</v>
      </c>
      <c r="I163" s="1">
        <f t="shared" si="9"/>
        <v>4.1890410958904107</v>
      </c>
      <c r="J163">
        <v>19</v>
      </c>
      <c r="K163" s="3">
        <f t="shared" si="10"/>
        <v>0.22047584715212687</v>
      </c>
      <c r="L163" s="3">
        <f t="shared" si="11"/>
        <v>0.22047584715212687</v>
      </c>
      <c r="M163" s="4">
        <v>0.70833333333333337</v>
      </c>
    </row>
    <row r="164" spans="1:13" x14ac:dyDescent="0.3">
      <c r="A164">
        <v>191</v>
      </c>
      <c r="B164" t="s">
        <v>245</v>
      </c>
      <c r="C164">
        <v>42.332096059999998</v>
      </c>
      <c r="D164">
        <v>-71.12845883</v>
      </c>
      <c r="E164">
        <v>104</v>
      </c>
      <c r="F164">
        <v>194</v>
      </c>
      <c r="G164">
        <f>E164-F164</f>
        <v>-90</v>
      </c>
      <c r="H164" s="1">
        <f t="shared" si="8"/>
        <v>-0.24657534246575341</v>
      </c>
      <c r="I164" s="1">
        <f t="shared" si="9"/>
        <v>0.24657534246575341</v>
      </c>
      <c r="J164">
        <v>15</v>
      </c>
      <c r="K164" s="3">
        <f t="shared" si="10"/>
        <v>-1.643835616438356E-2</v>
      </c>
      <c r="L164" s="3">
        <f t="shared" si="11"/>
        <v>1.643835616438356E-2</v>
      </c>
      <c r="M164" s="4">
        <v>0.70833333333333337</v>
      </c>
    </row>
    <row r="165" spans="1:13" x14ac:dyDescent="0.3">
      <c r="A165">
        <v>190</v>
      </c>
      <c r="B165" t="s">
        <v>26</v>
      </c>
      <c r="C165">
        <v>42.365673000000001</v>
      </c>
      <c r="D165">
        <v>-71.064262999999997</v>
      </c>
      <c r="E165">
        <v>2165</v>
      </c>
      <c r="F165">
        <v>10394</v>
      </c>
      <c r="G165">
        <f>E165-F165</f>
        <v>-8229</v>
      </c>
      <c r="H165" s="1">
        <f t="shared" si="8"/>
        <v>-22.545205479452054</v>
      </c>
      <c r="I165" s="1">
        <f t="shared" si="9"/>
        <v>22.545205479452054</v>
      </c>
      <c r="J165">
        <v>37</v>
      </c>
      <c r="K165" s="3">
        <f t="shared" si="10"/>
        <v>-0.6093298778230285</v>
      </c>
      <c r="L165" s="3">
        <f t="shared" si="11"/>
        <v>0.6093298778230285</v>
      </c>
      <c r="M165" s="4">
        <v>0.70833333333333337</v>
      </c>
    </row>
    <row r="166" spans="1:13" x14ac:dyDescent="0.3">
      <c r="A166">
        <v>189</v>
      </c>
      <c r="B166" t="s">
        <v>7</v>
      </c>
      <c r="C166">
        <v>42.362427840000002</v>
      </c>
      <c r="D166">
        <v>-71.084954740000001</v>
      </c>
      <c r="E166">
        <v>5015</v>
      </c>
      <c r="F166">
        <v>2388</v>
      </c>
      <c r="G166">
        <f>E166-F166</f>
        <v>2627</v>
      </c>
      <c r="H166" s="1">
        <f t="shared" si="8"/>
        <v>7.1972602739726028</v>
      </c>
      <c r="I166" s="1">
        <f t="shared" si="9"/>
        <v>7.1972602739726028</v>
      </c>
      <c r="J166">
        <v>23</v>
      </c>
      <c r="K166" s="3">
        <f t="shared" si="10"/>
        <v>0.31292435973793925</v>
      </c>
      <c r="L166" s="3">
        <f t="shared" si="11"/>
        <v>0.31292435973793925</v>
      </c>
      <c r="M166" s="4">
        <v>0.70833333333333337</v>
      </c>
    </row>
    <row r="167" spans="1:13" x14ac:dyDescent="0.3">
      <c r="A167">
        <v>188</v>
      </c>
      <c r="B167" t="s">
        <v>169</v>
      </c>
      <c r="C167">
        <v>42.391084380000002</v>
      </c>
      <c r="D167">
        <v>-71.090394259999997</v>
      </c>
      <c r="E167">
        <v>113</v>
      </c>
      <c r="F167">
        <v>564</v>
      </c>
      <c r="G167">
        <f>E167-F167</f>
        <v>-451</v>
      </c>
      <c r="H167" s="1">
        <f t="shared" si="8"/>
        <v>-1.2356164383561643</v>
      </c>
      <c r="I167" s="1">
        <f t="shared" si="9"/>
        <v>1.2356164383561643</v>
      </c>
      <c r="J167">
        <v>15</v>
      </c>
      <c r="K167" s="3">
        <f t="shared" si="10"/>
        <v>-8.2374429223744286E-2</v>
      </c>
      <c r="L167" s="3">
        <f t="shared" si="11"/>
        <v>8.2374429223744286E-2</v>
      </c>
      <c r="M167" s="4">
        <v>0.70833333333333337</v>
      </c>
    </row>
    <row r="168" spans="1:13" x14ac:dyDescent="0.3">
      <c r="A168">
        <v>187</v>
      </c>
      <c r="B168" t="s">
        <v>252</v>
      </c>
      <c r="C168">
        <v>42.327843170000001</v>
      </c>
      <c r="D168">
        <v>-71.12536222</v>
      </c>
      <c r="E168">
        <v>89</v>
      </c>
      <c r="F168">
        <v>123</v>
      </c>
      <c r="G168">
        <f>E168-F168</f>
        <v>-34</v>
      </c>
      <c r="H168" s="1">
        <f t="shared" si="8"/>
        <v>-9.3150684931506855E-2</v>
      </c>
      <c r="I168" s="1">
        <f t="shared" si="9"/>
        <v>9.3150684931506855E-2</v>
      </c>
      <c r="J168">
        <v>15</v>
      </c>
      <c r="K168" s="3">
        <f t="shared" si="10"/>
        <v>-6.2100456621004569E-3</v>
      </c>
      <c r="L168" s="3">
        <f t="shared" si="11"/>
        <v>6.2100456621004569E-3</v>
      </c>
      <c r="M168" s="4">
        <v>0.70833333333333337</v>
      </c>
    </row>
    <row r="169" spans="1:13" x14ac:dyDescent="0.3">
      <c r="A169">
        <v>186</v>
      </c>
      <c r="B169" t="s">
        <v>203</v>
      </c>
      <c r="C169">
        <v>42.348100000000002</v>
      </c>
      <c r="D169">
        <v>-71.037639999999996</v>
      </c>
      <c r="E169">
        <v>686</v>
      </c>
      <c r="F169">
        <v>569</v>
      </c>
      <c r="G169">
        <f>E169-F169</f>
        <v>117</v>
      </c>
      <c r="H169" s="1">
        <f t="shared" si="8"/>
        <v>0.32054794520547947</v>
      </c>
      <c r="I169" s="1">
        <f t="shared" si="9"/>
        <v>0.32054794520547947</v>
      </c>
      <c r="J169">
        <v>15</v>
      </c>
      <c r="K169" s="3">
        <f t="shared" si="10"/>
        <v>2.1369863013698632E-2</v>
      </c>
      <c r="L169" s="3">
        <f t="shared" si="11"/>
        <v>2.1369863013698632E-2</v>
      </c>
      <c r="M169" s="4">
        <v>0.70833333333333337</v>
      </c>
    </row>
    <row r="170" spans="1:13" x14ac:dyDescent="0.3">
      <c r="A170">
        <v>185</v>
      </c>
      <c r="B170" t="s">
        <v>84</v>
      </c>
      <c r="C170">
        <v>42.365444859999997</v>
      </c>
      <c r="D170">
        <v>-71.08277142</v>
      </c>
      <c r="E170">
        <v>1568</v>
      </c>
      <c r="F170">
        <v>963</v>
      </c>
      <c r="G170">
        <f>E170-F170</f>
        <v>605</v>
      </c>
      <c r="H170" s="1">
        <f t="shared" si="8"/>
        <v>1.6575342465753424</v>
      </c>
      <c r="I170" s="1">
        <f t="shared" si="9"/>
        <v>1.6575342465753424</v>
      </c>
      <c r="J170">
        <v>15</v>
      </c>
      <c r="K170" s="3">
        <f t="shared" si="10"/>
        <v>0.11050228310502283</v>
      </c>
      <c r="L170" s="3">
        <f t="shared" si="11"/>
        <v>0.11050228310502283</v>
      </c>
      <c r="M170" s="4">
        <v>0.70833333333333337</v>
      </c>
    </row>
    <row r="171" spans="1:13" x14ac:dyDescent="0.3">
      <c r="A171">
        <v>184</v>
      </c>
      <c r="B171" t="s">
        <v>14</v>
      </c>
      <c r="C171">
        <v>42.357753090000003</v>
      </c>
      <c r="D171">
        <v>-71.103934050000007</v>
      </c>
      <c r="E171">
        <v>1113</v>
      </c>
      <c r="F171">
        <v>853</v>
      </c>
      <c r="G171">
        <f>E171-F171</f>
        <v>260</v>
      </c>
      <c r="H171" s="1">
        <f t="shared" si="8"/>
        <v>0.71232876712328763</v>
      </c>
      <c r="I171" s="1">
        <f t="shared" si="9"/>
        <v>0.71232876712328763</v>
      </c>
      <c r="J171">
        <v>19</v>
      </c>
      <c r="K171" s="3">
        <f t="shared" si="10"/>
        <v>3.7490987743330928E-2</v>
      </c>
      <c r="L171" s="3">
        <f t="shared" si="11"/>
        <v>3.7490987743330928E-2</v>
      </c>
      <c r="M171" s="4">
        <v>0.70833333333333337</v>
      </c>
    </row>
    <row r="172" spans="1:13" x14ac:dyDescent="0.3">
      <c r="A172">
        <v>183</v>
      </c>
      <c r="B172" t="s">
        <v>199</v>
      </c>
      <c r="C172">
        <v>42.395588459999999</v>
      </c>
      <c r="D172">
        <v>-71.142606139999998</v>
      </c>
      <c r="E172">
        <v>497</v>
      </c>
      <c r="F172">
        <v>448</v>
      </c>
      <c r="G172">
        <f>E172-F172</f>
        <v>49</v>
      </c>
      <c r="H172" s="1">
        <f t="shared" si="8"/>
        <v>0.13424657534246576</v>
      </c>
      <c r="I172" s="1">
        <f t="shared" si="9"/>
        <v>0.13424657534246576</v>
      </c>
      <c r="J172">
        <v>19</v>
      </c>
      <c r="K172" s="3">
        <f t="shared" si="10"/>
        <v>7.0656092285508289E-3</v>
      </c>
      <c r="L172" s="3">
        <f t="shared" si="11"/>
        <v>7.0656092285508289E-3</v>
      </c>
      <c r="M172" s="4">
        <v>0.70833333333333337</v>
      </c>
    </row>
    <row r="173" spans="1:13" x14ac:dyDescent="0.3">
      <c r="A173">
        <v>182</v>
      </c>
      <c r="B173" t="s">
        <v>211</v>
      </c>
      <c r="C173">
        <v>42.367690179999997</v>
      </c>
      <c r="D173">
        <v>-71.071162819999998</v>
      </c>
      <c r="E173">
        <v>713</v>
      </c>
      <c r="F173">
        <v>508</v>
      </c>
      <c r="G173">
        <f>E173-F173</f>
        <v>205</v>
      </c>
      <c r="H173" s="1">
        <f t="shared" si="8"/>
        <v>0.56164383561643838</v>
      </c>
      <c r="I173" s="1">
        <f t="shared" si="9"/>
        <v>0.56164383561643838</v>
      </c>
      <c r="J173">
        <v>19</v>
      </c>
      <c r="K173" s="3">
        <f t="shared" si="10"/>
        <v>2.9560201874549389E-2</v>
      </c>
      <c r="L173" s="3">
        <f t="shared" si="11"/>
        <v>2.9560201874549389E-2</v>
      </c>
      <c r="M173" s="4">
        <v>0.70833333333333337</v>
      </c>
    </row>
    <row r="174" spans="1:13" x14ac:dyDescent="0.3">
      <c r="A174">
        <v>181</v>
      </c>
      <c r="B174" t="s">
        <v>144</v>
      </c>
      <c r="C174">
        <v>42.381650610000001</v>
      </c>
      <c r="D174">
        <v>-71.13426982</v>
      </c>
      <c r="E174">
        <v>204</v>
      </c>
      <c r="F174">
        <v>784</v>
      </c>
      <c r="G174">
        <f>E174-F174</f>
        <v>-580</v>
      </c>
      <c r="H174" s="1">
        <f t="shared" si="8"/>
        <v>-1.5890410958904109</v>
      </c>
      <c r="I174" s="1">
        <f t="shared" si="9"/>
        <v>1.5890410958904109</v>
      </c>
      <c r="J174">
        <v>19</v>
      </c>
      <c r="K174" s="3">
        <f t="shared" si="10"/>
        <v>-8.3633741888968993E-2</v>
      </c>
      <c r="L174" s="3">
        <f t="shared" si="11"/>
        <v>8.3633741888968993E-2</v>
      </c>
      <c r="M174" s="4">
        <v>0.70833333333333337</v>
      </c>
    </row>
    <row r="175" spans="1:13" x14ac:dyDescent="0.3">
      <c r="A175">
        <v>180</v>
      </c>
      <c r="B175" t="s">
        <v>193</v>
      </c>
      <c r="C175">
        <v>42.374786290000003</v>
      </c>
      <c r="D175">
        <v>-71.133202310000001</v>
      </c>
      <c r="E175">
        <v>378</v>
      </c>
      <c r="F175">
        <v>348</v>
      </c>
      <c r="G175">
        <f>E175-F175</f>
        <v>30</v>
      </c>
      <c r="H175" s="1">
        <f t="shared" si="8"/>
        <v>8.2191780821917804E-2</v>
      </c>
      <c r="I175" s="1">
        <f t="shared" si="9"/>
        <v>8.2191780821917804E-2</v>
      </c>
      <c r="J175">
        <v>19</v>
      </c>
      <c r="K175" s="3">
        <f t="shared" si="10"/>
        <v>4.3258832011535686E-3</v>
      </c>
      <c r="L175" s="3">
        <f t="shared" si="11"/>
        <v>4.3258832011535686E-3</v>
      </c>
      <c r="M175" s="4">
        <v>0.70833333333333337</v>
      </c>
    </row>
    <row r="176" spans="1:13" x14ac:dyDescent="0.3">
      <c r="A176">
        <v>179</v>
      </c>
      <c r="B176" t="s">
        <v>23</v>
      </c>
      <c r="C176">
        <v>42.355601210000003</v>
      </c>
      <c r="D176">
        <v>-71.103944780000006</v>
      </c>
      <c r="E176">
        <v>2623</v>
      </c>
      <c r="F176">
        <v>2959</v>
      </c>
      <c r="G176">
        <f>E176-F176</f>
        <v>-336</v>
      </c>
      <c r="H176" s="1">
        <f t="shared" si="8"/>
        <v>-0.92054794520547945</v>
      </c>
      <c r="I176" s="1">
        <f t="shared" si="9"/>
        <v>0.92054794520547945</v>
      </c>
      <c r="J176">
        <v>25</v>
      </c>
      <c r="K176" s="3">
        <f t="shared" si="10"/>
        <v>-3.6821917808219175E-2</v>
      </c>
      <c r="L176" s="3">
        <f t="shared" si="11"/>
        <v>3.6821917808219175E-2</v>
      </c>
      <c r="M176" s="4">
        <v>0.70833333333333337</v>
      </c>
    </row>
    <row r="177" spans="1:13" x14ac:dyDescent="0.3">
      <c r="A177">
        <v>178</v>
      </c>
      <c r="B177" t="s">
        <v>27</v>
      </c>
      <c r="C177">
        <v>42.3595732</v>
      </c>
      <c r="D177">
        <v>-71.101294760000002</v>
      </c>
      <c r="E177">
        <v>2929</v>
      </c>
      <c r="F177">
        <v>3558</v>
      </c>
      <c r="G177">
        <f>E177-F177</f>
        <v>-629</v>
      </c>
      <c r="H177" s="1">
        <f t="shared" si="8"/>
        <v>-1.7232876712328766</v>
      </c>
      <c r="I177" s="1">
        <f t="shared" si="9"/>
        <v>1.7232876712328766</v>
      </c>
      <c r="J177">
        <v>19</v>
      </c>
      <c r="K177" s="3">
        <f t="shared" si="10"/>
        <v>-9.0699351117519825E-2</v>
      </c>
      <c r="L177" s="3">
        <f t="shared" si="11"/>
        <v>9.0699351117519825E-2</v>
      </c>
      <c r="M177" s="4">
        <v>0.70833333333333337</v>
      </c>
    </row>
    <row r="178" spans="1:13" x14ac:dyDescent="0.3">
      <c r="A178">
        <v>177</v>
      </c>
      <c r="B178" t="s">
        <v>35</v>
      </c>
      <c r="C178">
        <v>42.362647789999997</v>
      </c>
      <c r="D178">
        <v>-71.100060940000006</v>
      </c>
      <c r="E178">
        <v>1781</v>
      </c>
      <c r="F178">
        <v>1527</v>
      </c>
      <c r="G178">
        <f>E178-F178</f>
        <v>254</v>
      </c>
      <c r="H178" s="1">
        <f t="shared" si="8"/>
        <v>0.69589041095890414</v>
      </c>
      <c r="I178" s="1">
        <f t="shared" si="9"/>
        <v>0.69589041095890414</v>
      </c>
      <c r="J178">
        <v>19</v>
      </c>
      <c r="K178" s="3">
        <f t="shared" si="10"/>
        <v>3.6625811103100217E-2</v>
      </c>
      <c r="L178" s="3">
        <f t="shared" si="11"/>
        <v>3.6625811103100217E-2</v>
      </c>
      <c r="M178" s="4">
        <v>0.70833333333333337</v>
      </c>
    </row>
    <row r="179" spans="1:13" x14ac:dyDescent="0.3">
      <c r="A179">
        <v>176</v>
      </c>
      <c r="B179" t="s">
        <v>128</v>
      </c>
      <c r="C179">
        <v>42.386748019999999</v>
      </c>
      <c r="D179">
        <v>-71.119018789999998</v>
      </c>
      <c r="E179">
        <v>381</v>
      </c>
      <c r="F179">
        <v>1045</v>
      </c>
      <c r="G179">
        <f>E179-F179</f>
        <v>-664</v>
      </c>
      <c r="H179" s="1">
        <f t="shared" si="8"/>
        <v>-1.8191780821917809</v>
      </c>
      <c r="I179" s="1">
        <f t="shared" si="9"/>
        <v>1.8191780821917809</v>
      </c>
      <c r="J179">
        <v>15</v>
      </c>
      <c r="K179" s="3">
        <f t="shared" si="10"/>
        <v>-0.1212785388127854</v>
      </c>
      <c r="L179" s="3">
        <f t="shared" si="11"/>
        <v>0.1212785388127854</v>
      </c>
      <c r="M179" s="4">
        <v>0.70833333333333337</v>
      </c>
    </row>
    <row r="180" spans="1:13" x14ac:dyDescent="0.3">
      <c r="A180">
        <v>175</v>
      </c>
      <c r="B180" t="s">
        <v>158</v>
      </c>
      <c r="C180">
        <v>42.348948569999997</v>
      </c>
      <c r="D180">
        <v>-71.150271889999999</v>
      </c>
      <c r="E180">
        <v>297</v>
      </c>
      <c r="F180">
        <v>492</v>
      </c>
      <c r="G180">
        <f>E180-F180</f>
        <v>-195</v>
      </c>
      <c r="H180" s="1">
        <f t="shared" si="8"/>
        <v>-0.53424657534246578</v>
      </c>
      <c r="I180" s="1">
        <f t="shared" si="9"/>
        <v>0.53424657534246578</v>
      </c>
      <c r="J180">
        <v>17</v>
      </c>
      <c r="K180" s="3">
        <f t="shared" si="10"/>
        <v>-3.1426269137792104E-2</v>
      </c>
      <c r="L180" s="3">
        <f t="shared" si="11"/>
        <v>3.1426269137792104E-2</v>
      </c>
      <c r="M180" s="4">
        <v>0.70833333333333337</v>
      </c>
    </row>
    <row r="181" spans="1:13" x14ac:dyDescent="0.3">
      <c r="A181">
        <v>174</v>
      </c>
      <c r="B181" t="s">
        <v>262</v>
      </c>
      <c r="C181">
        <v>42.348952850000003</v>
      </c>
      <c r="D181">
        <v>-71.160316769999994</v>
      </c>
      <c r="E181">
        <v>140</v>
      </c>
      <c r="F181">
        <v>274</v>
      </c>
      <c r="G181">
        <f>E181-F181</f>
        <v>-134</v>
      </c>
      <c r="H181" s="1">
        <f t="shared" si="8"/>
        <v>-0.36712328767123287</v>
      </c>
      <c r="I181" s="1">
        <f t="shared" si="9"/>
        <v>0.36712328767123287</v>
      </c>
      <c r="J181">
        <v>15</v>
      </c>
      <c r="K181" s="3">
        <f t="shared" si="10"/>
        <v>-2.4474885844748859E-2</v>
      </c>
      <c r="L181" s="3">
        <f t="shared" si="11"/>
        <v>2.4474885844748859E-2</v>
      </c>
      <c r="M181" s="4">
        <v>0.70833333333333337</v>
      </c>
    </row>
    <row r="182" spans="1:13" x14ac:dyDescent="0.3">
      <c r="A182">
        <v>173</v>
      </c>
      <c r="B182" t="s">
        <v>242</v>
      </c>
      <c r="C182">
        <v>42.310600000000001</v>
      </c>
      <c r="D182">
        <v>-71.053899999999999</v>
      </c>
      <c r="E182">
        <v>76</v>
      </c>
      <c r="F182">
        <v>260</v>
      </c>
      <c r="G182">
        <f>E182-F182</f>
        <v>-184</v>
      </c>
      <c r="H182" s="1">
        <f t="shared" si="8"/>
        <v>-0.50410958904109593</v>
      </c>
      <c r="I182" s="1">
        <f t="shared" si="9"/>
        <v>0.50410958904109593</v>
      </c>
      <c r="J182">
        <v>14</v>
      </c>
      <c r="K182" s="3">
        <f t="shared" si="10"/>
        <v>-3.6007827788649707E-2</v>
      </c>
      <c r="L182" s="3">
        <f t="shared" si="11"/>
        <v>3.6007827788649707E-2</v>
      </c>
      <c r="M182" s="4">
        <v>0.70833333333333337</v>
      </c>
    </row>
    <row r="183" spans="1:13" x14ac:dyDescent="0.3">
      <c r="A183">
        <v>171</v>
      </c>
      <c r="B183" t="s">
        <v>108</v>
      </c>
      <c r="C183">
        <v>42.374089910000002</v>
      </c>
      <c r="D183">
        <v>-71.069059969999998</v>
      </c>
      <c r="E183">
        <v>331</v>
      </c>
      <c r="F183">
        <v>887</v>
      </c>
      <c r="G183">
        <f>E183-F183</f>
        <v>-556</v>
      </c>
      <c r="H183" s="1">
        <f t="shared" si="8"/>
        <v>-1.5232876712328767</v>
      </c>
      <c r="I183" s="1">
        <f t="shared" si="9"/>
        <v>1.5232876712328767</v>
      </c>
      <c r="J183">
        <v>23</v>
      </c>
      <c r="K183" s="3">
        <f t="shared" si="10"/>
        <v>-6.6229898749255514E-2</v>
      </c>
      <c r="L183" s="3">
        <f t="shared" si="11"/>
        <v>6.6229898749255514E-2</v>
      </c>
      <c r="M183" s="4">
        <v>0.70833333333333337</v>
      </c>
    </row>
    <row r="184" spans="1:13" x14ac:dyDescent="0.3">
      <c r="A184">
        <v>170</v>
      </c>
      <c r="B184" t="s">
        <v>291</v>
      </c>
      <c r="C184">
        <v>42.303469</v>
      </c>
      <c r="D184">
        <v>-71.085346999999999</v>
      </c>
      <c r="E184">
        <v>71</v>
      </c>
      <c r="F184">
        <v>48</v>
      </c>
      <c r="G184">
        <f>E184-F184</f>
        <v>23</v>
      </c>
      <c r="H184" s="1">
        <f t="shared" si="8"/>
        <v>6.3013698630136991E-2</v>
      </c>
      <c r="I184" s="1">
        <f t="shared" si="9"/>
        <v>6.3013698630136991E-2</v>
      </c>
      <c r="J184">
        <v>14</v>
      </c>
      <c r="K184" s="3">
        <f t="shared" si="10"/>
        <v>4.5009784735812134E-3</v>
      </c>
      <c r="L184" s="3">
        <f t="shared" si="11"/>
        <v>4.5009784735812134E-3</v>
      </c>
      <c r="M184" s="4">
        <v>0.70833333333333337</v>
      </c>
    </row>
    <row r="185" spans="1:13" x14ac:dyDescent="0.3">
      <c r="A185">
        <v>169</v>
      </c>
      <c r="B185" t="s">
        <v>120</v>
      </c>
      <c r="C185">
        <v>42.378965000000001</v>
      </c>
      <c r="D185">
        <v>-71.068607</v>
      </c>
      <c r="E185">
        <v>204</v>
      </c>
      <c r="F185">
        <v>1090</v>
      </c>
      <c r="G185">
        <f>E185-F185</f>
        <v>-886</v>
      </c>
      <c r="H185" s="1">
        <f t="shared" si="8"/>
        <v>-2.4273972602739726</v>
      </c>
      <c r="I185" s="1">
        <f t="shared" si="9"/>
        <v>2.4273972602739726</v>
      </c>
      <c r="J185">
        <v>19</v>
      </c>
      <c r="K185" s="3">
        <f t="shared" si="10"/>
        <v>-0.1277577505407354</v>
      </c>
      <c r="L185" s="3">
        <f t="shared" si="11"/>
        <v>0.1277577505407354</v>
      </c>
      <c r="M185" s="4">
        <v>0.70833333333333337</v>
      </c>
    </row>
    <row r="186" spans="1:13" x14ac:dyDescent="0.3">
      <c r="A186">
        <v>167</v>
      </c>
      <c r="B186" t="s">
        <v>196</v>
      </c>
      <c r="C186">
        <v>42.317641999999999</v>
      </c>
      <c r="D186">
        <v>-71.056663999999998</v>
      </c>
      <c r="E186">
        <v>138</v>
      </c>
      <c r="F186">
        <v>468</v>
      </c>
      <c r="G186">
        <f>E186-F186</f>
        <v>-330</v>
      </c>
      <c r="H186" s="1">
        <f t="shared" si="8"/>
        <v>-0.90410958904109584</v>
      </c>
      <c r="I186" s="1">
        <f t="shared" si="9"/>
        <v>0.90410958904109584</v>
      </c>
      <c r="J186">
        <v>15</v>
      </c>
      <c r="K186" s="3">
        <f t="shared" si="10"/>
        <v>-6.0273972602739721E-2</v>
      </c>
      <c r="L186" s="3">
        <f t="shared" si="11"/>
        <v>6.0273972602739721E-2</v>
      </c>
      <c r="M186" s="4">
        <v>0.70833333333333337</v>
      </c>
    </row>
    <row r="187" spans="1:13" x14ac:dyDescent="0.3">
      <c r="A187">
        <v>163</v>
      </c>
      <c r="B187" t="s">
        <v>157</v>
      </c>
      <c r="C187">
        <v>42.344791999999998</v>
      </c>
      <c r="D187">
        <v>-71.044023999999993</v>
      </c>
      <c r="E187">
        <v>812</v>
      </c>
      <c r="F187">
        <v>748</v>
      </c>
      <c r="G187">
        <f>E187-F187</f>
        <v>64</v>
      </c>
      <c r="H187" s="1">
        <f t="shared" si="8"/>
        <v>0.17534246575342466</v>
      </c>
      <c r="I187" s="1">
        <f t="shared" si="9"/>
        <v>0.17534246575342466</v>
      </c>
      <c r="J187">
        <v>19</v>
      </c>
      <c r="K187" s="3">
        <f t="shared" si="10"/>
        <v>9.2285508291276141E-3</v>
      </c>
      <c r="L187" s="3">
        <f t="shared" si="11"/>
        <v>9.2285508291276141E-3</v>
      </c>
      <c r="M187" s="4">
        <v>0.70833333333333337</v>
      </c>
    </row>
    <row r="188" spans="1:13" x14ac:dyDescent="0.3">
      <c r="A188">
        <v>162</v>
      </c>
      <c r="B188" t="s">
        <v>271</v>
      </c>
      <c r="C188">
        <v>42.309795999999999</v>
      </c>
      <c r="D188">
        <v>-71.092224999999999</v>
      </c>
      <c r="E188">
        <v>59</v>
      </c>
      <c r="F188">
        <v>40</v>
      </c>
      <c r="G188">
        <f>E188-F188</f>
        <v>19</v>
      </c>
      <c r="H188" s="1">
        <f t="shared" si="8"/>
        <v>5.2054794520547946E-2</v>
      </c>
      <c r="I188" s="1">
        <f t="shared" si="9"/>
        <v>5.2054794520547946E-2</v>
      </c>
      <c r="J188">
        <v>15</v>
      </c>
      <c r="K188" s="3">
        <f t="shared" si="10"/>
        <v>3.4703196347031966E-3</v>
      </c>
      <c r="L188" s="3">
        <f t="shared" si="11"/>
        <v>3.4703196347031966E-3</v>
      </c>
      <c r="M188" s="4">
        <v>0.70833333333333337</v>
      </c>
    </row>
    <row r="189" spans="1:13" x14ac:dyDescent="0.3">
      <c r="A189">
        <v>161</v>
      </c>
      <c r="B189" t="s">
        <v>53</v>
      </c>
      <c r="C189">
        <v>42.339108500000002</v>
      </c>
      <c r="D189">
        <v>-71.051443199999994</v>
      </c>
      <c r="E189">
        <v>688</v>
      </c>
      <c r="F189">
        <v>2315</v>
      </c>
      <c r="G189">
        <f>E189-F189</f>
        <v>-1627</v>
      </c>
      <c r="H189" s="1">
        <f t="shared" si="8"/>
        <v>-4.4575342465753423</v>
      </c>
      <c r="I189" s="1">
        <f t="shared" si="9"/>
        <v>4.4575342465753423</v>
      </c>
      <c r="J189">
        <v>23</v>
      </c>
      <c r="K189" s="3">
        <f t="shared" si="10"/>
        <v>-0.19380583680762359</v>
      </c>
      <c r="L189" s="3">
        <f t="shared" si="11"/>
        <v>0.19380583680762359</v>
      </c>
      <c r="M189" s="4">
        <v>0.70833333333333337</v>
      </c>
    </row>
    <row r="190" spans="1:13" x14ac:dyDescent="0.3">
      <c r="A190">
        <v>160</v>
      </c>
      <c r="B190" t="s">
        <v>225</v>
      </c>
      <c r="C190">
        <v>42.337586010000003</v>
      </c>
      <c r="D190">
        <v>-71.09627098</v>
      </c>
      <c r="E190">
        <v>839</v>
      </c>
      <c r="F190">
        <v>593</v>
      </c>
      <c r="G190">
        <f>E190-F190</f>
        <v>246</v>
      </c>
      <c r="H190" s="1">
        <f t="shared" si="8"/>
        <v>0.67397260273972603</v>
      </c>
      <c r="I190" s="1">
        <f t="shared" si="9"/>
        <v>0.67397260273972603</v>
      </c>
      <c r="J190">
        <v>14</v>
      </c>
      <c r="K190" s="3">
        <f t="shared" si="10"/>
        <v>4.8140900195694718E-2</v>
      </c>
      <c r="L190" s="3">
        <f t="shared" si="11"/>
        <v>4.8140900195694718E-2</v>
      </c>
      <c r="M190" s="4">
        <v>0.70833333333333337</v>
      </c>
    </row>
    <row r="191" spans="1:13" x14ac:dyDescent="0.3">
      <c r="A191">
        <v>159</v>
      </c>
      <c r="B191" t="s">
        <v>189</v>
      </c>
      <c r="C191">
        <v>42.327603869999997</v>
      </c>
      <c r="D191">
        <v>-71.110891699999996</v>
      </c>
      <c r="E191">
        <v>209</v>
      </c>
      <c r="F191">
        <v>334</v>
      </c>
      <c r="G191">
        <f>E191-F191</f>
        <v>-125</v>
      </c>
      <c r="H191" s="1">
        <f t="shared" si="8"/>
        <v>-0.34246575342465752</v>
      </c>
      <c r="I191" s="1">
        <f t="shared" si="9"/>
        <v>0.34246575342465752</v>
      </c>
      <c r="J191">
        <v>15</v>
      </c>
      <c r="K191" s="3">
        <f t="shared" si="10"/>
        <v>-2.2831050228310501E-2</v>
      </c>
      <c r="L191" s="3">
        <f t="shared" si="11"/>
        <v>2.2831050228310501E-2</v>
      </c>
      <c r="M191" s="4">
        <v>0.70833333333333337</v>
      </c>
    </row>
    <row r="192" spans="1:13" x14ac:dyDescent="0.3">
      <c r="A192">
        <v>157</v>
      </c>
      <c r="B192" t="s">
        <v>20</v>
      </c>
      <c r="C192">
        <v>42.35317809</v>
      </c>
      <c r="D192">
        <v>-71.048173570000003</v>
      </c>
      <c r="E192">
        <v>2565</v>
      </c>
      <c r="F192">
        <v>1551</v>
      </c>
      <c r="G192">
        <f>E192-F192</f>
        <v>1014</v>
      </c>
      <c r="H192" s="1">
        <f t="shared" si="8"/>
        <v>2.7780821917808218</v>
      </c>
      <c r="I192" s="1">
        <f t="shared" si="9"/>
        <v>2.7780821917808218</v>
      </c>
      <c r="J192">
        <v>15</v>
      </c>
      <c r="K192" s="3">
        <f t="shared" si="10"/>
        <v>0.18520547945205479</v>
      </c>
      <c r="L192" s="3">
        <f t="shared" si="11"/>
        <v>0.18520547945205479</v>
      </c>
      <c r="M192" s="4">
        <v>0.70833333333333337</v>
      </c>
    </row>
    <row r="193" spans="1:13" x14ac:dyDescent="0.3">
      <c r="A193">
        <v>156</v>
      </c>
      <c r="B193" t="s">
        <v>171</v>
      </c>
      <c r="C193">
        <v>42.390449490000002</v>
      </c>
      <c r="D193">
        <v>-71.108559499999998</v>
      </c>
      <c r="E193">
        <v>167</v>
      </c>
      <c r="F193">
        <v>372</v>
      </c>
      <c r="G193">
        <f>E193-F193</f>
        <v>-205</v>
      </c>
      <c r="H193" s="1">
        <f t="shared" si="8"/>
        <v>-0.56164383561643838</v>
      </c>
      <c r="I193" s="1">
        <f t="shared" si="9"/>
        <v>0.56164383561643838</v>
      </c>
      <c r="J193">
        <v>15</v>
      </c>
      <c r="K193" s="3">
        <f t="shared" si="10"/>
        <v>-3.7442922374429227E-2</v>
      </c>
      <c r="L193" s="3">
        <f t="shared" si="11"/>
        <v>3.7442922374429227E-2</v>
      </c>
      <c r="M193" s="4">
        <v>0.70833333333333337</v>
      </c>
    </row>
    <row r="194" spans="1:13" x14ac:dyDescent="0.3">
      <c r="A194">
        <v>152</v>
      </c>
      <c r="B194" t="s">
        <v>139</v>
      </c>
      <c r="C194">
        <v>42.345900999999998</v>
      </c>
      <c r="D194">
        <v>-71.063186999999999</v>
      </c>
      <c r="E194">
        <v>577</v>
      </c>
      <c r="F194">
        <v>996</v>
      </c>
      <c r="G194">
        <f>E194-F194</f>
        <v>-419</v>
      </c>
      <c r="H194" s="1">
        <f t="shared" ref="H194:H257" si="12">G194/365</f>
        <v>-1.1479452054794521</v>
      </c>
      <c r="I194" s="1">
        <f t="shared" ref="I194:I257" si="13">ABS(H194)</f>
        <v>1.1479452054794521</v>
      </c>
      <c r="J194">
        <v>15</v>
      </c>
      <c r="K194" s="3">
        <f t="shared" ref="K194:K257" si="14">H194/J194</f>
        <v>-7.6529680365296809E-2</v>
      </c>
      <c r="L194" s="3">
        <f t="shared" ref="L194:L257" si="15">I194/J194</f>
        <v>7.6529680365296809E-2</v>
      </c>
      <c r="M194" s="4">
        <v>0.70833333333333337</v>
      </c>
    </row>
    <row r="195" spans="1:13" x14ac:dyDescent="0.3">
      <c r="A195">
        <v>151</v>
      </c>
      <c r="B195" t="s">
        <v>76</v>
      </c>
      <c r="C195">
        <v>42.358154999999996</v>
      </c>
      <c r="D195">
        <v>-71.052162999999993</v>
      </c>
      <c r="E195">
        <v>1735</v>
      </c>
      <c r="F195">
        <v>1181</v>
      </c>
      <c r="G195">
        <f>E195-F195</f>
        <v>554</v>
      </c>
      <c r="H195" s="1">
        <f t="shared" si="12"/>
        <v>1.5178082191780822</v>
      </c>
      <c r="I195" s="1">
        <f t="shared" si="13"/>
        <v>1.5178082191780822</v>
      </c>
      <c r="J195">
        <v>19</v>
      </c>
      <c r="K195" s="3">
        <f t="shared" si="14"/>
        <v>7.9884643114635903E-2</v>
      </c>
      <c r="L195" s="3">
        <f t="shared" si="15"/>
        <v>7.9884643114635903E-2</v>
      </c>
      <c r="M195" s="4">
        <v>0.70833333333333337</v>
      </c>
    </row>
    <row r="196" spans="1:13" x14ac:dyDescent="0.3">
      <c r="A196">
        <v>150</v>
      </c>
      <c r="B196" t="s">
        <v>109</v>
      </c>
      <c r="C196">
        <v>42.344137000000003</v>
      </c>
      <c r="D196">
        <v>-71.052608000000006</v>
      </c>
      <c r="E196">
        <v>1411</v>
      </c>
      <c r="F196">
        <v>788</v>
      </c>
      <c r="G196">
        <f>E196-F196</f>
        <v>623</v>
      </c>
      <c r="H196" s="1">
        <f t="shared" si="12"/>
        <v>1.7068493150684931</v>
      </c>
      <c r="I196" s="1">
        <f t="shared" si="13"/>
        <v>1.7068493150684931</v>
      </c>
      <c r="J196">
        <v>19</v>
      </c>
      <c r="K196" s="3">
        <f t="shared" si="14"/>
        <v>8.9834174477289114E-2</v>
      </c>
      <c r="L196" s="3">
        <f t="shared" si="15"/>
        <v>8.9834174477289114E-2</v>
      </c>
      <c r="M196" s="4">
        <v>0.70833333333333337</v>
      </c>
    </row>
    <row r="197" spans="1:13" x14ac:dyDescent="0.3">
      <c r="A197">
        <v>149</v>
      </c>
      <c r="B197" t="s">
        <v>104</v>
      </c>
      <c r="C197">
        <v>42.363796000000001</v>
      </c>
      <c r="D197">
        <v>-71.129164000000003</v>
      </c>
      <c r="E197">
        <v>1124</v>
      </c>
      <c r="F197">
        <v>1535</v>
      </c>
      <c r="G197">
        <f>E197-F197</f>
        <v>-411</v>
      </c>
      <c r="H197" s="1">
        <f t="shared" si="12"/>
        <v>-1.1260273972602739</v>
      </c>
      <c r="I197" s="1">
        <f t="shared" si="13"/>
        <v>1.1260273972602739</v>
      </c>
      <c r="J197">
        <v>18</v>
      </c>
      <c r="K197" s="3">
        <f t="shared" si="14"/>
        <v>-6.2557077625570778E-2</v>
      </c>
      <c r="L197" s="3">
        <f t="shared" si="15"/>
        <v>6.2557077625570778E-2</v>
      </c>
      <c r="M197" s="4">
        <v>0.70833333333333337</v>
      </c>
    </row>
    <row r="198" spans="1:13" x14ac:dyDescent="0.3">
      <c r="A198">
        <v>146</v>
      </c>
      <c r="B198" t="s">
        <v>229</v>
      </c>
      <c r="C198">
        <v>42.336447999999997</v>
      </c>
      <c r="D198">
        <v>-71.023739000000006</v>
      </c>
      <c r="E198">
        <v>455</v>
      </c>
      <c r="F198">
        <v>719</v>
      </c>
      <c r="G198">
        <f>E198-F198</f>
        <v>-264</v>
      </c>
      <c r="H198" s="1">
        <f t="shared" si="12"/>
        <v>-0.72328767123287674</v>
      </c>
      <c r="I198" s="1">
        <f t="shared" si="13"/>
        <v>0.72328767123287674</v>
      </c>
      <c r="J198">
        <v>19</v>
      </c>
      <c r="K198" s="3">
        <f t="shared" si="14"/>
        <v>-3.8067772170151407E-2</v>
      </c>
      <c r="L198" s="3">
        <f t="shared" si="15"/>
        <v>3.8067772170151407E-2</v>
      </c>
      <c r="M198" s="4">
        <v>0.70833333333333337</v>
      </c>
    </row>
    <row r="199" spans="1:13" x14ac:dyDescent="0.3">
      <c r="A199">
        <v>145</v>
      </c>
      <c r="B199" t="s">
        <v>178</v>
      </c>
      <c r="C199">
        <v>42.392766000000002</v>
      </c>
      <c r="D199">
        <v>-71.129041999999998</v>
      </c>
      <c r="E199">
        <v>124</v>
      </c>
      <c r="F199">
        <v>475</v>
      </c>
      <c r="G199">
        <f>E199-F199</f>
        <v>-351</v>
      </c>
      <c r="H199" s="1">
        <f t="shared" si="12"/>
        <v>-0.9616438356164384</v>
      </c>
      <c r="I199" s="1">
        <f t="shared" si="13"/>
        <v>0.9616438356164384</v>
      </c>
      <c r="J199">
        <v>19</v>
      </c>
      <c r="K199" s="3">
        <f t="shared" si="14"/>
        <v>-5.0612833453496757E-2</v>
      </c>
      <c r="L199" s="3">
        <f t="shared" si="15"/>
        <v>5.0612833453496757E-2</v>
      </c>
      <c r="M199" s="4">
        <v>0.70833333333333337</v>
      </c>
    </row>
    <row r="200" spans="1:13" x14ac:dyDescent="0.3">
      <c r="A200">
        <v>144</v>
      </c>
      <c r="B200" t="s">
        <v>82</v>
      </c>
      <c r="C200">
        <v>42.365757979999998</v>
      </c>
      <c r="D200">
        <v>-71.076993939999994</v>
      </c>
      <c r="E200">
        <v>1496</v>
      </c>
      <c r="F200">
        <v>446</v>
      </c>
      <c r="G200">
        <f>E200-F200</f>
        <v>1050</v>
      </c>
      <c r="H200" s="1">
        <f t="shared" si="12"/>
        <v>2.8767123287671232</v>
      </c>
      <c r="I200" s="1">
        <f t="shared" si="13"/>
        <v>2.8767123287671232</v>
      </c>
      <c r="J200">
        <v>19</v>
      </c>
      <c r="K200" s="3">
        <f t="shared" si="14"/>
        <v>0.1514059120403749</v>
      </c>
      <c r="L200" s="3">
        <f t="shared" si="15"/>
        <v>0.1514059120403749</v>
      </c>
      <c r="M200" s="4">
        <v>0.70833333333333337</v>
      </c>
    </row>
    <row r="201" spans="1:13" x14ac:dyDescent="0.3">
      <c r="A201">
        <v>143</v>
      </c>
      <c r="B201" t="s">
        <v>130</v>
      </c>
      <c r="C201">
        <v>42.369884999999996</v>
      </c>
      <c r="D201">
        <v>-71.069957000000002</v>
      </c>
      <c r="E201">
        <v>1485</v>
      </c>
      <c r="F201">
        <v>702</v>
      </c>
      <c r="G201">
        <f>E201-F201</f>
        <v>783</v>
      </c>
      <c r="H201" s="1">
        <f t="shared" si="12"/>
        <v>2.1452054794520548</v>
      </c>
      <c r="I201" s="1">
        <f t="shared" si="13"/>
        <v>2.1452054794520548</v>
      </c>
      <c r="J201">
        <v>23</v>
      </c>
      <c r="K201" s="3">
        <f t="shared" si="14"/>
        <v>9.3269803454437167E-2</v>
      </c>
      <c r="L201" s="3">
        <f t="shared" si="15"/>
        <v>9.3269803454437167E-2</v>
      </c>
      <c r="M201" s="4">
        <v>0.70833333333333337</v>
      </c>
    </row>
    <row r="202" spans="1:13" x14ac:dyDescent="0.3">
      <c r="A202">
        <v>142</v>
      </c>
      <c r="B202" t="s">
        <v>230</v>
      </c>
      <c r="C202">
        <v>42.396104999999999</v>
      </c>
      <c r="D202">
        <v>-71.139459000000002</v>
      </c>
      <c r="E202">
        <v>405</v>
      </c>
      <c r="F202">
        <v>408</v>
      </c>
      <c r="G202">
        <f>E202-F202</f>
        <v>-3</v>
      </c>
      <c r="H202" s="1">
        <f t="shared" si="12"/>
        <v>-8.21917808219178E-3</v>
      </c>
      <c r="I202" s="1">
        <f t="shared" si="13"/>
        <v>8.21917808219178E-3</v>
      </c>
      <c r="J202">
        <v>23</v>
      </c>
      <c r="K202" s="3">
        <f t="shared" si="14"/>
        <v>-3.5735556879094697E-4</v>
      </c>
      <c r="L202" s="3">
        <f t="shared" si="15"/>
        <v>3.5735556879094697E-4</v>
      </c>
      <c r="M202" s="4">
        <v>0.70833333333333337</v>
      </c>
    </row>
    <row r="203" spans="1:13" x14ac:dyDescent="0.3">
      <c r="A203">
        <v>141</v>
      </c>
      <c r="B203" t="s">
        <v>71</v>
      </c>
      <c r="C203">
        <v>42.363560159999999</v>
      </c>
      <c r="D203">
        <v>-71.082167920000003</v>
      </c>
      <c r="E203">
        <v>2399</v>
      </c>
      <c r="F203">
        <v>709</v>
      </c>
      <c r="G203">
        <f>E203-F203</f>
        <v>1690</v>
      </c>
      <c r="H203" s="1">
        <f t="shared" si="12"/>
        <v>4.6301369863013697</v>
      </c>
      <c r="I203" s="1">
        <f t="shared" si="13"/>
        <v>4.6301369863013697</v>
      </c>
      <c r="J203">
        <v>15</v>
      </c>
      <c r="K203" s="3">
        <f t="shared" si="14"/>
        <v>0.30867579908675796</v>
      </c>
      <c r="L203" s="3">
        <f t="shared" si="15"/>
        <v>0.30867579908675796</v>
      </c>
      <c r="M203" s="4">
        <v>0.70833333333333337</v>
      </c>
    </row>
    <row r="204" spans="1:13" x14ac:dyDescent="0.3">
      <c r="A204">
        <v>140</v>
      </c>
      <c r="B204" t="s">
        <v>186</v>
      </c>
      <c r="C204">
        <v>42.388966000000003</v>
      </c>
      <c r="D204">
        <v>-71.132788000000005</v>
      </c>
      <c r="E204">
        <v>318</v>
      </c>
      <c r="F204">
        <v>449</v>
      </c>
      <c r="G204">
        <f>E204-F204</f>
        <v>-131</v>
      </c>
      <c r="H204" s="1">
        <f t="shared" si="12"/>
        <v>-0.35890410958904112</v>
      </c>
      <c r="I204" s="1">
        <f t="shared" si="13"/>
        <v>0.35890410958904112</v>
      </c>
      <c r="J204">
        <v>17</v>
      </c>
      <c r="K204" s="3">
        <f t="shared" si="14"/>
        <v>-2.1112006446414183E-2</v>
      </c>
      <c r="L204" s="3">
        <f t="shared" si="15"/>
        <v>2.1112006446414183E-2</v>
      </c>
      <c r="M204" s="4">
        <v>0.70833333333333337</v>
      </c>
    </row>
    <row r="205" spans="1:13" x14ac:dyDescent="0.3">
      <c r="A205">
        <v>139</v>
      </c>
      <c r="B205" t="s">
        <v>48</v>
      </c>
      <c r="C205">
        <v>42.361780439999997</v>
      </c>
      <c r="D205">
        <v>-71.108099519999996</v>
      </c>
      <c r="E205">
        <v>796</v>
      </c>
      <c r="F205">
        <v>1564</v>
      </c>
      <c r="G205">
        <f>E205-F205</f>
        <v>-768</v>
      </c>
      <c r="H205" s="1">
        <f t="shared" si="12"/>
        <v>-2.1041095890410957</v>
      </c>
      <c r="I205" s="1">
        <f t="shared" si="13"/>
        <v>2.1041095890410957</v>
      </c>
      <c r="J205">
        <v>19</v>
      </c>
      <c r="K205" s="3">
        <f t="shared" si="14"/>
        <v>-0.11074260994953135</v>
      </c>
      <c r="L205" s="3">
        <f t="shared" si="15"/>
        <v>0.11074260994953135</v>
      </c>
      <c r="M205" s="4">
        <v>0.70833333333333337</v>
      </c>
    </row>
    <row r="206" spans="1:13" x14ac:dyDescent="0.3">
      <c r="A206">
        <v>138</v>
      </c>
      <c r="B206" t="s">
        <v>233</v>
      </c>
      <c r="C206">
        <v>42.326599000000002</v>
      </c>
      <c r="D206">
        <v>-71.066497999999996</v>
      </c>
      <c r="E206">
        <v>384</v>
      </c>
      <c r="F206">
        <v>483</v>
      </c>
      <c r="G206">
        <f>E206-F206</f>
        <v>-99</v>
      </c>
      <c r="H206" s="1">
        <f t="shared" si="12"/>
        <v>-0.27123287671232876</v>
      </c>
      <c r="I206" s="1">
        <f t="shared" si="13"/>
        <v>0.27123287671232876</v>
      </c>
      <c r="J206">
        <v>15</v>
      </c>
      <c r="K206" s="3">
        <f t="shared" si="14"/>
        <v>-1.8082191780821918E-2</v>
      </c>
      <c r="L206" s="3">
        <f t="shared" si="15"/>
        <v>1.8082191780821918E-2</v>
      </c>
      <c r="M206" s="4">
        <v>0.70833333333333337</v>
      </c>
    </row>
    <row r="207" spans="1:13" x14ac:dyDescent="0.3">
      <c r="A207">
        <v>137</v>
      </c>
      <c r="B207" t="s">
        <v>135</v>
      </c>
      <c r="C207">
        <v>42.397783400000002</v>
      </c>
      <c r="D207">
        <v>-71.105940039999993</v>
      </c>
      <c r="E207">
        <v>167</v>
      </c>
      <c r="F207">
        <v>615</v>
      </c>
      <c r="G207">
        <f>E207-F207</f>
        <v>-448</v>
      </c>
      <c r="H207" s="1">
        <f t="shared" si="12"/>
        <v>-1.2273972602739727</v>
      </c>
      <c r="I207" s="1">
        <f t="shared" si="13"/>
        <v>1.2273972602739727</v>
      </c>
      <c r="J207">
        <v>15</v>
      </c>
      <c r="K207" s="3">
        <f t="shared" si="14"/>
        <v>-8.1826484018264839E-2</v>
      </c>
      <c r="L207" s="3">
        <f t="shared" si="15"/>
        <v>8.1826484018264839E-2</v>
      </c>
      <c r="M207" s="4">
        <v>0.70833333333333337</v>
      </c>
    </row>
    <row r="208" spans="1:13" x14ac:dyDescent="0.3">
      <c r="A208">
        <v>136</v>
      </c>
      <c r="B208" t="s">
        <v>12</v>
      </c>
      <c r="C208">
        <v>42.344796000000002</v>
      </c>
      <c r="D208">
        <v>-71.031614000000005</v>
      </c>
      <c r="E208">
        <v>875</v>
      </c>
      <c r="F208">
        <v>174</v>
      </c>
      <c r="G208">
        <f>E208-F208</f>
        <v>701</v>
      </c>
      <c r="H208" s="1">
        <f t="shared" si="12"/>
        <v>1.9205479452054794</v>
      </c>
      <c r="I208" s="1">
        <f t="shared" si="13"/>
        <v>1.9205479452054794</v>
      </c>
      <c r="J208">
        <v>19</v>
      </c>
      <c r="K208" s="3">
        <f t="shared" si="14"/>
        <v>0.1010814708002884</v>
      </c>
      <c r="L208" s="3">
        <f t="shared" si="15"/>
        <v>0.1010814708002884</v>
      </c>
      <c r="M208" s="4">
        <v>0.70833333333333337</v>
      </c>
    </row>
    <row r="209" spans="1:13" x14ac:dyDescent="0.3">
      <c r="A209">
        <v>135</v>
      </c>
      <c r="B209" t="s">
        <v>13</v>
      </c>
      <c r="C209">
        <v>42.344827000000002</v>
      </c>
      <c r="D209">
        <v>-71.028664000000006</v>
      </c>
      <c r="E209">
        <v>657</v>
      </c>
      <c r="F209">
        <v>51</v>
      </c>
      <c r="G209">
        <f>E209-F209</f>
        <v>606</v>
      </c>
      <c r="H209" s="1">
        <f t="shared" si="12"/>
        <v>1.6602739726027398</v>
      </c>
      <c r="I209" s="1">
        <f t="shared" si="13"/>
        <v>1.6602739726027398</v>
      </c>
      <c r="J209">
        <v>17</v>
      </c>
      <c r="K209" s="3">
        <f t="shared" si="14"/>
        <v>9.7663174858984694E-2</v>
      </c>
      <c r="L209" s="3">
        <f t="shared" si="15"/>
        <v>9.7663174858984694E-2</v>
      </c>
      <c r="M209" s="4">
        <v>0.70833333333333337</v>
      </c>
    </row>
    <row r="210" spans="1:13" x14ac:dyDescent="0.3">
      <c r="A210">
        <v>133</v>
      </c>
      <c r="B210" t="s">
        <v>156</v>
      </c>
      <c r="C210">
        <v>42.310578999999997</v>
      </c>
      <c r="D210">
        <v>-71.107341000000005</v>
      </c>
      <c r="E210">
        <v>555</v>
      </c>
      <c r="F210">
        <v>767</v>
      </c>
      <c r="G210">
        <f>E210-F210</f>
        <v>-212</v>
      </c>
      <c r="H210" s="1">
        <f t="shared" si="12"/>
        <v>-0.58082191780821912</v>
      </c>
      <c r="I210" s="1">
        <f t="shared" si="13"/>
        <v>0.58082191780821912</v>
      </c>
      <c r="J210">
        <v>23</v>
      </c>
      <c r="K210" s="3">
        <f t="shared" si="14"/>
        <v>-2.5253126861226917E-2</v>
      </c>
      <c r="L210" s="3">
        <f t="shared" si="15"/>
        <v>2.5253126861226917E-2</v>
      </c>
      <c r="M210" s="4">
        <v>0.70833333333333337</v>
      </c>
    </row>
    <row r="211" spans="1:13" x14ac:dyDescent="0.3">
      <c r="A211">
        <v>131</v>
      </c>
      <c r="B211" t="s">
        <v>122</v>
      </c>
      <c r="C211">
        <v>42.322931169999997</v>
      </c>
      <c r="D211">
        <v>-71.100141410000006</v>
      </c>
      <c r="E211">
        <v>444</v>
      </c>
      <c r="F211">
        <v>973</v>
      </c>
      <c r="G211">
        <f>E211-F211</f>
        <v>-529</v>
      </c>
      <c r="H211" s="1">
        <f t="shared" si="12"/>
        <v>-1.4493150684931506</v>
      </c>
      <c r="I211" s="1">
        <f t="shared" si="13"/>
        <v>1.4493150684931506</v>
      </c>
      <c r="J211">
        <v>18</v>
      </c>
      <c r="K211" s="3">
        <f t="shared" si="14"/>
        <v>-8.0517503805175028E-2</v>
      </c>
      <c r="L211" s="3">
        <f t="shared" si="15"/>
        <v>8.0517503805175028E-2</v>
      </c>
      <c r="M211" s="4">
        <v>0.70833333333333337</v>
      </c>
    </row>
    <row r="212" spans="1:13" x14ac:dyDescent="0.3">
      <c r="A212">
        <v>130</v>
      </c>
      <c r="B212" t="s">
        <v>257</v>
      </c>
      <c r="C212">
        <v>42.317274740000002</v>
      </c>
      <c r="D212">
        <v>-71.065370040000005</v>
      </c>
      <c r="E212">
        <v>126</v>
      </c>
      <c r="F212">
        <v>180</v>
      </c>
      <c r="G212">
        <f>E212-F212</f>
        <v>-54</v>
      </c>
      <c r="H212" s="1">
        <f t="shared" si="12"/>
        <v>-0.14794520547945206</v>
      </c>
      <c r="I212" s="1">
        <f t="shared" si="13"/>
        <v>0.14794520547945206</v>
      </c>
      <c r="J212">
        <v>15</v>
      </c>
      <c r="K212" s="3">
        <f t="shared" si="14"/>
        <v>-9.8630136986301367E-3</v>
      </c>
      <c r="L212" s="3">
        <f t="shared" si="15"/>
        <v>9.8630136986301367E-3</v>
      </c>
      <c r="M212" s="4">
        <v>0.70833333333333337</v>
      </c>
    </row>
    <row r="213" spans="1:13" x14ac:dyDescent="0.3">
      <c r="A213">
        <v>129</v>
      </c>
      <c r="B213" t="s">
        <v>217</v>
      </c>
      <c r="C213">
        <v>42.377021999999997</v>
      </c>
      <c r="D213">
        <v>-71.056605000000005</v>
      </c>
      <c r="E213">
        <v>148</v>
      </c>
      <c r="F213">
        <v>297</v>
      </c>
      <c r="G213">
        <f>E213-F213</f>
        <v>-149</v>
      </c>
      <c r="H213" s="1">
        <f t="shared" si="12"/>
        <v>-0.40821917808219177</v>
      </c>
      <c r="I213" s="1">
        <f t="shared" si="13"/>
        <v>0.40821917808219177</v>
      </c>
      <c r="J213">
        <v>19</v>
      </c>
      <c r="K213" s="3">
        <f t="shared" si="14"/>
        <v>-2.1485219899062723E-2</v>
      </c>
      <c r="L213" s="3">
        <f t="shared" si="15"/>
        <v>2.1485219899062723E-2</v>
      </c>
      <c r="M213" s="4">
        <v>0.70833333333333337</v>
      </c>
    </row>
    <row r="214" spans="1:13" x14ac:dyDescent="0.3">
      <c r="A214">
        <v>128</v>
      </c>
      <c r="B214" t="s">
        <v>220</v>
      </c>
      <c r="C214">
        <v>42.320560999999998</v>
      </c>
      <c r="D214">
        <v>-71.061980000000005</v>
      </c>
      <c r="E214">
        <v>107</v>
      </c>
      <c r="F214">
        <v>361</v>
      </c>
      <c r="G214">
        <f>E214-F214</f>
        <v>-254</v>
      </c>
      <c r="H214" s="1">
        <f t="shared" si="12"/>
        <v>-0.69589041095890414</v>
      </c>
      <c r="I214" s="1">
        <f t="shared" si="13"/>
        <v>0.69589041095890414</v>
      </c>
      <c r="J214">
        <v>19</v>
      </c>
      <c r="K214" s="3">
        <f t="shared" si="14"/>
        <v>-3.6625811103100217E-2</v>
      </c>
      <c r="L214" s="3">
        <f t="shared" si="15"/>
        <v>3.6625811103100217E-2</v>
      </c>
      <c r="M214" s="4">
        <v>0.70833333333333337</v>
      </c>
    </row>
    <row r="215" spans="1:13" x14ac:dyDescent="0.3">
      <c r="A215">
        <v>126</v>
      </c>
      <c r="B215" t="s">
        <v>240</v>
      </c>
      <c r="C215">
        <v>42.315691999999999</v>
      </c>
      <c r="D215">
        <v>-71.098634000000004</v>
      </c>
      <c r="E215">
        <v>83</v>
      </c>
      <c r="F215">
        <v>141</v>
      </c>
      <c r="G215">
        <f>E215-F215</f>
        <v>-58</v>
      </c>
      <c r="H215" s="1">
        <f t="shared" si="12"/>
        <v>-0.15890410958904111</v>
      </c>
      <c r="I215" s="1">
        <f t="shared" si="13"/>
        <v>0.15890410958904111</v>
      </c>
      <c r="J215">
        <v>15</v>
      </c>
      <c r="K215" s="3">
        <f t="shared" si="14"/>
        <v>-1.0593607305936075E-2</v>
      </c>
      <c r="L215" s="3">
        <f t="shared" si="15"/>
        <v>1.0593607305936075E-2</v>
      </c>
      <c r="M215" s="4">
        <v>0.70833333333333337</v>
      </c>
    </row>
    <row r="216" spans="1:13" x14ac:dyDescent="0.3">
      <c r="A216">
        <v>125</v>
      </c>
      <c r="B216" t="s">
        <v>113</v>
      </c>
      <c r="C216">
        <v>42.321765259999999</v>
      </c>
      <c r="D216">
        <v>-71.109841610000004</v>
      </c>
      <c r="E216">
        <v>334</v>
      </c>
      <c r="F216">
        <v>900</v>
      </c>
      <c r="G216">
        <f>E216-F216</f>
        <v>-566</v>
      </c>
      <c r="H216" s="1">
        <f t="shared" si="12"/>
        <v>-1.5506849315068494</v>
      </c>
      <c r="I216" s="1">
        <f t="shared" si="13"/>
        <v>1.5506849315068494</v>
      </c>
      <c r="J216">
        <v>15</v>
      </c>
      <c r="K216" s="3">
        <f t="shared" si="14"/>
        <v>-0.10337899543378996</v>
      </c>
      <c r="L216" s="3">
        <f t="shared" si="15"/>
        <v>0.10337899543378996</v>
      </c>
      <c r="M216" s="4">
        <v>0.70833333333333337</v>
      </c>
    </row>
    <row r="217" spans="1:13" x14ac:dyDescent="0.3">
      <c r="A217">
        <v>124</v>
      </c>
      <c r="B217" t="s">
        <v>180</v>
      </c>
      <c r="C217">
        <v>42.309054000000003</v>
      </c>
      <c r="D217">
        <v>-71.115430000000003</v>
      </c>
      <c r="E217">
        <v>217</v>
      </c>
      <c r="F217">
        <v>612</v>
      </c>
      <c r="G217">
        <f>E217-F217</f>
        <v>-395</v>
      </c>
      <c r="H217" s="1">
        <f t="shared" si="12"/>
        <v>-1.0821917808219179</v>
      </c>
      <c r="I217" s="1">
        <f t="shared" si="13"/>
        <v>1.0821917808219179</v>
      </c>
      <c r="J217">
        <v>15</v>
      </c>
      <c r="K217" s="3">
        <f t="shared" si="14"/>
        <v>-7.2146118721461192E-2</v>
      </c>
      <c r="L217" s="3">
        <f t="shared" si="15"/>
        <v>7.2146118721461192E-2</v>
      </c>
      <c r="M217" s="4">
        <v>0.70833333333333337</v>
      </c>
    </row>
    <row r="218" spans="1:13" x14ac:dyDescent="0.3">
      <c r="A218">
        <v>122</v>
      </c>
      <c r="B218" t="s">
        <v>146</v>
      </c>
      <c r="C218">
        <v>42.345733000000003</v>
      </c>
      <c r="D218">
        <v>-71.100694000000004</v>
      </c>
      <c r="E218">
        <v>1269</v>
      </c>
      <c r="F218">
        <v>1344</v>
      </c>
      <c r="G218">
        <f>E218-F218</f>
        <v>-75</v>
      </c>
      <c r="H218" s="1">
        <f t="shared" si="12"/>
        <v>-0.20547945205479451</v>
      </c>
      <c r="I218" s="1">
        <f t="shared" si="13"/>
        <v>0.20547945205479451</v>
      </c>
      <c r="J218">
        <v>15</v>
      </c>
      <c r="K218" s="3">
        <f t="shared" si="14"/>
        <v>-1.3698630136986301E-2</v>
      </c>
      <c r="L218" s="3">
        <f t="shared" si="15"/>
        <v>1.3698630136986301E-2</v>
      </c>
      <c r="M218" s="4">
        <v>0.70833333333333337</v>
      </c>
    </row>
    <row r="219" spans="1:13" x14ac:dyDescent="0.3">
      <c r="A219">
        <v>121</v>
      </c>
      <c r="B219" t="s">
        <v>89</v>
      </c>
      <c r="C219">
        <v>42.335958980000001</v>
      </c>
      <c r="D219">
        <v>-71.046228999999997</v>
      </c>
      <c r="E219">
        <v>476</v>
      </c>
      <c r="F219">
        <v>1449</v>
      </c>
      <c r="G219">
        <f>E219-F219</f>
        <v>-973</v>
      </c>
      <c r="H219" s="1">
        <f t="shared" si="12"/>
        <v>-2.6657534246575341</v>
      </c>
      <c r="I219" s="1">
        <f t="shared" si="13"/>
        <v>2.6657534246575341</v>
      </c>
      <c r="J219">
        <v>17</v>
      </c>
      <c r="K219" s="3">
        <f t="shared" si="14"/>
        <v>-0.15680902497985494</v>
      </c>
      <c r="L219" s="3">
        <f t="shared" si="15"/>
        <v>0.15680902497985494</v>
      </c>
      <c r="M219" s="4">
        <v>0.70833333333333337</v>
      </c>
    </row>
    <row r="220" spans="1:13" x14ac:dyDescent="0.3">
      <c r="A220">
        <v>120</v>
      </c>
      <c r="B220" t="s">
        <v>162</v>
      </c>
      <c r="C220">
        <v>42.356051999999998</v>
      </c>
      <c r="D220">
        <v>-71.069849000000005</v>
      </c>
      <c r="E220">
        <v>940</v>
      </c>
      <c r="F220">
        <v>986</v>
      </c>
      <c r="G220">
        <f>E220-F220</f>
        <v>-46</v>
      </c>
      <c r="H220" s="1">
        <f t="shared" si="12"/>
        <v>-0.12602739726027398</v>
      </c>
      <c r="I220" s="1">
        <f t="shared" si="13"/>
        <v>0.12602739726027398</v>
      </c>
      <c r="J220">
        <v>15</v>
      </c>
      <c r="K220" s="3">
        <f t="shared" si="14"/>
        <v>-8.4018264840182658E-3</v>
      </c>
      <c r="L220" s="3">
        <f t="shared" si="15"/>
        <v>8.4018264840182658E-3</v>
      </c>
      <c r="M220" s="4">
        <v>0.70833333333333337</v>
      </c>
    </row>
    <row r="221" spans="1:13" x14ac:dyDescent="0.3">
      <c r="A221">
        <v>119</v>
      </c>
      <c r="B221" t="s">
        <v>115</v>
      </c>
      <c r="C221">
        <v>42.335740999999999</v>
      </c>
      <c r="D221">
        <v>-71.03877</v>
      </c>
      <c r="E221">
        <v>545</v>
      </c>
      <c r="F221">
        <v>1425</v>
      </c>
      <c r="G221">
        <f>E221-F221</f>
        <v>-880</v>
      </c>
      <c r="H221" s="1">
        <f t="shared" si="12"/>
        <v>-2.4109589041095889</v>
      </c>
      <c r="I221" s="1">
        <f t="shared" si="13"/>
        <v>2.4109589041095889</v>
      </c>
      <c r="J221">
        <v>15</v>
      </c>
      <c r="K221" s="3">
        <f t="shared" si="14"/>
        <v>-0.16073059360730593</v>
      </c>
      <c r="L221" s="3">
        <f t="shared" si="15"/>
        <v>0.16073059360730593</v>
      </c>
      <c r="M221" s="4">
        <v>0.70833333333333337</v>
      </c>
    </row>
    <row r="222" spans="1:13" x14ac:dyDescent="0.3">
      <c r="A222">
        <v>118</v>
      </c>
      <c r="B222" t="s">
        <v>60</v>
      </c>
      <c r="C222">
        <v>42.397827999999997</v>
      </c>
      <c r="D222">
        <v>-71.130516</v>
      </c>
      <c r="E222">
        <v>627</v>
      </c>
      <c r="F222">
        <v>1554</v>
      </c>
      <c r="G222">
        <f>E222-F222</f>
        <v>-927</v>
      </c>
      <c r="H222" s="1">
        <f t="shared" si="12"/>
        <v>-2.5397260273972604</v>
      </c>
      <c r="I222" s="1">
        <f t="shared" si="13"/>
        <v>2.5397260273972604</v>
      </c>
      <c r="J222">
        <v>19</v>
      </c>
      <c r="K222" s="3">
        <f t="shared" si="14"/>
        <v>-0.13366979091564529</v>
      </c>
      <c r="L222" s="3">
        <f t="shared" si="15"/>
        <v>0.13366979091564529</v>
      </c>
      <c r="M222" s="4">
        <v>0.70833333333333337</v>
      </c>
    </row>
    <row r="223" spans="1:13" x14ac:dyDescent="0.3">
      <c r="A223">
        <v>117</v>
      </c>
      <c r="B223" t="s">
        <v>78</v>
      </c>
      <c r="C223">
        <v>42.366087970000002</v>
      </c>
      <c r="D223">
        <v>-71.086336040000006</v>
      </c>
      <c r="E223">
        <v>1221</v>
      </c>
      <c r="F223">
        <v>673</v>
      </c>
      <c r="G223">
        <f>E223-F223</f>
        <v>548</v>
      </c>
      <c r="H223" s="1">
        <f t="shared" si="12"/>
        <v>1.5013698630136987</v>
      </c>
      <c r="I223" s="1">
        <f t="shared" si="13"/>
        <v>1.5013698630136987</v>
      </c>
      <c r="J223">
        <v>19</v>
      </c>
      <c r="K223" s="3">
        <f t="shared" si="14"/>
        <v>7.9019466474405192E-2</v>
      </c>
      <c r="L223" s="3">
        <f t="shared" si="15"/>
        <v>7.9019466474405192E-2</v>
      </c>
      <c r="M223" s="4">
        <v>0.70833333333333337</v>
      </c>
    </row>
    <row r="224" spans="1:13" x14ac:dyDescent="0.3">
      <c r="A224">
        <v>116</v>
      </c>
      <c r="B224" t="s">
        <v>30</v>
      </c>
      <c r="C224">
        <v>42.370803000000002</v>
      </c>
      <c r="D224">
        <v>-71.104411999999996</v>
      </c>
      <c r="E224">
        <v>926</v>
      </c>
      <c r="F224">
        <v>1660</v>
      </c>
      <c r="G224">
        <f>E224-F224</f>
        <v>-734</v>
      </c>
      <c r="H224" s="1">
        <f t="shared" si="12"/>
        <v>-2.010958904109589</v>
      </c>
      <c r="I224" s="1">
        <f t="shared" si="13"/>
        <v>2.010958904109589</v>
      </c>
      <c r="J224">
        <v>23</v>
      </c>
      <c r="K224" s="3">
        <f t="shared" si="14"/>
        <v>-8.7432995830851692E-2</v>
      </c>
      <c r="L224" s="3">
        <f t="shared" si="15"/>
        <v>8.7432995830851692E-2</v>
      </c>
      <c r="M224" s="4">
        <v>0.70833333333333337</v>
      </c>
    </row>
    <row r="225" spans="1:13" x14ac:dyDescent="0.3">
      <c r="A225">
        <v>115</v>
      </c>
      <c r="B225" t="s">
        <v>46</v>
      </c>
      <c r="C225">
        <v>42.387994999999997</v>
      </c>
      <c r="D225">
        <v>-71.119084000000001</v>
      </c>
      <c r="E225">
        <v>1644</v>
      </c>
      <c r="F225">
        <v>1884</v>
      </c>
      <c r="G225">
        <f>E225-F225</f>
        <v>-240</v>
      </c>
      <c r="H225" s="1">
        <f t="shared" si="12"/>
        <v>-0.65753424657534243</v>
      </c>
      <c r="I225" s="1">
        <f t="shared" si="13"/>
        <v>0.65753424657534243</v>
      </c>
      <c r="J225">
        <v>19</v>
      </c>
      <c r="K225" s="3">
        <f t="shared" si="14"/>
        <v>-3.4607065609228549E-2</v>
      </c>
      <c r="L225" s="3">
        <f t="shared" si="15"/>
        <v>3.4607065609228549E-2</v>
      </c>
      <c r="M225" s="4">
        <v>0.70833333333333337</v>
      </c>
    </row>
    <row r="226" spans="1:13" x14ac:dyDescent="0.3">
      <c r="A226">
        <v>114</v>
      </c>
      <c r="B226" t="s">
        <v>216</v>
      </c>
      <c r="C226">
        <v>42.402317029999999</v>
      </c>
      <c r="D226">
        <v>-71.126711290000003</v>
      </c>
      <c r="E226">
        <v>97</v>
      </c>
      <c r="F226">
        <v>234</v>
      </c>
      <c r="G226">
        <f>E226-F226</f>
        <v>-137</v>
      </c>
      <c r="H226" s="1">
        <f t="shared" si="12"/>
        <v>-0.37534246575342467</v>
      </c>
      <c r="I226" s="1">
        <f t="shared" si="13"/>
        <v>0.37534246575342467</v>
      </c>
      <c r="J226">
        <v>15</v>
      </c>
      <c r="K226" s="3">
        <f t="shared" si="14"/>
        <v>-2.502283105022831E-2</v>
      </c>
      <c r="L226" s="3">
        <f t="shared" si="15"/>
        <v>2.502283105022831E-2</v>
      </c>
      <c r="M226" s="4">
        <v>0.70833333333333337</v>
      </c>
    </row>
    <row r="227" spans="1:13" x14ac:dyDescent="0.3">
      <c r="A227">
        <v>113</v>
      </c>
      <c r="B227" t="s">
        <v>155</v>
      </c>
      <c r="C227">
        <v>42.330473650000002</v>
      </c>
      <c r="D227">
        <v>-71.057016849999997</v>
      </c>
      <c r="E227">
        <v>283</v>
      </c>
      <c r="F227">
        <v>868</v>
      </c>
      <c r="G227">
        <f>E227-F227</f>
        <v>-585</v>
      </c>
      <c r="H227" s="1">
        <f t="shared" si="12"/>
        <v>-1.6027397260273972</v>
      </c>
      <c r="I227" s="1">
        <f t="shared" si="13"/>
        <v>1.6027397260273972</v>
      </c>
      <c r="J227">
        <v>15</v>
      </c>
      <c r="K227" s="3">
        <f t="shared" si="14"/>
        <v>-0.10684931506849314</v>
      </c>
      <c r="L227" s="3">
        <f t="shared" si="15"/>
        <v>0.10684931506849314</v>
      </c>
      <c r="M227" s="4">
        <v>0.70833333333333337</v>
      </c>
    </row>
    <row r="228" spans="1:13" x14ac:dyDescent="0.3">
      <c r="A228">
        <v>112</v>
      </c>
      <c r="B228" t="s">
        <v>247</v>
      </c>
      <c r="C228">
        <v>42.406301999999997</v>
      </c>
      <c r="D228">
        <v>-71.132446000000002</v>
      </c>
      <c r="E228">
        <v>45</v>
      </c>
      <c r="F228">
        <v>152</v>
      </c>
      <c r="G228">
        <f>E228-F228</f>
        <v>-107</v>
      </c>
      <c r="H228" s="1">
        <f t="shared" si="12"/>
        <v>-0.29315068493150687</v>
      </c>
      <c r="I228" s="1">
        <f t="shared" si="13"/>
        <v>0.29315068493150687</v>
      </c>
      <c r="J228">
        <v>15</v>
      </c>
      <c r="K228" s="3">
        <f t="shared" si="14"/>
        <v>-1.9543378995433791E-2</v>
      </c>
      <c r="L228" s="3">
        <f t="shared" si="15"/>
        <v>1.9543378995433791E-2</v>
      </c>
      <c r="M228" s="4">
        <v>0.70833333333333337</v>
      </c>
    </row>
    <row r="229" spans="1:13" x14ac:dyDescent="0.3">
      <c r="A229">
        <v>111</v>
      </c>
      <c r="B229" t="s">
        <v>177</v>
      </c>
      <c r="C229">
        <v>42.404490000000003</v>
      </c>
      <c r="D229">
        <v>-71.123412999999999</v>
      </c>
      <c r="E229">
        <v>211</v>
      </c>
      <c r="F229">
        <v>475</v>
      </c>
      <c r="G229">
        <f>E229-F229</f>
        <v>-264</v>
      </c>
      <c r="H229" s="1">
        <f t="shared" si="12"/>
        <v>-0.72328767123287674</v>
      </c>
      <c r="I229" s="1">
        <f t="shared" si="13"/>
        <v>0.72328767123287674</v>
      </c>
      <c r="J229">
        <v>15</v>
      </c>
      <c r="K229" s="3">
        <f t="shared" si="14"/>
        <v>-4.8219178082191783E-2</v>
      </c>
      <c r="L229" s="3">
        <f t="shared" si="15"/>
        <v>4.8219178082191783E-2</v>
      </c>
      <c r="M229" s="4">
        <v>0.70833333333333337</v>
      </c>
    </row>
    <row r="230" spans="1:13" x14ac:dyDescent="0.3">
      <c r="A230">
        <v>110</v>
      </c>
      <c r="B230" t="s">
        <v>160</v>
      </c>
      <c r="C230">
        <v>42.376368999999997</v>
      </c>
      <c r="D230">
        <v>-71.114024999999998</v>
      </c>
      <c r="E230">
        <v>1305</v>
      </c>
      <c r="F230">
        <v>740</v>
      </c>
      <c r="G230">
        <f>E230-F230</f>
        <v>565</v>
      </c>
      <c r="H230" s="1">
        <f t="shared" si="12"/>
        <v>1.547945205479452</v>
      </c>
      <c r="I230" s="1">
        <f t="shared" si="13"/>
        <v>1.547945205479452</v>
      </c>
      <c r="J230">
        <v>15</v>
      </c>
      <c r="K230" s="3">
        <f t="shared" si="14"/>
        <v>0.10319634703196347</v>
      </c>
      <c r="L230" s="3">
        <f t="shared" si="15"/>
        <v>0.10319634703196347</v>
      </c>
      <c r="M230" s="4">
        <v>0.70833333333333337</v>
      </c>
    </row>
    <row r="231" spans="1:13" x14ac:dyDescent="0.3">
      <c r="A231">
        <v>109</v>
      </c>
      <c r="B231" t="s">
        <v>31</v>
      </c>
      <c r="C231">
        <v>42.365907880000002</v>
      </c>
      <c r="D231">
        <v>-71.064466690000003</v>
      </c>
      <c r="E231">
        <v>103</v>
      </c>
      <c r="F231">
        <v>2457</v>
      </c>
      <c r="G231">
        <f>E231-F231</f>
        <v>-2354</v>
      </c>
      <c r="H231" s="1">
        <f t="shared" si="12"/>
        <v>-6.4493150684931511</v>
      </c>
      <c r="I231" s="1">
        <f t="shared" si="13"/>
        <v>6.4493150684931511</v>
      </c>
      <c r="J231">
        <v>35</v>
      </c>
      <c r="K231" s="3">
        <f t="shared" si="14"/>
        <v>-0.18426614481409004</v>
      </c>
      <c r="L231" s="3">
        <f t="shared" si="15"/>
        <v>0.18426614481409004</v>
      </c>
      <c r="M231" s="4">
        <v>0.70833333333333337</v>
      </c>
    </row>
    <row r="232" spans="1:13" x14ac:dyDescent="0.3">
      <c r="A232">
        <v>108</v>
      </c>
      <c r="B232" t="s">
        <v>73</v>
      </c>
      <c r="C232">
        <v>42.377944999999997</v>
      </c>
      <c r="D232">
        <v>-71.116865000000004</v>
      </c>
      <c r="E232">
        <v>1765</v>
      </c>
      <c r="F232">
        <v>781</v>
      </c>
      <c r="G232">
        <f>E232-F232</f>
        <v>984</v>
      </c>
      <c r="H232" s="1">
        <f t="shared" si="12"/>
        <v>2.6958904109589041</v>
      </c>
      <c r="I232" s="1">
        <f t="shared" si="13"/>
        <v>2.6958904109589041</v>
      </c>
      <c r="J232">
        <v>17</v>
      </c>
      <c r="K232" s="3">
        <f t="shared" si="14"/>
        <v>0.15858178887993554</v>
      </c>
      <c r="L232" s="3">
        <f t="shared" si="15"/>
        <v>0.15858178887993554</v>
      </c>
      <c r="M232" s="4">
        <v>0.70833333333333337</v>
      </c>
    </row>
    <row r="233" spans="1:13" x14ac:dyDescent="0.3">
      <c r="A233">
        <v>107</v>
      </c>
      <c r="B233" t="s">
        <v>3</v>
      </c>
      <c r="C233">
        <v>42.362499999999997</v>
      </c>
      <c r="D233">
        <v>-71.088220000000007</v>
      </c>
      <c r="E233">
        <v>9635</v>
      </c>
      <c r="F233">
        <v>1739</v>
      </c>
      <c r="G233">
        <f>E233-F233</f>
        <v>7896</v>
      </c>
      <c r="H233" s="1">
        <f t="shared" si="12"/>
        <v>21.632876712328766</v>
      </c>
      <c r="I233" s="1">
        <f t="shared" si="13"/>
        <v>21.632876712328766</v>
      </c>
      <c r="J233">
        <v>19</v>
      </c>
      <c r="K233" s="3">
        <f t="shared" si="14"/>
        <v>1.1385724585436192</v>
      </c>
      <c r="L233" s="3">
        <f t="shared" si="15"/>
        <v>1.1385724585436192</v>
      </c>
      <c r="M233" s="4">
        <v>0.70833333333333337</v>
      </c>
    </row>
    <row r="234" spans="1:13" x14ac:dyDescent="0.3">
      <c r="A234">
        <v>106</v>
      </c>
      <c r="B234" t="s">
        <v>258</v>
      </c>
      <c r="C234">
        <v>42.325333000000001</v>
      </c>
      <c r="D234">
        <v>-71.075354000000004</v>
      </c>
      <c r="E234">
        <v>70</v>
      </c>
      <c r="F234">
        <v>125</v>
      </c>
      <c r="G234">
        <f>E234-F234</f>
        <v>-55</v>
      </c>
      <c r="H234" s="1">
        <f t="shared" si="12"/>
        <v>-0.15068493150684931</v>
      </c>
      <c r="I234" s="1">
        <f t="shared" si="13"/>
        <v>0.15068493150684931</v>
      </c>
      <c r="J234">
        <v>15</v>
      </c>
      <c r="K234" s="3">
        <f t="shared" si="14"/>
        <v>-1.0045662100456621E-2</v>
      </c>
      <c r="L234" s="3">
        <f t="shared" si="15"/>
        <v>1.0045662100456621E-2</v>
      </c>
      <c r="M234" s="4">
        <v>0.70833333333333337</v>
      </c>
    </row>
    <row r="235" spans="1:13" x14ac:dyDescent="0.3">
      <c r="A235">
        <v>105</v>
      </c>
      <c r="B235" t="s">
        <v>43</v>
      </c>
      <c r="C235">
        <v>42.357218500000002</v>
      </c>
      <c r="D235">
        <v>-71.113871630000006</v>
      </c>
      <c r="E235">
        <v>1828</v>
      </c>
      <c r="F235">
        <v>2763</v>
      </c>
      <c r="G235">
        <f>E235-F235</f>
        <v>-935</v>
      </c>
      <c r="H235" s="1">
        <f t="shared" si="12"/>
        <v>-2.5616438356164384</v>
      </c>
      <c r="I235" s="1">
        <f t="shared" si="13"/>
        <v>2.5616438356164384</v>
      </c>
      <c r="J235">
        <v>19</v>
      </c>
      <c r="K235" s="3">
        <f t="shared" si="14"/>
        <v>-0.13482335976928622</v>
      </c>
      <c r="L235" s="3">
        <f t="shared" si="15"/>
        <v>0.13482335976928622</v>
      </c>
      <c r="M235" s="4">
        <v>0.70833333333333337</v>
      </c>
    </row>
    <row r="236" spans="1:13" x14ac:dyDescent="0.3">
      <c r="A236">
        <v>104</v>
      </c>
      <c r="B236" t="s">
        <v>111</v>
      </c>
      <c r="C236">
        <v>42.380287000000003</v>
      </c>
      <c r="D236">
        <v>-71.125107</v>
      </c>
      <c r="E236">
        <v>635</v>
      </c>
      <c r="F236">
        <v>1035</v>
      </c>
      <c r="G236">
        <f>E236-F236</f>
        <v>-400</v>
      </c>
      <c r="H236" s="1">
        <f t="shared" si="12"/>
        <v>-1.095890410958904</v>
      </c>
      <c r="I236" s="1">
        <f t="shared" si="13"/>
        <v>1.095890410958904</v>
      </c>
      <c r="J236">
        <v>19</v>
      </c>
      <c r="K236" s="3">
        <f t="shared" si="14"/>
        <v>-5.7678442682047582E-2</v>
      </c>
      <c r="L236" s="3">
        <f t="shared" si="15"/>
        <v>5.7678442682047582E-2</v>
      </c>
      <c r="M236" s="4">
        <v>0.70833333333333337</v>
      </c>
    </row>
    <row r="237" spans="1:13" x14ac:dyDescent="0.3">
      <c r="A237">
        <v>103</v>
      </c>
      <c r="B237" t="s">
        <v>133</v>
      </c>
      <c r="C237">
        <v>42.346563000000003</v>
      </c>
      <c r="D237">
        <v>-71.128373999999994</v>
      </c>
      <c r="E237">
        <v>187</v>
      </c>
      <c r="F237">
        <v>615</v>
      </c>
      <c r="G237">
        <f>E237-F237</f>
        <v>-428</v>
      </c>
      <c r="H237" s="1">
        <f t="shared" si="12"/>
        <v>-1.1726027397260275</v>
      </c>
      <c r="I237" s="1">
        <f t="shared" si="13"/>
        <v>1.1726027397260275</v>
      </c>
      <c r="J237">
        <v>15</v>
      </c>
      <c r="K237" s="3">
        <f t="shared" si="14"/>
        <v>-7.8173515981735164E-2</v>
      </c>
      <c r="L237" s="3">
        <f t="shared" si="15"/>
        <v>7.8173515981735164E-2</v>
      </c>
      <c r="M237" s="4">
        <v>0.70833333333333337</v>
      </c>
    </row>
    <row r="238" spans="1:13" x14ac:dyDescent="0.3">
      <c r="A238">
        <v>102</v>
      </c>
      <c r="B238" t="s">
        <v>179</v>
      </c>
      <c r="C238">
        <v>42.400877000000001</v>
      </c>
      <c r="D238">
        <v>-71.116771999999997</v>
      </c>
      <c r="E238">
        <v>198</v>
      </c>
      <c r="F238">
        <v>534</v>
      </c>
      <c r="G238">
        <f>E238-F238</f>
        <v>-336</v>
      </c>
      <c r="H238" s="1">
        <f t="shared" si="12"/>
        <v>-0.92054794520547945</v>
      </c>
      <c r="I238" s="1">
        <f t="shared" si="13"/>
        <v>0.92054794520547945</v>
      </c>
      <c r="J238">
        <v>15</v>
      </c>
      <c r="K238" s="3">
        <f t="shared" si="14"/>
        <v>-6.1369863013698629E-2</v>
      </c>
      <c r="L238" s="3">
        <f t="shared" si="15"/>
        <v>6.1369863013698629E-2</v>
      </c>
      <c r="M238" s="4">
        <v>0.70833333333333337</v>
      </c>
    </row>
    <row r="239" spans="1:13" x14ac:dyDescent="0.3">
      <c r="A239">
        <v>101</v>
      </c>
      <c r="B239" t="s">
        <v>231</v>
      </c>
      <c r="C239">
        <v>42.399182600000003</v>
      </c>
      <c r="D239">
        <v>-71.111044550000003</v>
      </c>
      <c r="E239">
        <v>55</v>
      </c>
      <c r="F239">
        <v>216</v>
      </c>
      <c r="G239">
        <f>E239-F239</f>
        <v>-161</v>
      </c>
      <c r="H239" s="1">
        <f t="shared" si="12"/>
        <v>-0.44109589041095892</v>
      </c>
      <c r="I239" s="1">
        <f t="shared" si="13"/>
        <v>0.44109589041095892</v>
      </c>
      <c r="J239">
        <v>15</v>
      </c>
      <c r="K239" s="3">
        <f t="shared" si="14"/>
        <v>-2.9406392694063928E-2</v>
      </c>
      <c r="L239" s="3">
        <f t="shared" si="15"/>
        <v>2.9406392694063928E-2</v>
      </c>
      <c r="M239" s="4">
        <v>0.70833333333333337</v>
      </c>
    </row>
    <row r="240" spans="1:13" x14ac:dyDescent="0.3">
      <c r="A240">
        <v>100</v>
      </c>
      <c r="B240" t="s">
        <v>5</v>
      </c>
      <c r="C240">
        <v>42.396968999999999</v>
      </c>
      <c r="D240">
        <v>-71.123024000000001</v>
      </c>
      <c r="E240">
        <v>1748</v>
      </c>
      <c r="F240">
        <v>1617</v>
      </c>
      <c r="G240">
        <f>E240-F240</f>
        <v>131</v>
      </c>
      <c r="H240" s="1">
        <f t="shared" si="12"/>
        <v>0.35890410958904112</v>
      </c>
      <c r="I240" s="1">
        <f t="shared" si="13"/>
        <v>0.35890410958904112</v>
      </c>
      <c r="J240">
        <v>25</v>
      </c>
      <c r="K240" s="3">
        <f t="shared" si="14"/>
        <v>1.4356164383561645E-2</v>
      </c>
      <c r="L240" s="3">
        <f t="shared" si="15"/>
        <v>1.4356164383561645E-2</v>
      </c>
      <c r="M240" s="4">
        <v>0.70833333333333337</v>
      </c>
    </row>
    <row r="241" spans="1:13" x14ac:dyDescent="0.3">
      <c r="A241">
        <v>99</v>
      </c>
      <c r="B241" t="s">
        <v>140</v>
      </c>
      <c r="C241">
        <v>42.385675790000001</v>
      </c>
      <c r="D241">
        <v>-71.114121359999999</v>
      </c>
      <c r="E241">
        <v>240</v>
      </c>
      <c r="F241">
        <v>495</v>
      </c>
      <c r="G241">
        <f>E241-F241</f>
        <v>-255</v>
      </c>
      <c r="H241" s="1">
        <f t="shared" si="12"/>
        <v>-0.69863013698630139</v>
      </c>
      <c r="I241" s="1">
        <f t="shared" si="13"/>
        <v>0.69863013698630139</v>
      </c>
      <c r="J241">
        <v>15</v>
      </c>
      <c r="K241" s="3">
        <f t="shared" si="14"/>
        <v>-4.6575342465753428E-2</v>
      </c>
      <c r="L241" s="3">
        <f t="shared" si="15"/>
        <v>4.6575342465753428E-2</v>
      </c>
      <c r="M241" s="4">
        <v>0.70833333333333337</v>
      </c>
    </row>
    <row r="242" spans="1:13" x14ac:dyDescent="0.3">
      <c r="A242">
        <v>98</v>
      </c>
      <c r="B242" t="s">
        <v>41</v>
      </c>
      <c r="C242">
        <v>42.371848</v>
      </c>
      <c r="D242">
        <v>-71.060292000000004</v>
      </c>
      <c r="E242">
        <v>1870</v>
      </c>
      <c r="F242">
        <v>2637</v>
      </c>
      <c r="G242">
        <f>E242-F242</f>
        <v>-767</v>
      </c>
      <c r="H242" s="1">
        <f t="shared" si="12"/>
        <v>-2.1013698630136988</v>
      </c>
      <c r="I242" s="1">
        <f t="shared" si="13"/>
        <v>2.1013698630136988</v>
      </c>
      <c r="J242">
        <v>23</v>
      </c>
      <c r="K242" s="3">
        <f t="shared" si="14"/>
        <v>-9.1363907087552126E-2</v>
      </c>
      <c r="L242" s="3">
        <f t="shared" si="15"/>
        <v>9.1363907087552126E-2</v>
      </c>
      <c r="M242" s="4">
        <v>0.70833333333333337</v>
      </c>
    </row>
    <row r="243" spans="1:13" x14ac:dyDescent="0.3">
      <c r="A243">
        <v>97</v>
      </c>
      <c r="B243" t="s">
        <v>107</v>
      </c>
      <c r="C243">
        <v>42.369190320000001</v>
      </c>
      <c r="D243">
        <v>-71.117141250000003</v>
      </c>
      <c r="E243">
        <v>1104</v>
      </c>
      <c r="F243">
        <v>1372</v>
      </c>
      <c r="G243">
        <f>E243-F243</f>
        <v>-268</v>
      </c>
      <c r="H243" s="1">
        <f t="shared" si="12"/>
        <v>-0.73424657534246573</v>
      </c>
      <c r="I243" s="1">
        <f t="shared" si="13"/>
        <v>0.73424657534246573</v>
      </c>
      <c r="J243">
        <v>19</v>
      </c>
      <c r="K243" s="3">
        <f t="shared" si="14"/>
        <v>-3.8644556596971878E-2</v>
      </c>
      <c r="L243" s="3">
        <f t="shared" si="15"/>
        <v>3.8644556596971878E-2</v>
      </c>
      <c r="M243" s="4">
        <v>0.70833333333333337</v>
      </c>
    </row>
    <row r="244" spans="1:13" x14ac:dyDescent="0.3">
      <c r="A244">
        <v>96</v>
      </c>
      <c r="B244" t="s">
        <v>91</v>
      </c>
      <c r="C244">
        <v>42.373379</v>
      </c>
      <c r="D244">
        <v>-71.111075</v>
      </c>
      <c r="E244">
        <v>1138</v>
      </c>
      <c r="F244">
        <v>1200</v>
      </c>
      <c r="G244">
        <f>E244-F244</f>
        <v>-62</v>
      </c>
      <c r="H244" s="1">
        <f t="shared" si="12"/>
        <v>-0.16986301369863013</v>
      </c>
      <c r="I244" s="1">
        <f t="shared" si="13"/>
        <v>0.16986301369863013</v>
      </c>
      <c r="J244">
        <v>19</v>
      </c>
      <c r="K244" s="3">
        <f t="shared" si="14"/>
        <v>-8.9401586157173748E-3</v>
      </c>
      <c r="L244" s="3">
        <f t="shared" si="15"/>
        <v>8.9401586157173748E-3</v>
      </c>
      <c r="M244" s="4">
        <v>0.70833333333333337</v>
      </c>
    </row>
    <row r="245" spans="1:13" x14ac:dyDescent="0.3">
      <c r="A245">
        <v>95</v>
      </c>
      <c r="B245" t="s">
        <v>45</v>
      </c>
      <c r="C245">
        <v>42.372968999999998</v>
      </c>
      <c r="D245">
        <v>-71.094444999999993</v>
      </c>
      <c r="E245">
        <v>1195</v>
      </c>
      <c r="F245">
        <v>1703</v>
      </c>
      <c r="G245">
        <f>E245-F245</f>
        <v>-508</v>
      </c>
      <c r="H245" s="1">
        <f t="shared" si="12"/>
        <v>-1.3917808219178083</v>
      </c>
      <c r="I245" s="1">
        <f t="shared" si="13"/>
        <v>1.3917808219178083</v>
      </c>
      <c r="J245">
        <v>15</v>
      </c>
      <c r="K245" s="3">
        <f t="shared" si="14"/>
        <v>-9.2785388127853891E-2</v>
      </c>
      <c r="L245" s="3">
        <f t="shared" si="15"/>
        <v>9.2785388127853891E-2</v>
      </c>
      <c r="M245" s="4">
        <v>0.70833333333333337</v>
      </c>
    </row>
    <row r="246" spans="1:13" x14ac:dyDescent="0.3">
      <c r="A246">
        <v>94</v>
      </c>
      <c r="B246" t="s">
        <v>114</v>
      </c>
      <c r="C246">
        <v>42.375602999999998</v>
      </c>
      <c r="D246">
        <v>-71.064608000000007</v>
      </c>
      <c r="E246">
        <v>527</v>
      </c>
      <c r="F246">
        <v>1198</v>
      </c>
      <c r="G246">
        <f>E246-F246</f>
        <v>-671</v>
      </c>
      <c r="H246" s="1">
        <f t="shared" si="12"/>
        <v>-1.8383561643835618</v>
      </c>
      <c r="I246" s="1">
        <f t="shared" si="13"/>
        <v>1.8383561643835618</v>
      </c>
      <c r="J246">
        <v>11</v>
      </c>
      <c r="K246" s="3">
        <f t="shared" si="14"/>
        <v>-0.16712328767123288</v>
      </c>
      <c r="L246" s="3">
        <f t="shared" si="15"/>
        <v>0.16712328767123288</v>
      </c>
      <c r="M246" s="4">
        <v>0.70833333333333337</v>
      </c>
    </row>
    <row r="247" spans="1:13" x14ac:dyDescent="0.3">
      <c r="A247">
        <v>93</v>
      </c>
      <c r="B247" t="s">
        <v>206</v>
      </c>
      <c r="C247">
        <v>42.320339740000001</v>
      </c>
      <c r="D247">
        <v>-71.051180360000004</v>
      </c>
      <c r="E247">
        <v>299</v>
      </c>
      <c r="F247">
        <v>500</v>
      </c>
      <c r="G247">
        <f>E247-F247</f>
        <v>-201</v>
      </c>
      <c r="H247" s="1">
        <f t="shared" si="12"/>
        <v>-0.55068493150684927</v>
      </c>
      <c r="I247" s="1">
        <f t="shared" si="13"/>
        <v>0.55068493150684927</v>
      </c>
      <c r="J247">
        <v>15</v>
      </c>
      <c r="K247" s="3">
        <f t="shared" si="14"/>
        <v>-3.6712328767123284E-2</v>
      </c>
      <c r="L247" s="3">
        <f t="shared" si="15"/>
        <v>3.6712328767123284E-2</v>
      </c>
      <c r="M247" s="4">
        <v>0.70833333333333337</v>
      </c>
    </row>
    <row r="248" spans="1:13" x14ac:dyDescent="0.3">
      <c r="A248">
        <v>92</v>
      </c>
      <c r="B248" t="s">
        <v>283</v>
      </c>
      <c r="C248">
        <v>42.312189179999997</v>
      </c>
      <c r="D248">
        <v>-71.036485859999999</v>
      </c>
      <c r="E248">
        <v>332</v>
      </c>
      <c r="F248">
        <v>168</v>
      </c>
      <c r="G248">
        <f>E248-F248</f>
        <v>164</v>
      </c>
      <c r="H248" s="1">
        <f t="shared" si="12"/>
        <v>0.44931506849315067</v>
      </c>
      <c r="I248" s="1">
        <f t="shared" si="13"/>
        <v>0.44931506849315067</v>
      </c>
      <c r="J248">
        <v>19</v>
      </c>
      <c r="K248" s="3">
        <f t="shared" si="14"/>
        <v>2.3648161499639508E-2</v>
      </c>
      <c r="L248" s="3">
        <f t="shared" si="15"/>
        <v>2.3648161499639508E-2</v>
      </c>
      <c r="M248" s="4">
        <v>0.70833333333333337</v>
      </c>
    </row>
    <row r="249" spans="1:13" x14ac:dyDescent="0.3">
      <c r="A249">
        <v>91</v>
      </c>
      <c r="B249" t="s">
        <v>36</v>
      </c>
      <c r="C249">
        <v>42.366276999999997</v>
      </c>
      <c r="D249">
        <v>-71.09169</v>
      </c>
      <c r="E249">
        <v>2915</v>
      </c>
      <c r="F249">
        <v>1628</v>
      </c>
      <c r="G249">
        <f>E249-F249</f>
        <v>1287</v>
      </c>
      <c r="H249" s="1">
        <f t="shared" si="12"/>
        <v>3.526027397260274</v>
      </c>
      <c r="I249" s="1">
        <f t="shared" si="13"/>
        <v>3.526027397260274</v>
      </c>
      <c r="J249">
        <v>19</v>
      </c>
      <c r="K249" s="3">
        <f t="shared" si="14"/>
        <v>0.18558038932948812</v>
      </c>
      <c r="L249" s="3">
        <f t="shared" si="15"/>
        <v>0.18558038932948812</v>
      </c>
      <c r="M249" s="4">
        <v>0.70833333333333337</v>
      </c>
    </row>
    <row r="250" spans="1:13" x14ac:dyDescent="0.3">
      <c r="A250">
        <v>90</v>
      </c>
      <c r="B250" t="s">
        <v>17</v>
      </c>
      <c r="C250">
        <v>42.370677000000001</v>
      </c>
      <c r="D250">
        <v>-71.076528999999994</v>
      </c>
      <c r="E250">
        <v>2573</v>
      </c>
      <c r="F250">
        <v>1883</v>
      </c>
      <c r="G250">
        <f>E250-F250</f>
        <v>690</v>
      </c>
      <c r="H250" s="1">
        <f t="shared" si="12"/>
        <v>1.8904109589041096</v>
      </c>
      <c r="I250" s="1">
        <f t="shared" si="13"/>
        <v>1.8904109589041096</v>
      </c>
      <c r="J250">
        <v>19</v>
      </c>
      <c r="K250" s="3">
        <f t="shared" si="14"/>
        <v>9.9495313626532078E-2</v>
      </c>
      <c r="L250" s="3">
        <f t="shared" si="15"/>
        <v>9.9495313626532078E-2</v>
      </c>
      <c r="M250" s="4">
        <v>0.70833333333333337</v>
      </c>
    </row>
    <row r="251" spans="1:13" x14ac:dyDescent="0.3">
      <c r="A251">
        <v>89</v>
      </c>
      <c r="B251" t="s">
        <v>132</v>
      </c>
      <c r="C251">
        <v>42.379010999999998</v>
      </c>
      <c r="D251">
        <v>-71.119945000000001</v>
      </c>
      <c r="E251">
        <v>1033</v>
      </c>
      <c r="F251">
        <v>818</v>
      </c>
      <c r="G251">
        <f>E251-F251</f>
        <v>215</v>
      </c>
      <c r="H251" s="1">
        <f t="shared" si="12"/>
        <v>0.58904109589041098</v>
      </c>
      <c r="I251" s="1">
        <f t="shared" si="13"/>
        <v>0.58904109589041098</v>
      </c>
      <c r="J251">
        <v>19</v>
      </c>
      <c r="K251" s="3">
        <f t="shared" si="14"/>
        <v>3.1002162941600579E-2</v>
      </c>
      <c r="L251" s="3">
        <f t="shared" si="15"/>
        <v>3.1002162941600579E-2</v>
      </c>
      <c r="M251" s="4">
        <v>0.70833333333333337</v>
      </c>
    </row>
    <row r="252" spans="1:13" x14ac:dyDescent="0.3">
      <c r="A252">
        <v>87</v>
      </c>
      <c r="B252" t="s">
        <v>56</v>
      </c>
      <c r="C252">
        <v>42.366621000000002</v>
      </c>
      <c r="D252">
        <v>-71.114214000000004</v>
      </c>
      <c r="E252">
        <v>804</v>
      </c>
      <c r="F252">
        <v>1693</v>
      </c>
      <c r="G252">
        <f>E252-F252</f>
        <v>-889</v>
      </c>
      <c r="H252" s="1">
        <f t="shared" si="12"/>
        <v>-2.4356164383561643</v>
      </c>
      <c r="I252" s="1">
        <f t="shared" si="13"/>
        <v>2.4356164383561643</v>
      </c>
      <c r="J252">
        <v>15</v>
      </c>
      <c r="K252" s="3">
        <f t="shared" si="14"/>
        <v>-0.16237442922374429</v>
      </c>
      <c r="L252" s="3">
        <f t="shared" si="15"/>
        <v>0.16237442922374429</v>
      </c>
      <c r="M252" s="4">
        <v>0.70833333333333337</v>
      </c>
    </row>
    <row r="253" spans="1:13" x14ac:dyDescent="0.3">
      <c r="A253">
        <v>86</v>
      </c>
      <c r="B253" t="s">
        <v>142</v>
      </c>
      <c r="C253">
        <v>42.332743919999999</v>
      </c>
      <c r="D253">
        <v>-71.116266809999999</v>
      </c>
      <c r="E253">
        <v>648</v>
      </c>
      <c r="F253">
        <v>1087</v>
      </c>
      <c r="G253">
        <f>E253-F253</f>
        <v>-439</v>
      </c>
      <c r="H253" s="1">
        <f t="shared" si="12"/>
        <v>-1.2027397260273973</v>
      </c>
      <c r="I253" s="1">
        <f t="shared" si="13"/>
        <v>1.2027397260273973</v>
      </c>
      <c r="J253">
        <v>19</v>
      </c>
      <c r="K253" s="3">
        <f t="shared" si="14"/>
        <v>-6.3302090843547223E-2</v>
      </c>
      <c r="L253" s="3">
        <f t="shared" si="15"/>
        <v>6.3302090843547223E-2</v>
      </c>
      <c r="M253" s="4">
        <v>0.70833333333333337</v>
      </c>
    </row>
    <row r="254" spans="1:13" x14ac:dyDescent="0.3">
      <c r="A254">
        <v>85</v>
      </c>
      <c r="B254" t="s">
        <v>187</v>
      </c>
      <c r="C254">
        <v>42.378337999999999</v>
      </c>
      <c r="D254">
        <v>-71.048927000000006</v>
      </c>
      <c r="E254">
        <v>895</v>
      </c>
      <c r="F254">
        <v>517</v>
      </c>
      <c r="G254">
        <f>E254-F254</f>
        <v>378</v>
      </c>
      <c r="H254" s="1">
        <f t="shared" si="12"/>
        <v>1.0356164383561643</v>
      </c>
      <c r="I254" s="1">
        <f t="shared" si="13"/>
        <v>1.0356164383561643</v>
      </c>
      <c r="J254">
        <v>19</v>
      </c>
      <c r="K254" s="3">
        <f t="shared" si="14"/>
        <v>5.4506128334534963E-2</v>
      </c>
      <c r="L254" s="3">
        <f t="shared" si="15"/>
        <v>5.4506128334534963E-2</v>
      </c>
      <c r="M254" s="4">
        <v>0.70833333333333337</v>
      </c>
    </row>
    <row r="255" spans="1:13" x14ac:dyDescent="0.3">
      <c r="A255">
        <v>84</v>
      </c>
      <c r="B255" t="s">
        <v>170</v>
      </c>
      <c r="C255">
        <v>42.366981000000003</v>
      </c>
      <c r="D255">
        <v>-71.076471999999995</v>
      </c>
      <c r="E255">
        <v>2182</v>
      </c>
      <c r="F255">
        <v>1413</v>
      </c>
      <c r="G255">
        <f>E255-F255</f>
        <v>769</v>
      </c>
      <c r="H255" s="1">
        <f t="shared" si="12"/>
        <v>2.106849315068493</v>
      </c>
      <c r="I255" s="1">
        <f t="shared" si="13"/>
        <v>2.106849315068493</v>
      </c>
      <c r="J255">
        <v>15</v>
      </c>
      <c r="K255" s="3">
        <f t="shared" si="14"/>
        <v>0.14045662100456621</v>
      </c>
      <c r="L255" s="3">
        <f t="shared" si="15"/>
        <v>0.14045662100456621</v>
      </c>
      <c r="M255" s="4">
        <v>0.70833333333333337</v>
      </c>
    </row>
    <row r="256" spans="1:13" x14ac:dyDescent="0.3">
      <c r="A256">
        <v>82</v>
      </c>
      <c r="B256" t="s">
        <v>129</v>
      </c>
      <c r="C256">
        <v>42.3382668</v>
      </c>
      <c r="D256">
        <v>-71.138946820000001</v>
      </c>
      <c r="E256">
        <v>251</v>
      </c>
      <c r="F256">
        <v>745</v>
      </c>
      <c r="G256">
        <f>E256-F256</f>
        <v>-494</v>
      </c>
      <c r="H256" s="1">
        <f t="shared" si="12"/>
        <v>-1.3534246575342466</v>
      </c>
      <c r="I256" s="1">
        <f t="shared" si="13"/>
        <v>1.3534246575342466</v>
      </c>
      <c r="J256">
        <v>15</v>
      </c>
      <c r="K256" s="3">
        <f t="shared" si="14"/>
        <v>-9.022831050228311E-2</v>
      </c>
      <c r="L256" s="3">
        <f t="shared" si="15"/>
        <v>9.022831050228311E-2</v>
      </c>
      <c r="M256" s="4">
        <v>0.70833333333333337</v>
      </c>
    </row>
    <row r="257" spans="1:13" x14ac:dyDescent="0.3">
      <c r="A257">
        <v>81</v>
      </c>
      <c r="B257" t="s">
        <v>97</v>
      </c>
      <c r="C257">
        <v>42.352409000000002</v>
      </c>
      <c r="D257">
        <v>-71.062679000000003</v>
      </c>
      <c r="E257">
        <v>1732</v>
      </c>
      <c r="F257">
        <v>1578</v>
      </c>
      <c r="G257">
        <f>E257-F257</f>
        <v>154</v>
      </c>
      <c r="H257" s="1">
        <f t="shared" si="12"/>
        <v>0.42191780821917807</v>
      </c>
      <c r="I257" s="1">
        <f t="shared" si="13"/>
        <v>0.42191780821917807</v>
      </c>
      <c r="J257">
        <v>19</v>
      </c>
      <c r="K257" s="3">
        <f t="shared" si="14"/>
        <v>2.2206200432588318E-2</v>
      </c>
      <c r="L257" s="3">
        <f t="shared" si="15"/>
        <v>2.2206200432588318E-2</v>
      </c>
      <c r="M257" s="4">
        <v>0.70833333333333337</v>
      </c>
    </row>
    <row r="258" spans="1:13" x14ac:dyDescent="0.3">
      <c r="A258">
        <v>80</v>
      </c>
      <c r="B258" t="s">
        <v>4</v>
      </c>
      <c r="C258">
        <v>42.362131230000003</v>
      </c>
      <c r="D258">
        <v>-71.091156010000006</v>
      </c>
      <c r="E258">
        <v>8237</v>
      </c>
      <c r="F258">
        <v>1742</v>
      </c>
      <c r="G258">
        <f>E258-F258</f>
        <v>6495</v>
      </c>
      <c r="H258" s="1">
        <f t="shared" ref="H258:H321" si="16">G258/365</f>
        <v>17.794520547945204</v>
      </c>
      <c r="I258" s="1">
        <f t="shared" ref="I258:I321" si="17">ABS(H258)</f>
        <v>17.794520547945204</v>
      </c>
      <c r="J258">
        <v>35</v>
      </c>
      <c r="K258" s="3">
        <f t="shared" ref="K258:K321" si="18">H258/J258</f>
        <v>0.50841487279843445</v>
      </c>
      <c r="L258" s="3">
        <f t="shared" ref="L258:L321" si="19">I258/J258</f>
        <v>0.50841487279843445</v>
      </c>
      <c r="M258" s="4">
        <v>0.70833333333333337</v>
      </c>
    </row>
    <row r="259" spans="1:13" x14ac:dyDescent="0.3">
      <c r="A259">
        <v>79</v>
      </c>
      <c r="B259" t="s">
        <v>63</v>
      </c>
      <c r="C259">
        <v>42.378419999999998</v>
      </c>
      <c r="D259">
        <v>-71.105667999999994</v>
      </c>
      <c r="E259">
        <v>535</v>
      </c>
      <c r="F259">
        <v>1158</v>
      </c>
      <c r="G259">
        <f>E259-F259</f>
        <v>-623</v>
      </c>
      <c r="H259" s="1">
        <f t="shared" si="16"/>
        <v>-1.7068493150684931</v>
      </c>
      <c r="I259" s="1">
        <f t="shared" si="17"/>
        <v>1.7068493150684931</v>
      </c>
      <c r="J259">
        <v>19</v>
      </c>
      <c r="K259" s="3">
        <f t="shared" si="18"/>
        <v>-8.9834174477289114E-2</v>
      </c>
      <c r="L259" s="3">
        <f t="shared" si="19"/>
        <v>8.9834174477289114E-2</v>
      </c>
      <c r="M259" s="4">
        <v>0.70833333333333337</v>
      </c>
    </row>
    <row r="260" spans="1:13" x14ac:dyDescent="0.3">
      <c r="A260">
        <v>78</v>
      </c>
      <c r="B260" t="s">
        <v>47</v>
      </c>
      <c r="C260">
        <v>42.379674479999998</v>
      </c>
      <c r="D260">
        <v>-71.093913240000006</v>
      </c>
      <c r="E260">
        <v>816</v>
      </c>
      <c r="F260">
        <v>1954</v>
      </c>
      <c r="G260">
        <f>E260-F260</f>
        <v>-1138</v>
      </c>
      <c r="H260" s="1">
        <f t="shared" si="16"/>
        <v>-3.117808219178082</v>
      </c>
      <c r="I260" s="1">
        <f t="shared" si="17"/>
        <v>3.117808219178082</v>
      </c>
      <c r="J260">
        <v>19</v>
      </c>
      <c r="K260" s="3">
        <f t="shared" si="18"/>
        <v>-0.16409516943042537</v>
      </c>
      <c r="L260" s="3">
        <f t="shared" si="19"/>
        <v>0.16409516943042537</v>
      </c>
      <c r="M260" s="4">
        <v>0.70833333333333337</v>
      </c>
    </row>
    <row r="261" spans="1:13" x14ac:dyDescent="0.3">
      <c r="A261">
        <v>77</v>
      </c>
      <c r="B261" t="s">
        <v>106</v>
      </c>
      <c r="C261">
        <v>42.386844000000004</v>
      </c>
      <c r="D261">
        <v>-71.098119999999994</v>
      </c>
      <c r="E261">
        <v>243</v>
      </c>
      <c r="F261">
        <v>629</v>
      </c>
      <c r="G261">
        <f>E261-F261</f>
        <v>-386</v>
      </c>
      <c r="H261" s="1">
        <f t="shared" si="16"/>
        <v>-1.0575342465753426</v>
      </c>
      <c r="I261" s="1">
        <f t="shared" si="17"/>
        <v>1.0575342465753426</v>
      </c>
      <c r="J261">
        <v>15</v>
      </c>
      <c r="K261" s="3">
        <f t="shared" si="18"/>
        <v>-7.0502283105022837E-2</v>
      </c>
      <c r="L261" s="3">
        <f t="shared" si="19"/>
        <v>7.0502283105022837E-2</v>
      </c>
      <c r="M261" s="4">
        <v>0.70833333333333337</v>
      </c>
    </row>
    <row r="262" spans="1:13" x14ac:dyDescent="0.3">
      <c r="A262">
        <v>76</v>
      </c>
      <c r="B262" t="s">
        <v>22</v>
      </c>
      <c r="C262">
        <v>42.366425999999997</v>
      </c>
      <c r="D262">
        <v>-71.105495000000005</v>
      </c>
      <c r="E262">
        <v>1994</v>
      </c>
      <c r="F262">
        <v>2745</v>
      </c>
      <c r="G262">
        <f>E262-F262</f>
        <v>-751</v>
      </c>
      <c r="H262" s="1">
        <f t="shared" si="16"/>
        <v>-2.0575342465753423</v>
      </c>
      <c r="I262" s="1">
        <f t="shared" si="17"/>
        <v>2.0575342465753423</v>
      </c>
      <c r="J262">
        <v>17</v>
      </c>
      <c r="K262" s="3">
        <f t="shared" si="18"/>
        <v>-0.12103142626913778</v>
      </c>
      <c r="L262" s="3">
        <f t="shared" si="19"/>
        <v>0.12103142626913778</v>
      </c>
      <c r="M262" s="4">
        <v>0.70833333333333337</v>
      </c>
    </row>
    <row r="263" spans="1:13" x14ac:dyDescent="0.3">
      <c r="A263">
        <v>75</v>
      </c>
      <c r="B263" t="s">
        <v>118</v>
      </c>
      <c r="C263">
        <v>42.363464690000001</v>
      </c>
      <c r="D263">
        <v>-71.100573240000003</v>
      </c>
      <c r="E263">
        <v>1240</v>
      </c>
      <c r="F263">
        <v>1505</v>
      </c>
      <c r="G263">
        <f>E263-F263</f>
        <v>-265</v>
      </c>
      <c r="H263" s="1">
        <f t="shared" si="16"/>
        <v>-0.72602739726027399</v>
      </c>
      <c r="I263" s="1">
        <f t="shared" si="17"/>
        <v>0.72602739726027399</v>
      </c>
      <c r="J263">
        <v>15</v>
      </c>
      <c r="K263" s="3">
        <f t="shared" si="18"/>
        <v>-4.8401826484018265E-2</v>
      </c>
      <c r="L263" s="3">
        <f t="shared" si="19"/>
        <v>4.8401826484018265E-2</v>
      </c>
      <c r="M263" s="4">
        <v>0.70833333333333337</v>
      </c>
    </row>
    <row r="264" spans="1:13" x14ac:dyDescent="0.3">
      <c r="A264">
        <v>74</v>
      </c>
      <c r="B264" t="s">
        <v>59</v>
      </c>
      <c r="C264">
        <v>42.373268000000003</v>
      </c>
      <c r="D264">
        <v>-71.118578999999997</v>
      </c>
      <c r="E264">
        <v>3837</v>
      </c>
      <c r="F264">
        <v>3536</v>
      </c>
      <c r="G264">
        <f>E264-F264</f>
        <v>301</v>
      </c>
      <c r="H264" s="1">
        <f t="shared" si="16"/>
        <v>0.8246575342465754</v>
      </c>
      <c r="I264" s="1">
        <f t="shared" si="17"/>
        <v>0.8246575342465754</v>
      </c>
      <c r="J264">
        <v>19</v>
      </c>
      <c r="K264" s="3">
        <f t="shared" si="18"/>
        <v>4.3403028118240809E-2</v>
      </c>
      <c r="L264" s="3">
        <f t="shared" si="19"/>
        <v>4.3403028118240809E-2</v>
      </c>
      <c r="M264" s="4">
        <v>0.70833333333333337</v>
      </c>
    </row>
    <row r="265" spans="1:13" x14ac:dyDescent="0.3">
      <c r="A265">
        <v>73</v>
      </c>
      <c r="B265" t="s">
        <v>77</v>
      </c>
      <c r="C265">
        <v>42.373230999999997</v>
      </c>
      <c r="D265">
        <v>-71.120885999999999</v>
      </c>
      <c r="E265">
        <v>1929</v>
      </c>
      <c r="F265">
        <v>1346</v>
      </c>
      <c r="G265">
        <f>E265-F265</f>
        <v>583</v>
      </c>
      <c r="H265" s="1">
        <f t="shared" si="16"/>
        <v>1.5972602739726027</v>
      </c>
      <c r="I265" s="1">
        <f t="shared" si="17"/>
        <v>1.5972602739726027</v>
      </c>
      <c r="J265">
        <v>15</v>
      </c>
      <c r="K265" s="3">
        <f t="shared" si="18"/>
        <v>0.10648401826484018</v>
      </c>
      <c r="L265" s="3">
        <f t="shared" si="19"/>
        <v>0.10648401826484018</v>
      </c>
      <c r="M265" s="4">
        <v>0.70833333333333337</v>
      </c>
    </row>
    <row r="266" spans="1:13" x14ac:dyDescent="0.3">
      <c r="A266">
        <v>72</v>
      </c>
      <c r="B266" t="s">
        <v>246</v>
      </c>
      <c r="C266">
        <v>42.362241789999999</v>
      </c>
      <c r="D266">
        <v>-71.083110719999993</v>
      </c>
      <c r="E266">
        <v>1421</v>
      </c>
      <c r="F266">
        <v>418</v>
      </c>
      <c r="G266">
        <f>E266-F266</f>
        <v>1003</v>
      </c>
      <c r="H266" s="1">
        <f t="shared" si="16"/>
        <v>2.7479452054794522</v>
      </c>
      <c r="I266" s="1">
        <f t="shared" si="17"/>
        <v>2.7479452054794522</v>
      </c>
      <c r="J266">
        <v>23</v>
      </c>
      <c r="K266" s="3">
        <f t="shared" si="18"/>
        <v>0.11947587849910661</v>
      </c>
      <c r="L266" s="3">
        <f t="shared" si="19"/>
        <v>0.11947587849910661</v>
      </c>
      <c r="M266" s="4">
        <v>0.70833333333333337</v>
      </c>
    </row>
    <row r="267" spans="1:13" x14ac:dyDescent="0.3">
      <c r="A267">
        <v>71</v>
      </c>
      <c r="B267" t="s">
        <v>51</v>
      </c>
      <c r="C267">
        <v>42.383405000000003</v>
      </c>
      <c r="D267">
        <v>-71.107592999999994</v>
      </c>
      <c r="E267">
        <v>530</v>
      </c>
      <c r="F267">
        <v>1392</v>
      </c>
      <c r="G267">
        <f>E267-F267</f>
        <v>-862</v>
      </c>
      <c r="H267" s="1">
        <f t="shared" si="16"/>
        <v>-2.3616438356164382</v>
      </c>
      <c r="I267" s="1">
        <f t="shared" si="17"/>
        <v>2.3616438356164382</v>
      </c>
      <c r="J267">
        <v>23</v>
      </c>
      <c r="K267" s="3">
        <f t="shared" si="18"/>
        <v>-0.1026801667659321</v>
      </c>
      <c r="L267" s="3">
        <f t="shared" si="19"/>
        <v>0.1026801667659321</v>
      </c>
      <c r="M267" s="4">
        <v>0.70833333333333337</v>
      </c>
    </row>
    <row r="268" spans="1:13" x14ac:dyDescent="0.3">
      <c r="A268">
        <v>70</v>
      </c>
      <c r="B268" t="s">
        <v>69</v>
      </c>
      <c r="C268">
        <v>42.372216799999997</v>
      </c>
      <c r="D268">
        <v>-71.121880709999999</v>
      </c>
      <c r="E268">
        <v>2037</v>
      </c>
      <c r="F268">
        <v>1187</v>
      </c>
      <c r="G268">
        <f>E268-F268</f>
        <v>850</v>
      </c>
      <c r="H268" s="1">
        <f t="shared" si="16"/>
        <v>2.3287671232876712</v>
      </c>
      <c r="I268" s="1">
        <f t="shared" si="17"/>
        <v>2.3287671232876712</v>
      </c>
      <c r="J268">
        <v>23</v>
      </c>
      <c r="K268" s="3">
        <f t="shared" si="18"/>
        <v>0.10125074449076832</v>
      </c>
      <c r="L268" s="3">
        <f t="shared" si="19"/>
        <v>0.10125074449076832</v>
      </c>
      <c r="M268" s="4">
        <v>0.70833333333333337</v>
      </c>
    </row>
    <row r="269" spans="1:13" x14ac:dyDescent="0.3">
      <c r="A269">
        <v>69</v>
      </c>
      <c r="B269" t="s">
        <v>32</v>
      </c>
      <c r="C269">
        <v>42.341597999999998</v>
      </c>
      <c r="D269">
        <v>-71.123338000000004</v>
      </c>
      <c r="E269">
        <v>986</v>
      </c>
      <c r="F269">
        <v>2708</v>
      </c>
      <c r="G269">
        <f>E269-F269</f>
        <v>-1722</v>
      </c>
      <c r="H269" s="1">
        <f t="shared" si="16"/>
        <v>-4.7178082191780826</v>
      </c>
      <c r="I269" s="1">
        <f t="shared" si="17"/>
        <v>4.7178082191780826</v>
      </c>
      <c r="J269">
        <v>19</v>
      </c>
      <c r="K269" s="3">
        <f t="shared" si="18"/>
        <v>-0.24830569574621486</v>
      </c>
      <c r="L269" s="3">
        <f t="shared" si="19"/>
        <v>0.24830569574621486</v>
      </c>
      <c r="M269" s="4">
        <v>0.70833333333333337</v>
      </c>
    </row>
    <row r="270" spans="1:13" x14ac:dyDescent="0.3">
      <c r="A270">
        <v>68</v>
      </c>
      <c r="B270" t="s">
        <v>28</v>
      </c>
      <c r="C270">
        <v>42.365070000000003</v>
      </c>
      <c r="D270">
        <v>-71.103099999999998</v>
      </c>
      <c r="E270">
        <v>5818</v>
      </c>
      <c r="F270">
        <v>6304</v>
      </c>
      <c r="G270">
        <f>E270-F270</f>
        <v>-486</v>
      </c>
      <c r="H270" s="1">
        <f t="shared" si="16"/>
        <v>-1.3315068493150686</v>
      </c>
      <c r="I270" s="1">
        <f t="shared" si="17"/>
        <v>1.3315068493150686</v>
      </c>
      <c r="J270">
        <v>19</v>
      </c>
      <c r="K270" s="3">
        <f t="shared" si="18"/>
        <v>-7.0079307858687823E-2</v>
      </c>
      <c r="L270" s="3">
        <f t="shared" si="19"/>
        <v>7.0079307858687823E-2</v>
      </c>
      <c r="M270" s="4">
        <v>0.70833333333333337</v>
      </c>
    </row>
    <row r="271" spans="1:13" x14ac:dyDescent="0.3">
      <c r="A271">
        <v>67</v>
      </c>
      <c r="B271" t="s">
        <v>8</v>
      </c>
      <c r="C271">
        <v>42.3581</v>
      </c>
      <c r="D271">
        <v>-71.093198000000001</v>
      </c>
      <c r="E271">
        <v>6823</v>
      </c>
      <c r="F271">
        <v>4556</v>
      </c>
      <c r="G271">
        <f>E271-F271</f>
        <v>2267</v>
      </c>
      <c r="H271" s="1">
        <f t="shared" si="16"/>
        <v>6.2109589041095887</v>
      </c>
      <c r="I271" s="1">
        <f t="shared" si="17"/>
        <v>6.2109589041095887</v>
      </c>
      <c r="J271">
        <v>27</v>
      </c>
      <c r="K271" s="3">
        <f t="shared" si="18"/>
        <v>0.23003551496702179</v>
      </c>
      <c r="L271" s="3">
        <f t="shared" si="19"/>
        <v>0.23003551496702179</v>
      </c>
      <c r="M271" s="4">
        <v>0.70833333333333337</v>
      </c>
    </row>
    <row r="272" spans="1:13" x14ac:dyDescent="0.3">
      <c r="A272">
        <v>66</v>
      </c>
      <c r="B272" t="s">
        <v>55</v>
      </c>
      <c r="C272">
        <v>42.34922469</v>
      </c>
      <c r="D272">
        <v>-71.132753030000003</v>
      </c>
      <c r="E272">
        <v>421</v>
      </c>
      <c r="F272">
        <v>1270</v>
      </c>
      <c r="G272">
        <f>E272-F272</f>
        <v>-849</v>
      </c>
      <c r="H272" s="1">
        <f t="shared" si="16"/>
        <v>-2.3260273972602739</v>
      </c>
      <c r="I272" s="1">
        <f t="shared" si="17"/>
        <v>2.3260273972602739</v>
      </c>
      <c r="J272">
        <v>15</v>
      </c>
      <c r="K272" s="3">
        <f t="shared" si="18"/>
        <v>-0.15506849315068491</v>
      </c>
      <c r="L272" s="3">
        <f t="shared" si="19"/>
        <v>0.15506849315068491</v>
      </c>
      <c r="M272" s="4">
        <v>0.70833333333333337</v>
      </c>
    </row>
    <row r="273" spans="1:13" x14ac:dyDescent="0.3">
      <c r="A273">
        <v>65</v>
      </c>
      <c r="B273" t="s">
        <v>237</v>
      </c>
      <c r="C273">
        <v>42.347763450000002</v>
      </c>
      <c r="D273">
        <v>-71.045359970000007</v>
      </c>
      <c r="E273">
        <v>578</v>
      </c>
      <c r="F273">
        <v>264</v>
      </c>
      <c r="G273">
        <f>E273-F273</f>
        <v>314</v>
      </c>
      <c r="H273" s="1">
        <f t="shared" si="16"/>
        <v>0.86027397260273974</v>
      </c>
      <c r="I273" s="1">
        <f t="shared" si="17"/>
        <v>0.86027397260273974</v>
      </c>
      <c r="J273">
        <v>23</v>
      </c>
      <c r="K273" s="3">
        <f t="shared" si="18"/>
        <v>3.7403216200119119E-2</v>
      </c>
      <c r="L273" s="3">
        <f t="shared" si="19"/>
        <v>3.7403216200119119E-2</v>
      </c>
      <c r="M273" s="4">
        <v>0.70833333333333337</v>
      </c>
    </row>
    <row r="274" spans="1:13" x14ac:dyDescent="0.3">
      <c r="A274">
        <v>64</v>
      </c>
      <c r="B274" t="s">
        <v>19</v>
      </c>
      <c r="C274">
        <v>42.351004500000002</v>
      </c>
      <c r="D274">
        <v>-71.049300130000006</v>
      </c>
      <c r="E274">
        <v>1279</v>
      </c>
      <c r="F274">
        <v>627</v>
      </c>
      <c r="G274">
        <f>E274-F274</f>
        <v>652</v>
      </c>
      <c r="H274" s="1">
        <f t="shared" si="16"/>
        <v>1.7863013698630137</v>
      </c>
      <c r="I274" s="1">
        <f t="shared" si="17"/>
        <v>1.7863013698630137</v>
      </c>
      <c r="J274">
        <v>19</v>
      </c>
      <c r="K274" s="3">
        <f t="shared" si="18"/>
        <v>9.4015861571737566E-2</v>
      </c>
      <c r="L274" s="3">
        <f t="shared" si="19"/>
        <v>9.4015861571737566E-2</v>
      </c>
      <c r="M274" s="4">
        <v>0.70833333333333337</v>
      </c>
    </row>
    <row r="275" spans="1:13" x14ac:dyDescent="0.3">
      <c r="A275">
        <v>63</v>
      </c>
      <c r="B275" t="s">
        <v>212</v>
      </c>
      <c r="C275">
        <v>42.344040509999999</v>
      </c>
      <c r="D275">
        <v>-71.057376270000006</v>
      </c>
      <c r="E275">
        <v>204</v>
      </c>
      <c r="F275">
        <v>264</v>
      </c>
      <c r="G275">
        <f>E275-F275</f>
        <v>-60</v>
      </c>
      <c r="H275" s="1">
        <f t="shared" si="16"/>
        <v>-0.16438356164383561</v>
      </c>
      <c r="I275" s="1">
        <f t="shared" si="17"/>
        <v>0.16438356164383561</v>
      </c>
      <c r="J275">
        <v>15</v>
      </c>
      <c r="K275" s="3">
        <f t="shared" si="18"/>
        <v>-1.0958904109589041E-2</v>
      </c>
      <c r="L275" s="3">
        <f t="shared" si="19"/>
        <v>1.0958904109589041E-2</v>
      </c>
      <c r="M275" s="4">
        <v>0.70833333333333337</v>
      </c>
    </row>
    <row r="276" spans="1:13" x14ac:dyDescent="0.3">
      <c r="A276">
        <v>61</v>
      </c>
      <c r="B276" t="s">
        <v>72</v>
      </c>
      <c r="C276">
        <v>42.348762000000001</v>
      </c>
      <c r="D276">
        <v>-71.082382999999993</v>
      </c>
      <c r="E276">
        <v>2308</v>
      </c>
      <c r="F276">
        <v>2000</v>
      </c>
      <c r="G276">
        <f>E276-F276</f>
        <v>308</v>
      </c>
      <c r="H276" s="1">
        <f t="shared" si="16"/>
        <v>0.84383561643835614</v>
      </c>
      <c r="I276" s="1">
        <f t="shared" si="17"/>
        <v>0.84383561643835614</v>
      </c>
      <c r="J276">
        <v>19</v>
      </c>
      <c r="K276" s="3">
        <f t="shared" si="18"/>
        <v>4.4412400865176636E-2</v>
      </c>
      <c r="L276" s="3">
        <f t="shared" si="19"/>
        <v>4.4412400865176636E-2</v>
      </c>
      <c r="M276" s="4">
        <v>0.70833333333333337</v>
      </c>
    </row>
    <row r="277" spans="1:13" x14ac:dyDescent="0.3">
      <c r="A277">
        <v>60</v>
      </c>
      <c r="B277" t="s">
        <v>40</v>
      </c>
      <c r="C277">
        <v>42.360792969999999</v>
      </c>
      <c r="D277">
        <v>-71.071189619999998</v>
      </c>
      <c r="E277">
        <v>2246</v>
      </c>
      <c r="F277">
        <v>2278</v>
      </c>
      <c r="G277">
        <f>E277-F277</f>
        <v>-32</v>
      </c>
      <c r="H277" s="1">
        <f t="shared" si="16"/>
        <v>-8.7671232876712329E-2</v>
      </c>
      <c r="I277" s="1">
        <f t="shared" si="17"/>
        <v>8.7671232876712329E-2</v>
      </c>
      <c r="J277">
        <v>19</v>
      </c>
      <c r="K277" s="3">
        <f t="shared" si="18"/>
        <v>-4.614275414563807E-3</v>
      </c>
      <c r="L277" s="3">
        <f t="shared" si="19"/>
        <v>4.614275414563807E-3</v>
      </c>
      <c r="M277" s="4">
        <v>0.70833333333333337</v>
      </c>
    </row>
    <row r="278" spans="1:13" x14ac:dyDescent="0.3">
      <c r="A278">
        <v>59</v>
      </c>
      <c r="B278" t="s">
        <v>85</v>
      </c>
      <c r="C278">
        <v>42.351356000000003</v>
      </c>
      <c r="D278">
        <v>-71.059366999999995</v>
      </c>
      <c r="E278">
        <v>1742</v>
      </c>
      <c r="F278">
        <v>1271</v>
      </c>
      <c r="G278">
        <f>E278-F278</f>
        <v>471</v>
      </c>
      <c r="H278" s="1">
        <f t="shared" si="16"/>
        <v>1.2904109589041095</v>
      </c>
      <c r="I278" s="1">
        <f t="shared" si="17"/>
        <v>1.2904109589041095</v>
      </c>
      <c r="J278">
        <v>19</v>
      </c>
      <c r="K278" s="3">
        <f t="shared" si="18"/>
        <v>6.7916366258111024E-2</v>
      </c>
      <c r="L278" s="3">
        <f t="shared" si="19"/>
        <v>6.7916366258111024E-2</v>
      </c>
      <c r="M278" s="4">
        <v>0.70833333333333337</v>
      </c>
    </row>
    <row r="279" spans="1:13" x14ac:dyDescent="0.3">
      <c r="A279">
        <v>58</v>
      </c>
      <c r="B279" t="s">
        <v>88</v>
      </c>
      <c r="C279">
        <v>42.355536280000003</v>
      </c>
      <c r="D279">
        <v>-71.072868700000001</v>
      </c>
      <c r="E279">
        <v>2273</v>
      </c>
      <c r="F279">
        <v>2273</v>
      </c>
      <c r="G279">
        <f>E279-F279</f>
        <v>0</v>
      </c>
      <c r="H279" s="1">
        <f t="shared" si="16"/>
        <v>0</v>
      </c>
      <c r="I279" s="1">
        <f t="shared" si="17"/>
        <v>0</v>
      </c>
      <c r="J279">
        <v>19</v>
      </c>
      <c r="K279" s="3">
        <f t="shared" si="18"/>
        <v>0</v>
      </c>
      <c r="L279" s="3">
        <f t="shared" si="19"/>
        <v>0</v>
      </c>
      <c r="M279" s="4">
        <v>0.70833333333333337</v>
      </c>
    </row>
    <row r="280" spans="1:13" x14ac:dyDescent="0.3">
      <c r="A280">
        <v>57</v>
      </c>
      <c r="B280" t="s">
        <v>98</v>
      </c>
      <c r="C280">
        <v>42.339494539999997</v>
      </c>
      <c r="D280">
        <v>-71.080207810000005</v>
      </c>
      <c r="E280">
        <v>986</v>
      </c>
      <c r="F280">
        <v>1547</v>
      </c>
      <c r="G280">
        <f>E280-F280</f>
        <v>-561</v>
      </c>
      <c r="H280" s="1">
        <f t="shared" si="16"/>
        <v>-1.536986301369863</v>
      </c>
      <c r="I280" s="1">
        <f t="shared" si="17"/>
        <v>1.536986301369863</v>
      </c>
      <c r="J280">
        <v>14</v>
      </c>
      <c r="K280" s="3">
        <f t="shared" si="18"/>
        <v>-0.10978473581213308</v>
      </c>
      <c r="L280" s="3">
        <f t="shared" si="19"/>
        <v>0.10978473581213308</v>
      </c>
      <c r="M280" s="4">
        <v>0.70833333333333337</v>
      </c>
    </row>
    <row r="281" spans="1:13" x14ac:dyDescent="0.3">
      <c r="A281">
        <v>56</v>
      </c>
      <c r="B281" t="s">
        <v>221</v>
      </c>
      <c r="C281">
        <v>42.329842990000003</v>
      </c>
      <c r="D281">
        <v>-71.083865720000006</v>
      </c>
      <c r="E281">
        <v>320</v>
      </c>
      <c r="F281">
        <v>252</v>
      </c>
      <c r="G281">
        <f>E281-F281</f>
        <v>68</v>
      </c>
      <c r="H281" s="1">
        <f t="shared" si="16"/>
        <v>0.18630136986301371</v>
      </c>
      <c r="I281" s="1">
        <f t="shared" si="17"/>
        <v>0.18630136986301371</v>
      </c>
      <c r="J281">
        <v>18</v>
      </c>
      <c r="K281" s="3">
        <f t="shared" si="18"/>
        <v>1.0350076103500762E-2</v>
      </c>
      <c r="L281" s="3">
        <f t="shared" si="19"/>
        <v>1.0350076103500762E-2</v>
      </c>
      <c r="M281" s="4">
        <v>0.70833333333333337</v>
      </c>
    </row>
    <row r="282" spans="1:13" x14ac:dyDescent="0.3">
      <c r="A282">
        <v>55</v>
      </c>
      <c r="B282" t="s">
        <v>90</v>
      </c>
      <c r="C282">
        <v>42.347406210000003</v>
      </c>
      <c r="D282">
        <v>-71.08678415</v>
      </c>
      <c r="E282">
        <v>1892</v>
      </c>
      <c r="F282">
        <v>2286</v>
      </c>
      <c r="G282">
        <f>E282-F282</f>
        <v>-394</v>
      </c>
      <c r="H282" s="1">
        <f t="shared" si="16"/>
        <v>-1.0794520547945206</v>
      </c>
      <c r="I282" s="1">
        <f t="shared" si="17"/>
        <v>1.0794520547945206</v>
      </c>
      <c r="J282">
        <v>15</v>
      </c>
      <c r="K282" s="3">
        <f t="shared" si="18"/>
        <v>-7.1963470319634709E-2</v>
      </c>
      <c r="L282" s="3">
        <f t="shared" si="19"/>
        <v>7.1963470319634709E-2</v>
      </c>
      <c r="M282" s="4">
        <v>0.70833333333333337</v>
      </c>
    </row>
    <row r="283" spans="1:13" x14ac:dyDescent="0.3">
      <c r="A283">
        <v>54</v>
      </c>
      <c r="B283" t="s">
        <v>137</v>
      </c>
      <c r="C283">
        <v>42.354979</v>
      </c>
      <c r="D283">
        <v>-71.063348000000005</v>
      </c>
      <c r="E283">
        <v>1922</v>
      </c>
      <c r="F283">
        <v>1394</v>
      </c>
      <c r="G283">
        <f>E283-F283</f>
        <v>528</v>
      </c>
      <c r="H283" s="1">
        <f t="shared" si="16"/>
        <v>1.4465753424657535</v>
      </c>
      <c r="I283" s="1">
        <f t="shared" si="17"/>
        <v>1.4465753424657535</v>
      </c>
      <c r="J283">
        <v>15</v>
      </c>
      <c r="K283" s="3">
        <f t="shared" si="18"/>
        <v>9.6438356164383565E-2</v>
      </c>
      <c r="L283" s="3">
        <f t="shared" si="19"/>
        <v>9.6438356164383565E-2</v>
      </c>
      <c r="M283" s="4">
        <v>0.70833333333333337</v>
      </c>
    </row>
    <row r="284" spans="1:13" x14ac:dyDescent="0.3">
      <c r="A284">
        <v>53</v>
      </c>
      <c r="B284" t="s">
        <v>58</v>
      </c>
      <c r="C284">
        <v>42.350826810000001</v>
      </c>
      <c r="D284">
        <v>-71.089810880000002</v>
      </c>
      <c r="E284">
        <v>2047</v>
      </c>
      <c r="F284">
        <v>2676</v>
      </c>
      <c r="G284">
        <f>E284-F284</f>
        <v>-629</v>
      </c>
      <c r="H284" s="1">
        <f t="shared" si="16"/>
        <v>-1.7232876712328766</v>
      </c>
      <c r="I284" s="1">
        <f t="shared" si="17"/>
        <v>1.7232876712328766</v>
      </c>
      <c r="J284">
        <v>19</v>
      </c>
      <c r="K284" s="3">
        <f t="shared" si="18"/>
        <v>-9.0699351117519825E-2</v>
      </c>
      <c r="L284" s="3">
        <f t="shared" si="19"/>
        <v>9.0699351117519825E-2</v>
      </c>
      <c r="M284" s="4">
        <v>0.70833333333333337</v>
      </c>
    </row>
    <row r="285" spans="1:13" x14ac:dyDescent="0.3">
      <c r="A285">
        <v>52</v>
      </c>
      <c r="B285" t="s">
        <v>94</v>
      </c>
      <c r="C285">
        <v>42.348717000000001</v>
      </c>
      <c r="D285">
        <v>-71.085954000000001</v>
      </c>
      <c r="E285">
        <v>2237</v>
      </c>
      <c r="F285">
        <v>2413</v>
      </c>
      <c r="G285">
        <f>E285-F285</f>
        <v>-176</v>
      </c>
      <c r="H285" s="1">
        <f t="shared" si="16"/>
        <v>-0.48219178082191783</v>
      </c>
      <c r="I285" s="1">
        <f t="shared" si="17"/>
        <v>0.48219178082191783</v>
      </c>
      <c r="J285">
        <v>23</v>
      </c>
      <c r="K285" s="3">
        <f t="shared" si="18"/>
        <v>-2.0964860035735559E-2</v>
      </c>
      <c r="L285" s="3">
        <f t="shared" si="19"/>
        <v>2.0964860035735559E-2</v>
      </c>
      <c r="M285" s="4">
        <v>0.70833333333333337</v>
      </c>
    </row>
    <row r="286" spans="1:13" x14ac:dyDescent="0.3">
      <c r="A286">
        <v>51</v>
      </c>
      <c r="B286" t="s">
        <v>152</v>
      </c>
      <c r="C286">
        <v>42.335098989999999</v>
      </c>
      <c r="D286">
        <v>-71.079037790000001</v>
      </c>
      <c r="E286">
        <v>509</v>
      </c>
      <c r="F286">
        <v>699</v>
      </c>
      <c r="G286">
        <f>E286-F286</f>
        <v>-190</v>
      </c>
      <c r="H286" s="1">
        <f t="shared" si="16"/>
        <v>-0.52054794520547942</v>
      </c>
      <c r="I286" s="1">
        <f t="shared" si="17"/>
        <v>0.52054794520547942</v>
      </c>
      <c r="J286">
        <v>15</v>
      </c>
      <c r="K286" s="3">
        <f t="shared" si="18"/>
        <v>-3.4703196347031964E-2</v>
      </c>
      <c r="L286" s="3">
        <f t="shared" si="19"/>
        <v>3.4703196347031964E-2</v>
      </c>
      <c r="M286" s="4">
        <v>0.70833333333333337</v>
      </c>
    </row>
    <row r="287" spans="1:13" x14ac:dyDescent="0.3">
      <c r="A287">
        <v>50</v>
      </c>
      <c r="B287" t="s">
        <v>181</v>
      </c>
      <c r="C287">
        <v>42.351141980000001</v>
      </c>
      <c r="D287">
        <v>-71.07329249</v>
      </c>
      <c r="E287">
        <v>1023</v>
      </c>
      <c r="F287">
        <v>707</v>
      </c>
      <c r="G287">
        <f>E287-F287</f>
        <v>316</v>
      </c>
      <c r="H287" s="1">
        <f t="shared" si="16"/>
        <v>0.86575342465753424</v>
      </c>
      <c r="I287" s="1">
        <f t="shared" si="17"/>
        <v>0.86575342465753424</v>
      </c>
      <c r="J287">
        <v>15</v>
      </c>
      <c r="K287" s="3">
        <f t="shared" si="18"/>
        <v>5.7716894977168948E-2</v>
      </c>
      <c r="L287" s="3">
        <f t="shared" si="19"/>
        <v>5.7716894977168948E-2</v>
      </c>
      <c r="M287" s="4">
        <v>0.70833333333333337</v>
      </c>
    </row>
    <row r="288" spans="1:13" x14ac:dyDescent="0.3">
      <c r="A288">
        <v>49</v>
      </c>
      <c r="B288" t="s">
        <v>174</v>
      </c>
      <c r="C288">
        <v>42.351146</v>
      </c>
      <c r="D288">
        <v>-71.066288999999998</v>
      </c>
      <c r="E288">
        <v>704</v>
      </c>
      <c r="F288">
        <v>789</v>
      </c>
      <c r="G288">
        <f>E288-F288</f>
        <v>-85</v>
      </c>
      <c r="H288" s="1">
        <f t="shared" si="16"/>
        <v>-0.23287671232876711</v>
      </c>
      <c r="I288" s="1">
        <f t="shared" si="17"/>
        <v>0.23287671232876711</v>
      </c>
      <c r="J288">
        <v>18</v>
      </c>
      <c r="K288" s="3">
        <f t="shared" si="18"/>
        <v>-1.2937595129375951E-2</v>
      </c>
      <c r="L288" s="3">
        <f t="shared" si="19"/>
        <v>1.2937595129375951E-2</v>
      </c>
      <c r="M288" s="4">
        <v>0.70833333333333337</v>
      </c>
    </row>
    <row r="289" spans="1:13" x14ac:dyDescent="0.3">
      <c r="A289">
        <v>48</v>
      </c>
      <c r="B289" t="s">
        <v>191</v>
      </c>
      <c r="C289">
        <v>42.355854360000002</v>
      </c>
      <c r="D289">
        <v>-71.054597459999997</v>
      </c>
      <c r="E289">
        <v>1230</v>
      </c>
      <c r="F289">
        <v>342</v>
      </c>
      <c r="G289">
        <f>E289-F289</f>
        <v>888</v>
      </c>
      <c r="H289" s="1">
        <f t="shared" si="16"/>
        <v>2.4328767123287673</v>
      </c>
      <c r="I289" s="1">
        <f t="shared" si="17"/>
        <v>2.4328767123287673</v>
      </c>
      <c r="J289">
        <v>19</v>
      </c>
      <c r="K289" s="3">
        <f t="shared" si="18"/>
        <v>0.12804614275414564</v>
      </c>
      <c r="L289" s="3">
        <f t="shared" si="19"/>
        <v>0.12804614275414564</v>
      </c>
      <c r="M289" s="4">
        <v>0.70833333333333337</v>
      </c>
    </row>
    <row r="290" spans="1:13" x14ac:dyDescent="0.3">
      <c r="A290">
        <v>47</v>
      </c>
      <c r="B290" t="s">
        <v>143</v>
      </c>
      <c r="C290">
        <v>42.362811000000001</v>
      </c>
      <c r="D290">
        <v>-71.056066999999999</v>
      </c>
      <c r="E290">
        <v>649</v>
      </c>
      <c r="F290">
        <v>985</v>
      </c>
      <c r="G290">
        <f>E290-F290</f>
        <v>-336</v>
      </c>
      <c r="H290" s="1">
        <f t="shared" si="16"/>
        <v>-0.92054794520547945</v>
      </c>
      <c r="I290" s="1">
        <f t="shared" si="17"/>
        <v>0.92054794520547945</v>
      </c>
      <c r="J290">
        <v>19</v>
      </c>
      <c r="K290" s="3">
        <f t="shared" si="18"/>
        <v>-4.8449891852919973E-2</v>
      </c>
      <c r="L290" s="3">
        <f t="shared" si="19"/>
        <v>4.8449891852919973E-2</v>
      </c>
      <c r="M290" s="4">
        <v>0.70833333333333337</v>
      </c>
    </row>
    <row r="291" spans="1:13" x14ac:dyDescent="0.3">
      <c r="A291">
        <v>46</v>
      </c>
      <c r="B291" t="s">
        <v>39</v>
      </c>
      <c r="C291">
        <v>42.343665819999998</v>
      </c>
      <c r="D291">
        <v>-71.085823770000005</v>
      </c>
      <c r="E291">
        <v>2645</v>
      </c>
      <c r="F291">
        <v>3378</v>
      </c>
      <c r="G291">
        <f>E291-F291</f>
        <v>-733</v>
      </c>
      <c r="H291" s="1">
        <f t="shared" si="16"/>
        <v>-2.0082191780821916</v>
      </c>
      <c r="I291" s="1">
        <f t="shared" si="17"/>
        <v>2.0082191780821916</v>
      </c>
      <c r="J291">
        <v>19</v>
      </c>
      <c r="K291" s="3">
        <f t="shared" si="18"/>
        <v>-0.10569574621485218</v>
      </c>
      <c r="L291" s="3">
        <f t="shared" si="19"/>
        <v>0.10569574621485218</v>
      </c>
      <c r="M291" s="4">
        <v>0.70833333333333337</v>
      </c>
    </row>
    <row r="292" spans="1:13" x14ac:dyDescent="0.3">
      <c r="A292">
        <v>44</v>
      </c>
      <c r="B292" t="s">
        <v>255</v>
      </c>
      <c r="C292">
        <v>42.360417750000003</v>
      </c>
      <c r="D292">
        <v>-71.05752244</v>
      </c>
      <c r="E292">
        <v>415</v>
      </c>
      <c r="F292">
        <v>211</v>
      </c>
      <c r="G292">
        <f>E292-F292</f>
        <v>204</v>
      </c>
      <c r="H292" s="1">
        <f t="shared" si="16"/>
        <v>0.55890410958904113</v>
      </c>
      <c r="I292" s="1">
        <f t="shared" si="17"/>
        <v>0.55890410958904113</v>
      </c>
      <c r="J292">
        <v>23</v>
      </c>
      <c r="K292" s="3">
        <f t="shared" si="18"/>
        <v>2.4300178677784397E-2</v>
      </c>
      <c r="L292" s="3">
        <f t="shared" si="19"/>
        <v>2.4300178677784397E-2</v>
      </c>
      <c r="M292" s="4">
        <v>0.70833333333333337</v>
      </c>
    </row>
    <row r="293" spans="1:13" x14ac:dyDescent="0.3">
      <c r="A293">
        <v>43</v>
      </c>
      <c r="B293" t="s">
        <v>81</v>
      </c>
      <c r="C293">
        <v>42.357143000000001</v>
      </c>
      <c r="D293">
        <v>-71.050698999999994</v>
      </c>
      <c r="E293">
        <v>2656</v>
      </c>
      <c r="F293">
        <v>2275</v>
      </c>
      <c r="G293">
        <f>E293-F293</f>
        <v>381</v>
      </c>
      <c r="H293" s="1">
        <f t="shared" si="16"/>
        <v>1.0438356164383562</v>
      </c>
      <c r="I293" s="1">
        <f t="shared" si="17"/>
        <v>1.0438356164383562</v>
      </c>
      <c r="J293">
        <v>15</v>
      </c>
      <c r="K293" s="3">
        <f t="shared" si="18"/>
        <v>6.9589041095890411E-2</v>
      </c>
      <c r="L293" s="3">
        <f t="shared" si="19"/>
        <v>6.9589041095890411E-2</v>
      </c>
      <c r="M293" s="4">
        <v>0.70833333333333337</v>
      </c>
    </row>
    <row r="294" spans="1:13" x14ac:dyDescent="0.3">
      <c r="A294">
        <v>42</v>
      </c>
      <c r="B294" t="s">
        <v>79</v>
      </c>
      <c r="C294">
        <v>42.352042619999999</v>
      </c>
      <c r="D294">
        <v>-71.070578100000006</v>
      </c>
      <c r="E294">
        <v>2334</v>
      </c>
      <c r="F294">
        <v>1461</v>
      </c>
      <c r="G294">
        <f>E294-F294</f>
        <v>873</v>
      </c>
      <c r="H294" s="1">
        <f t="shared" si="16"/>
        <v>2.3917808219178083</v>
      </c>
      <c r="I294" s="1">
        <f t="shared" si="17"/>
        <v>2.3917808219178083</v>
      </c>
      <c r="J294">
        <v>23</v>
      </c>
      <c r="K294" s="3">
        <f t="shared" si="18"/>
        <v>0.10399047051816558</v>
      </c>
      <c r="L294" s="3">
        <f t="shared" si="19"/>
        <v>0.10399047051816558</v>
      </c>
      <c r="M294" s="4">
        <v>0.70833333333333337</v>
      </c>
    </row>
    <row r="295" spans="1:13" x14ac:dyDescent="0.3">
      <c r="A295">
        <v>41</v>
      </c>
      <c r="B295" t="s">
        <v>38</v>
      </c>
      <c r="C295">
        <v>42.352260999999999</v>
      </c>
      <c r="D295">
        <v>-71.123830999999996</v>
      </c>
      <c r="E295">
        <v>1143</v>
      </c>
      <c r="F295">
        <v>2334</v>
      </c>
      <c r="G295">
        <f>E295-F295</f>
        <v>-1191</v>
      </c>
      <c r="H295" s="1">
        <f t="shared" si="16"/>
        <v>-3.2630136986301368</v>
      </c>
      <c r="I295" s="1">
        <f t="shared" si="17"/>
        <v>3.2630136986301368</v>
      </c>
      <c r="J295">
        <v>27</v>
      </c>
      <c r="K295" s="3">
        <f t="shared" si="18"/>
        <v>-0.12085235920852358</v>
      </c>
      <c r="L295" s="3">
        <f t="shared" si="19"/>
        <v>0.12085235920852358</v>
      </c>
      <c r="M295" s="4">
        <v>0.70833333333333337</v>
      </c>
    </row>
    <row r="296" spans="1:13" x14ac:dyDescent="0.3">
      <c r="A296">
        <v>40</v>
      </c>
      <c r="B296" t="s">
        <v>11</v>
      </c>
      <c r="C296">
        <v>42.363871000000003</v>
      </c>
      <c r="D296">
        <v>-71.050877</v>
      </c>
      <c r="E296">
        <v>1747</v>
      </c>
      <c r="F296">
        <v>2888</v>
      </c>
      <c r="G296">
        <f>E296-F296</f>
        <v>-1141</v>
      </c>
      <c r="H296" s="1">
        <f t="shared" si="16"/>
        <v>-3.1260273972602741</v>
      </c>
      <c r="I296" s="1">
        <f t="shared" si="17"/>
        <v>3.1260273972602741</v>
      </c>
      <c r="J296">
        <v>19</v>
      </c>
      <c r="K296" s="3">
        <f t="shared" si="18"/>
        <v>-0.16452775775054074</v>
      </c>
      <c r="L296" s="3">
        <f t="shared" si="19"/>
        <v>0.16452775775054074</v>
      </c>
      <c r="M296" s="4">
        <v>0.70833333333333337</v>
      </c>
    </row>
    <row r="297" spans="1:13" x14ac:dyDescent="0.3">
      <c r="A297">
        <v>39</v>
      </c>
      <c r="B297" t="s">
        <v>18</v>
      </c>
      <c r="C297">
        <v>42.338514600000003</v>
      </c>
      <c r="D297">
        <v>-71.074040830000001</v>
      </c>
      <c r="E297">
        <v>2055</v>
      </c>
      <c r="F297">
        <v>2725</v>
      </c>
      <c r="G297">
        <f>E297-F297</f>
        <v>-670</v>
      </c>
      <c r="H297" s="1">
        <f t="shared" si="16"/>
        <v>-1.8356164383561644</v>
      </c>
      <c r="I297" s="1">
        <f t="shared" si="17"/>
        <v>1.8356164383561644</v>
      </c>
      <c r="J297">
        <v>23</v>
      </c>
      <c r="K297" s="3">
        <f t="shared" si="18"/>
        <v>-7.9809410363311489E-2</v>
      </c>
      <c r="L297" s="3">
        <f t="shared" si="19"/>
        <v>7.9809410363311489E-2</v>
      </c>
      <c r="M297" s="4">
        <v>0.70833333333333337</v>
      </c>
    </row>
    <row r="298" spans="1:13" x14ac:dyDescent="0.3">
      <c r="A298">
        <v>37</v>
      </c>
      <c r="B298" t="s">
        <v>248</v>
      </c>
      <c r="C298">
        <v>42.357329219999997</v>
      </c>
      <c r="D298">
        <v>-71.146735399999997</v>
      </c>
      <c r="E298">
        <v>692</v>
      </c>
      <c r="F298">
        <v>310</v>
      </c>
      <c r="G298">
        <f>E298-F298</f>
        <v>382</v>
      </c>
      <c r="H298" s="1">
        <f t="shared" si="16"/>
        <v>1.0465753424657533</v>
      </c>
      <c r="I298" s="1">
        <f t="shared" si="17"/>
        <v>1.0465753424657533</v>
      </c>
      <c r="J298">
        <v>15</v>
      </c>
      <c r="K298" s="3">
        <f t="shared" si="18"/>
        <v>6.9771689497716893E-2</v>
      </c>
      <c r="L298" s="3">
        <f t="shared" si="19"/>
        <v>6.9771689497716893E-2</v>
      </c>
      <c r="M298" s="4">
        <v>0.70833333333333337</v>
      </c>
    </row>
    <row r="299" spans="1:13" x14ac:dyDescent="0.3">
      <c r="A299">
        <v>36</v>
      </c>
      <c r="B299" t="s">
        <v>24</v>
      </c>
      <c r="C299">
        <v>42.34992828</v>
      </c>
      <c r="D299">
        <v>-71.077392070000002</v>
      </c>
      <c r="E299">
        <v>3369</v>
      </c>
      <c r="F299">
        <v>1948</v>
      </c>
      <c r="G299">
        <f>E299-F299</f>
        <v>1421</v>
      </c>
      <c r="H299" s="1">
        <f t="shared" si="16"/>
        <v>3.893150684931507</v>
      </c>
      <c r="I299" s="1">
        <f t="shared" si="17"/>
        <v>3.893150684931507</v>
      </c>
      <c r="J299">
        <v>33</v>
      </c>
      <c r="K299" s="3">
        <f t="shared" si="18"/>
        <v>0.11797426317974263</v>
      </c>
      <c r="L299" s="3">
        <f t="shared" si="19"/>
        <v>0.11797426317974263</v>
      </c>
      <c r="M299" s="4">
        <v>0.70833333333333337</v>
      </c>
    </row>
    <row r="300" spans="1:13" x14ac:dyDescent="0.3">
      <c r="A300">
        <v>35</v>
      </c>
      <c r="B300" t="s">
        <v>70</v>
      </c>
      <c r="C300">
        <v>42.355335019999998</v>
      </c>
      <c r="D300">
        <v>-71.058229170000004</v>
      </c>
      <c r="E300">
        <v>1926</v>
      </c>
      <c r="F300">
        <v>755</v>
      </c>
      <c r="G300">
        <f>E300-F300</f>
        <v>1171</v>
      </c>
      <c r="H300" s="1">
        <f t="shared" si="16"/>
        <v>3.2082191780821918</v>
      </c>
      <c r="I300" s="1">
        <f t="shared" si="17"/>
        <v>3.2082191780821918</v>
      </c>
      <c r="J300">
        <v>23</v>
      </c>
      <c r="K300" s="3">
        <f t="shared" si="18"/>
        <v>0.13948779035139963</v>
      </c>
      <c r="L300" s="3">
        <f t="shared" si="19"/>
        <v>0.13948779035139963</v>
      </c>
      <c r="M300" s="4">
        <v>0.70833333333333337</v>
      </c>
    </row>
    <row r="301" spans="1:13" x14ac:dyDescent="0.3">
      <c r="A301">
        <v>33</v>
      </c>
      <c r="B301" t="s">
        <v>62</v>
      </c>
      <c r="C301">
        <v>42.348706</v>
      </c>
      <c r="D301">
        <v>-71.097009</v>
      </c>
      <c r="E301">
        <v>1404</v>
      </c>
      <c r="F301">
        <v>2097</v>
      </c>
      <c r="G301">
        <f>E301-F301</f>
        <v>-693</v>
      </c>
      <c r="H301" s="1">
        <f t="shared" si="16"/>
        <v>-1.8986301369863015</v>
      </c>
      <c r="I301" s="1">
        <f t="shared" si="17"/>
        <v>1.8986301369863015</v>
      </c>
      <c r="J301">
        <v>27</v>
      </c>
      <c r="K301" s="3">
        <f t="shared" si="18"/>
        <v>-7.0319634703196354E-2</v>
      </c>
      <c r="L301" s="3">
        <f t="shared" si="19"/>
        <v>7.0319634703196354E-2</v>
      </c>
      <c r="M301" s="4">
        <v>0.70833333333333337</v>
      </c>
    </row>
    <row r="302" spans="1:13" x14ac:dyDescent="0.3">
      <c r="A302">
        <v>31</v>
      </c>
      <c r="B302" t="s">
        <v>195</v>
      </c>
      <c r="C302">
        <v>42.34881026</v>
      </c>
      <c r="D302">
        <v>-71.041677440000001</v>
      </c>
      <c r="E302">
        <v>1152</v>
      </c>
      <c r="F302">
        <v>457</v>
      </c>
      <c r="G302">
        <f>E302-F302</f>
        <v>695</v>
      </c>
      <c r="H302" s="1">
        <f t="shared" si="16"/>
        <v>1.904109589041096</v>
      </c>
      <c r="I302" s="1">
        <f t="shared" si="17"/>
        <v>1.904109589041096</v>
      </c>
      <c r="J302">
        <v>19</v>
      </c>
      <c r="K302" s="3">
        <f t="shared" si="18"/>
        <v>0.10021629416005769</v>
      </c>
      <c r="L302" s="3">
        <f t="shared" si="19"/>
        <v>0.10021629416005769</v>
      </c>
      <c r="M302" s="4">
        <v>0.70833333333333337</v>
      </c>
    </row>
    <row r="303" spans="1:13" x14ac:dyDescent="0.3">
      <c r="A303">
        <v>30</v>
      </c>
      <c r="B303" t="s">
        <v>166</v>
      </c>
      <c r="C303">
        <v>42.334628930000001</v>
      </c>
      <c r="D303">
        <v>-71.104079179999999</v>
      </c>
      <c r="E303">
        <v>919</v>
      </c>
      <c r="F303">
        <v>661</v>
      </c>
      <c r="G303">
        <f>E303-F303</f>
        <v>258</v>
      </c>
      <c r="H303" s="1">
        <f t="shared" si="16"/>
        <v>0.70684931506849313</v>
      </c>
      <c r="I303" s="1">
        <f t="shared" si="17"/>
        <v>0.70684931506849313</v>
      </c>
      <c r="J303">
        <v>15</v>
      </c>
      <c r="K303" s="3">
        <f t="shared" si="18"/>
        <v>4.7123287671232875E-2</v>
      </c>
      <c r="L303" s="3">
        <f t="shared" si="19"/>
        <v>4.7123287671232875E-2</v>
      </c>
      <c r="M303" s="4">
        <v>0.70833333333333337</v>
      </c>
    </row>
    <row r="304" spans="1:13" x14ac:dyDescent="0.3">
      <c r="A304">
        <v>29</v>
      </c>
      <c r="B304" t="s">
        <v>235</v>
      </c>
      <c r="C304">
        <v>42.363144990000002</v>
      </c>
      <c r="D304">
        <v>-71.122985740000004</v>
      </c>
      <c r="E304">
        <v>787</v>
      </c>
      <c r="F304">
        <v>341</v>
      </c>
      <c r="G304">
        <f>E304-F304</f>
        <v>446</v>
      </c>
      <c r="H304" s="1">
        <f t="shared" si="16"/>
        <v>1.2219178082191782</v>
      </c>
      <c r="I304" s="1">
        <f t="shared" si="17"/>
        <v>1.2219178082191782</v>
      </c>
      <c r="J304">
        <v>15</v>
      </c>
      <c r="K304" s="3">
        <f t="shared" si="18"/>
        <v>8.1461187214611874E-2</v>
      </c>
      <c r="L304" s="3">
        <f t="shared" si="19"/>
        <v>8.1461187214611874E-2</v>
      </c>
      <c r="M304" s="4">
        <v>0.70833333333333337</v>
      </c>
    </row>
    <row r="305" spans="1:13" x14ac:dyDescent="0.3">
      <c r="A305">
        <v>27</v>
      </c>
      <c r="B305" t="s">
        <v>64</v>
      </c>
      <c r="C305">
        <v>42.331184</v>
      </c>
      <c r="D305">
        <v>-71.095170999999993</v>
      </c>
      <c r="E305">
        <v>717</v>
      </c>
      <c r="F305">
        <v>1346</v>
      </c>
      <c r="G305">
        <f>E305-F305</f>
        <v>-629</v>
      </c>
      <c r="H305" s="1">
        <f t="shared" si="16"/>
        <v>-1.7232876712328766</v>
      </c>
      <c r="I305" s="1">
        <f t="shared" si="17"/>
        <v>1.7232876712328766</v>
      </c>
      <c r="J305">
        <v>23</v>
      </c>
      <c r="K305" s="3">
        <f t="shared" si="18"/>
        <v>-7.4925550923168549E-2</v>
      </c>
      <c r="L305" s="3">
        <f t="shared" si="19"/>
        <v>7.4925550923168549E-2</v>
      </c>
      <c r="M305" s="4">
        <v>0.70833333333333337</v>
      </c>
    </row>
    <row r="306" spans="1:13" x14ac:dyDescent="0.3">
      <c r="A306">
        <v>26</v>
      </c>
      <c r="B306" t="s">
        <v>57</v>
      </c>
      <c r="C306">
        <v>42.341574719999997</v>
      </c>
      <c r="D306">
        <v>-71.068904399999994</v>
      </c>
      <c r="E306">
        <v>1187</v>
      </c>
      <c r="F306">
        <v>1692</v>
      </c>
      <c r="G306">
        <f>E306-F306</f>
        <v>-505</v>
      </c>
      <c r="H306" s="1">
        <f t="shared" si="16"/>
        <v>-1.3835616438356164</v>
      </c>
      <c r="I306" s="1">
        <f t="shared" si="17"/>
        <v>1.3835616438356164</v>
      </c>
      <c r="J306">
        <v>15</v>
      </c>
      <c r="K306" s="3">
        <f t="shared" si="18"/>
        <v>-9.223744292237443E-2</v>
      </c>
      <c r="L306" s="3">
        <f t="shared" si="19"/>
        <v>9.223744292237443E-2</v>
      </c>
      <c r="M306" s="4">
        <v>0.70833333333333337</v>
      </c>
    </row>
    <row r="307" spans="1:13" x14ac:dyDescent="0.3">
      <c r="A307">
        <v>25</v>
      </c>
      <c r="B307" t="s">
        <v>86</v>
      </c>
      <c r="C307">
        <v>42.341332000000001</v>
      </c>
      <c r="D307">
        <v>-71.076847000000001</v>
      </c>
      <c r="E307">
        <v>714</v>
      </c>
      <c r="F307">
        <v>1553</v>
      </c>
      <c r="G307">
        <f>E307-F307</f>
        <v>-839</v>
      </c>
      <c r="H307" s="1">
        <f t="shared" si="16"/>
        <v>-2.2986301369863016</v>
      </c>
      <c r="I307" s="1">
        <f t="shared" si="17"/>
        <v>2.2986301369863016</v>
      </c>
      <c r="J307">
        <v>15</v>
      </c>
      <c r="K307" s="3">
        <f t="shared" si="18"/>
        <v>-0.15324200913242012</v>
      </c>
      <c r="L307" s="3">
        <f t="shared" si="19"/>
        <v>0.15324200913242012</v>
      </c>
      <c r="M307" s="4">
        <v>0.70833333333333337</v>
      </c>
    </row>
    <row r="308" spans="1:13" x14ac:dyDescent="0.3">
      <c r="A308">
        <v>24</v>
      </c>
      <c r="B308" t="s">
        <v>6</v>
      </c>
      <c r="C308">
        <v>42.351481929999998</v>
      </c>
      <c r="D308">
        <v>-71.044360850000004</v>
      </c>
      <c r="E308">
        <v>5115</v>
      </c>
      <c r="F308">
        <v>745</v>
      </c>
      <c r="G308">
        <f>E308-F308</f>
        <v>4370</v>
      </c>
      <c r="H308" s="1">
        <f t="shared" si="16"/>
        <v>11.972602739726028</v>
      </c>
      <c r="I308" s="1">
        <f t="shared" si="17"/>
        <v>11.972602739726028</v>
      </c>
      <c r="J308">
        <v>19</v>
      </c>
      <c r="K308" s="3">
        <f t="shared" si="18"/>
        <v>0.63013698630136994</v>
      </c>
      <c r="L308" s="3">
        <f t="shared" si="19"/>
        <v>0.63013698630136994</v>
      </c>
      <c r="M308" s="4">
        <v>0.70833333333333337</v>
      </c>
    </row>
    <row r="309" spans="1:13" x14ac:dyDescent="0.3">
      <c r="A309">
        <v>23</v>
      </c>
      <c r="B309" t="s">
        <v>54</v>
      </c>
      <c r="C309">
        <v>42.358919999999998</v>
      </c>
      <c r="D309">
        <v>-71.057629000000006</v>
      </c>
      <c r="E309">
        <v>3276</v>
      </c>
      <c r="F309">
        <v>1908</v>
      </c>
      <c r="G309">
        <f>E309-F309</f>
        <v>1368</v>
      </c>
      <c r="H309" s="1">
        <f t="shared" si="16"/>
        <v>3.7479452054794522</v>
      </c>
      <c r="I309" s="1">
        <f t="shared" si="17"/>
        <v>3.7479452054794522</v>
      </c>
      <c r="J309">
        <v>21</v>
      </c>
      <c r="K309" s="3">
        <f t="shared" si="18"/>
        <v>0.17847358121330725</v>
      </c>
      <c r="L309" s="3">
        <f t="shared" si="19"/>
        <v>0.17847358121330725</v>
      </c>
      <c r="M309" s="4">
        <v>0.70833333333333337</v>
      </c>
    </row>
    <row r="310" spans="1:13" x14ac:dyDescent="0.3">
      <c r="A310">
        <v>22</v>
      </c>
      <c r="B310" t="s">
        <v>10</v>
      </c>
      <c r="C310">
        <v>42.352175000000003</v>
      </c>
      <c r="D310">
        <v>-71.055547000000004</v>
      </c>
      <c r="E310">
        <v>7734</v>
      </c>
      <c r="F310">
        <v>5090</v>
      </c>
      <c r="G310">
        <f>E310-F310</f>
        <v>2644</v>
      </c>
      <c r="H310" s="1">
        <f t="shared" si="16"/>
        <v>7.2438356164383562</v>
      </c>
      <c r="I310" s="1">
        <f t="shared" si="17"/>
        <v>7.2438356164383562</v>
      </c>
      <c r="J310">
        <v>47</v>
      </c>
      <c r="K310" s="3">
        <f t="shared" si="18"/>
        <v>0.15412416205187993</v>
      </c>
      <c r="L310" s="3">
        <f t="shared" si="19"/>
        <v>0.15412416205187993</v>
      </c>
      <c r="M310" s="4">
        <v>0.70833333333333337</v>
      </c>
    </row>
    <row r="311" spans="1:13" x14ac:dyDescent="0.3">
      <c r="A311">
        <v>21</v>
      </c>
      <c r="B311" t="s">
        <v>74</v>
      </c>
      <c r="C311">
        <v>42.346520040000001</v>
      </c>
      <c r="D311">
        <v>-71.080657770000002</v>
      </c>
      <c r="E311">
        <v>2305</v>
      </c>
      <c r="F311">
        <v>1291</v>
      </c>
      <c r="G311">
        <f>E311-F311</f>
        <v>1014</v>
      </c>
      <c r="H311" s="1">
        <f t="shared" si="16"/>
        <v>2.7780821917808218</v>
      </c>
      <c r="I311" s="1">
        <f t="shared" si="17"/>
        <v>2.7780821917808218</v>
      </c>
      <c r="J311">
        <v>18</v>
      </c>
      <c r="K311" s="3">
        <f t="shared" si="18"/>
        <v>0.15433789954337898</v>
      </c>
      <c r="L311" s="3">
        <f t="shared" si="19"/>
        <v>0.15433789954337898</v>
      </c>
      <c r="M311" s="4">
        <v>0.70833333333333337</v>
      </c>
    </row>
    <row r="312" spans="1:13" x14ac:dyDescent="0.3">
      <c r="A312">
        <v>20</v>
      </c>
      <c r="B312" t="s">
        <v>25</v>
      </c>
      <c r="C312">
        <v>42.359911760000003</v>
      </c>
      <c r="D312">
        <v>-71.051429810000002</v>
      </c>
      <c r="E312">
        <v>1872</v>
      </c>
      <c r="F312">
        <v>2570</v>
      </c>
      <c r="G312">
        <f>E312-F312</f>
        <v>-698</v>
      </c>
      <c r="H312" s="1">
        <f t="shared" si="16"/>
        <v>-1.9123287671232876</v>
      </c>
      <c r="I312" s="1">
        <f t="shared" si="17"/>
        <v>1.9123287671232876</v>
      </c>
      <c r="J312">
        <v>23</v>
      </c>
      <c r="K312" s="3">
        <f t="shared" si="18"/>
        <v>-8.3144729005360324E-2</v>
      </c>
      <c r="L312" s="3">
        <f t="shared" si="19"/>
        <v>8.3144729005360324E-2</v>
      </c>
      <c r="M312" s="4">
        <v>0.70833333333333337</v>
      </c>
    </row>
    <row r="313" spans="1:13" x14ac:dyDescent="0.3">
      <c r="A313">
        <v>19</v>
      </c>
      <c r="B313" t="s">
        <v>102</v>
      </c>
      <c r="C313">
        <v>42.347240999999997</v>
      </c>
      <c r="D313">
        <v>-71.105300999999997</v>
      </c>
      <c r="E313">
        <v>1223</v>
      </c>
      <c r="F313">
        <v>1312</v>
      </c>
      <c r="G313">
        <f>E313-F313</f>
        <v>-89</v>
      </c>
      <c r="H313" s="1">
        <f t="shared" si="16"/>
        <v>-0.24383561643835616</v>
      </c>
      <c r="I313" s="1">
        <f t="shared" si="17"/>
        <v>0.24383561643835616</v>
      </c>
      <c r="J313">
        <v>15</v>
      </c>
      <c r="K313" s="3">
        <f t="shared" si="18"/>
        <v>-1.6255707762557078E-2</v>
      </c>
      <c r="L313" s="3">
        <f t="shared" si="19"/>
        <v>1.6255707762557078E-2</v>
      </c>
      <c r="M313" s="4">
        <v>0.70833333333333337</v>
      </c>
    </row>
    <row r="314" spans="1:13" x14ac:dyDescent="0.3">
      <c r="A314">
        <v>17</v>
      </c>
      <c r="B314" t="s">
        <v>117</v>
      </c>
      <c r="C314">
        <v>42.364263440000002</v>
      </c>
      <c r="D314">
        <v>-71.118275699999998</v>
      </c>
      <c r="E314">
        <v>882</v>
      </c>
      <c r="F314">
        <v>1060</v>
      </c>
      <c r="G314">
        <f>E314-F314</f>
        <v>-178</v>
      </c>
      <c r="H314" s="1">
        <f t="shared" si="16"/>
        <v>-0.48767123287671232</v>
      </c>
      <c r="I314" s="1">
        <f t="shared" si="17"/>
        <v>0.48767123287671232</v>
      </c>
      <c r="J314">
        <v>15</v>
      </c>
      <c r="K314" s="3">
        <f t="shared" si="18"/>
        <v>-3.2511415525114155E-2</v>
      </c>
      <c r="L314" s="3">
        <f t="shared" si="19"/>
        <v>3.2511415525114155E-2</v>
      </c>
      <c r="M314" s="4">
        <v>0.70833333333333337</v>
      </c>
    </row>
    <row r="315" spans="1:13" x14ac:dyDescent="0.3">
      <c r="A315">
        <v>16</v>
      </c>
      <c r="B315" t="s">
        <v>29</v>
      </c>
      <c r="C315">
        <v>42.34807412</v>
      </c>
      <c r="D315">
        <v>-71.076570149999995</v>
      </c>
      <c r="E315">
        <v>3799</v>
      </c>
      <c r="F315">
        <v>2533</v>
      </c>
      <c r="G315">
        <f>E315-F315</f>
        <v>1266</v>
      </c>
      <c r="H315" s="1">
        <f t="shared" si="16"/>
        <v>3.4684931506849317</v>
      </c>
      <c r="I315" s="1">
        <f t="shared" si="17"/>
        <v>3.4684931506849317</v>
      </c>
      <c r="J315">
        <v>19</v>
      </c>
      <c r="K315" s="3">
        <f t="shared" si="18"/>
        <v>0.18255227108868061</v>
      </c>
      <c r="L315" s="3">
        <f t="shared" si="19"/>
        <v>0.18255227108868061</v>
      </c>
      <c r="M315" s="4">
        <v>0.70833333333333337</v>
      </c>
    </row>
    <row r="316" spans="1:13" x14ac:dyDescent="0.3">
      <c r="A316">
        <v>15</v>
      </c>
      <c r="B316" t="s">
        <v>151</v>
      </c>
      <c r="C316">
        <v>42.361545710000001</v>
      </c>
      <c r="D316">
        <v>-71.137762069999994</v>
      </c>
      <c r="E316">
        <v>404</v>
      </c>
      <c r="F316">
        <v>741</v>
      </c>
      <c r="G316">
        <f>E316-F316</f>
        <v>-337</v>
      </c>
      <c r="H316" s="1">
        <f t="shared" si="16"/>
        <v>-0.92328767123287669</v>
      </c>
      <c r="I316" s="1">
        <f t="shared" si="17"/>
        <v>0.92328767123287669</v>
      </c>
      <c r="J316">
        <v>15</v>
      </c>
      <c r="K316" s="3">
        <f t="shared" si="18"/>
        <v>-6.1552511415525112E-2</v>
      </c>
      <c r="L316" s="3">
        <f t="shared" si="19"/>
        <v>6.1552511415525112E-2</v>
      </c>
      <c r="M316" s="4">
        <v>0.70833333333333337</v>
      </c>
    </row>
    <row r="317" spans="1:13" x14ac:dyDescent="0.3">
      <c r="A317">
        <v>14</v>
      </c>
      <c r="B317" t="s">
        <v>68</v>
      </c>
      <c r="C317">
        <v>42.337417479999999</v>
      </c>
      <c r="D317">
        <v>-71.102861169999997</v>
      </c>
      <c r="E317">
        <v>2584</v>
      </c>
      <c r="F317">
        <v>566</v>
      </c>
      <c r="G317">
        <f>E317-F317</f>
        <v>2018</v>
      </c>
      <c r="H317" s="1">
        <f t="shared" si="16"/>
        <v>5.5287671232876709</v>
      </c>
      <c r="I317" s="1">
        <f t="shared" si="17"/>
        <v>5.5287671232876709</v>
      </c>
      <c r="J317">
        <v>25</v>
      </c>
      <c r="K317" s="3">
        <f t="shared" si="18"/>
        <v>0.22115068493150683</v>
      </c>
      <c r="L317" s="3">
        <f t="shared" si="19"/>
        <v>0.22115068493150683</v>
      </c>
      <c r="M317" s="4">
        <v>0.70833333333333337</v>
      </c>
    </row>
    <row r="318" spans="1:13" x14ac:dyDescent="0.3">
      <c r="A318">
        <v>13</v>
      </c>
      <c r="B318" t="s">
        <v>153</v>
      </c>
      <c r="C318">
        <v>42.336399149999998</v>
      </c>
      <c r="D318">
        <v>-71.073067109999997</v>
      </c>
      <c r="E318">
        <v>890</v>
      </c>
      <c r="F318">
        <v>517</v>
      </c>
      <c r="G318">
        <f>E318-F318</f>
        <v>373</v>
      </c>
      <c r="H318" s="1">
        <f t="shared" si="16"/>
        <v>1.021917808219178</v>
      </c>
      <c r="I318" s="1">
        <f t="shared" si="17"/>
        <v>1.021917808219178</v>
      </c>
      <c r="J318">
        <v>19</v>
      </c>
      <c r="K318" s="3">
        <f t="shared" si="18"/>
        <v>5.3785147801009368E-2</v>
      </c>
      <c r="L318" s="3">
        <f t="shared" si="19"/>
        <v>5.3785147801009368E-2</v>
      </c>
      <c r="M318" s="4">
        <v>0.70833333333333337</v>
      </c>
    </row>
    <row r="319" spans="1:13" x14ac:dyDescent="0.3">
      <c r="A319">
        <v>12</v>
      </c>
      <c r="B319" t="s">
        <v>15</v>
      </c>
      <c r="C319">
        <v>42.336244450000002</v>
      </c>
      <c r="D319">
        <v>-71.087985630000006</v>
      </c>
      <c r="E319">
        <v>1959</v>
      </c>
      <c r="F319">
        <v>2008</v>
      </c>
      <c r="G319">
        <f>E319-F319</f>
        <v>-49</v>
      </c>
      <c r="H319" s="1">
        <f t="shared" si="16"/>
        <v>-0.13424657534246576</v>
      </c>
      <c r="I319" s="1">
        <f t="shared" si="17"/>
        <v>0.13424657534246576</v>
      </c>
      <c r="J319">
        <v>18</v>
      </c>
      <c r="K319" s="3">
        <f t="shared" si="18"/>
        <v>-7.4581430745814309E-3</v>
      </c>
      <c r="L319" s="3">
        <f t="shared" si="19"/>
        <v>7.4581430745814309E-3</v>
      </c>
      <c r="M319" s="4">
        <v>0.70833333333333337</v>
      </c>
    </row>
    <row r="320" spans="1:13" x14ac:dyDescent="0.3">
      <c r="A320">
        <v>11</v>
      </c>
      <c r="B320" t="s">
        <v>9</v>
      </c>
      <c r="C320">
        <v>42.338628999999997</v>
      </c>
      <c r="D320">
        <v>-71.106499999999997</v>
      </c>
      <c r="E320">
        <v>3148</v>
      </c>
      <c r="F320">
        <v>737</v>
      </c>
      <c r="G320">
        <f>E320-F320</f>
        <v>2411</v>
      </c>
      <c r="H320" s="1">
        <f t="shared" si="16"/>
        <v>6.6054794520547944</v>
      </c>
      <c r="I320" s="1">
        <f t="shared" si="17"/>
        <v>6.6054794520547944</v>
      </c>
      <c r="J320">
        <v>15</v>
      </c>
      <c r="K320" s="3">
        <f t="shared" si="18"/>
        <v>0.44036529680365294</v>
      </c>
      <c r="L320" s="3">
        <f t="shared" si="19"/>
        <v>0.44036529680365294</v>
      </c>
      <c r="M320" s="4">
        <v>0.70833333333333337</v>
      </c>
    </row>
    <row r="321" spans="1:13" x14ac:dyDescent="0.3">
      <c r="A321">
        <v>10</v>
      </c>
      <c r="B321" t="s">
        <v>21</v>
      </c>
      <c r="C321">
        <v>42.350406</v>
      </c>
      <c r="D321">
        <v>-71.108278999999996</v>
      </c>
      <c r="E321">
        <v>1801</v>
      </c>
      <c r="F321">
        <v>1808</v>
      </c>
      <c r="G321">
        <f>E321-F321</f>
        <v>-7</v>
      </c>
      <c r="H321" s="1">
        <f t="shared" si="16"/>
        <v>-1.9178082191780823E-2</v>
      </c>
      <c r="I321" s="1">
        <f t="shared" si="17"/>
        <v>1.9178082191780823E-2</v>
      </c>
      <c r="J321">
        <v>11</v>
      </c>
      <c r="K321" s="3">
        <f t="shared" si="18"/>
        <v>-1.7434620174346202E-3</v>
      </c>
      <c r="L321" s="3">
        <f t="shared" si="19"/>
        <v>1.7434620174346202E-3</v>
      </c>
      <c r="M321" s="4">
        <v>0.70833333333333337</v>
      </c>
    </row>
    <row r="322" spans="1:13" x14ac:dyDescent="0.3">
      <c r="A322">
        <v>9</v>
      </c>
      <c r="B322" t="s">
        <v>50</v>
      </c>
      <c r="C322">
        <v>42.351692020000002</v>
      </c>
      <c r="D322">
        <v>-71.119034889999995</v>
      </c>
      <c r="E322">
        <v>1669</v>
      </c>
      <c r="F322">
        <v>2393</v>
      </c>
      <c r="G322">
        <f>E322-F322</f>
        <v>-724</v>
      </c>
      <c r="H322" s="1">
        <f t="shared" ref="H322:H385" si="20">G322/365</f>
        <v>-1.9835616438356165</v>
      </c>
      <c r="I322" s="1">
        <f t="shared" ref="I322:I385" si="21">ABS(H322)</f>
        <v>1.9835616438356165</v>
      </c>
      <c r="J322">
        <v>15</v>
      </c>
      <c r="K322" s="3">
        <f t="shared" ref="K322:K385" si="22">H322/J322</f>
        <v>-0.13223744292237444</v>
      </c>
      <c r="L322" s="3">
        <f t="shared" ref="L322:L328" si="23">I322/J322</f>
        <v>0.13223744292237444</v>
      </c>
      <c r="M322" s="4">
        <v>0.70833333333333337</v>
      </c>
    </row>
    <row r="323" spans="1:13" x14ac:dyDescent="0.3">
      <c r="A323">
        <v>8</v>
      </c>
      <c r="B323" t="s">
        <v>103</v>
      </c>
      <c r="C323">
        <v>42.353333999999997</v>
      </c>
      <c r="D323">
        <v>-71.137313000000006</v>
      </c>
      <c r="E323">
        <v>578</v>
      </c>
      <c r="F323">
        <v>1067</v>
      </c>
      <c r="G323">
        <f>E323-F323</f>
        <v>-489</v>
      </c>
      <c r="H323" s="1">
        <f t="shared" si="20"/>
        <v>-1.3397260273972602</v>
      </c>
      <c r="I323" s="1">
        <f t="shared" si="21"/>
        <v>1.3397260273972602</v>
      </c>
      <c r="J323">
        <v>19</v>
      </c>
      <c r="K323" s="3">
        <f t="shared" si="22"/>
        <v>-7.0511896178803171E-2</v>
      </c>
      <c r="L323" s="3">
        <f t="shared" si="23"/>
        <v>7.0511896178803171E-2</v>
      </c>
      <c r="M323" s="4">
        <v>0.70833333333333337</v>
      </c>
    </row>
    <row r="324" spans="1:13" x14ac:dyDescent="0.3">
      <c r="A324">
        <v>7</v>
      </c>
      <c r="B324" t="s">
        <v>259</v>
      </c>
      <c r="C324">
        <v>42.353390509999997</v>
      </c>
      <c r="D324">
        <v>-71.044571399999995</v>
      </c>
      <c r="E324">
        <v>1211</v>
      </c>
      <c r="F324">
        <v>302</v>
      </c>
      <c r="G324">
        <f>E324-F324</f>
        <v>909</v>
      </c>
      <c r="H324" s="1">
        <f t="shared" si="20"/>
        <v>2.4904109589041097</v>
      </c>
      <c r="I324" s="1">
        <f t="shared" si="21"/>
        <v>2.4904109589041097</v>
      </c>
      <c r="J324">
        <v>15</v>
      </c>
      <c r="K324" s="3">
        <f t="shared" si="22"/>
        <v>0.16602739726027399</v>
      </c>
      <c r="L324" s="3">
        <f t="shared" si="23"/>
        <v>0.16602739726027399</v>
      </c>
      <c r="M324" s="4">
        <v>0.70833333333333337</v>
      </c>
    </row>
    <row r="325" spans="1:13" x14ac:dyDescent="0.3">
      <c r="A325">
        <v>6</v>
      </c>
      <c r="B325" t="s">
        <v>34</v>
      </c>
      <c r="C325">
        <v>42.361257219999999</v>
      </c>
      <c r="D325">
        <v>-71.065287440000006</v>
      </c>
      <c r="E325">
        <v>2376</v>
      </c>
      <c r="F325">
        <v>2381</v>
      </c>
      <c r="G325">
        <f>E325-F325</f>
        <v>-5</v>
      </c>
      <c r="H325" s="1">
        <f t="shared" si="20"/>
        <v>-1.3698630136986301E-2</v>
      </c>
      <c r="I325" s="1">
        <f t="shared" si="21"/>
        <v>1.3698630136986301E-2</v>
      </c>
      <c r="J325">
        <v>15</v>
      </c>
      <c r="K325" s="3">
        <f t="shared" si="22"/>
        <v>-9.1324200913242006E-4</v>
      </c>
      <c r="L325" s="3">
        <f t="shared" si="23"/>
        <v>9.1324200913242006E-4</v>
      </c>
      <c r="M325" s="4">
        <v>0.70833333333333337</v>
      </c>
    </row>
    <row r="326" spans="1:13" x14ac:dyDescent="0.3">
      <c r="A326">
        <v>5</v>
      </c>
      <c r="B326" t="s">
        <v>121</v>
      </c>
      <c r="C326">
        <v>42.341813999999999</v>
      </c>
      <c r="D326">
        <v>-71.090179000000006</v>
      </c>
      <c r="E326">
        <v>1037</v>
      </c>
      <c r="F326">
        <v>1121</v>
      </c>
      <c r="G326">
        <f>E326-F326</f>
        <v>-84</v>
      </c>
      <c r="H326" s="1">
        <f t="shared" si="20"/>
        <v>-0.23013698630136986</v>
      </c>
      <c r="I326" s="1">
        <f t="shared" si="21"/>
        <v>0.23013698630136986</v>
      </c>
      <c r="J326">
        <v>15</v>
      </c>
      <c r="K326" s="3">
        <f t="shared" si="22"/>
        <v>-1.5342465753424657E-2</v>
      </c>
      <c r="L326" s="3">
        <f t="shared" si="23"/>
        <v>1.5342465753424657E-2</v>
      </c>
      <c r="M326" s="4">
        <v>0.70833333333333337</v>
      </c>
    </row>
    <row r="327" spans="1:13" x14ac:dyDescent="0.3">
      <c r="A327">
        <v>4</v>
      </c>
      <c r="B327" t="s">
        <v>61</v>
      </c>
      <c r="C327">
        <v>42.345391999999997</v>
      </c>
      <c r="D327">
        <v>-71.069615999999996</v>
      </c>
      <c r="E327">
        <v>905</v>
      </c>
      <c r="F327">
        <v>1838</v>
      </c>
      <c r="G327">
        <f>E327-F327</f>
        <v>-933</v>
      </c>
      <c r="H327" s="1">
        <f t="shared" si="20"/>
        <v>-2.5561643835616437</v>
      </c>
      <c r="I327" s="1">
        <f t="shared" si="21"/>
        <v>2.5561643835616437</v>
      </c>
      <c r="J327">
        <v>19</v>
      </c>
      <c r="K327" s="3">
        <f t="shared" si="22"/>
        <v>-0.13453496755587599</v>
      </c>
      <c r="L327" s="3">
        <f t="shared" si="23"/>
        <v>0.13453496755587599</v>
      </c>
      <c r="M327" s="4">
        <v>0.70833333333333337</v>
      </c>
    </row>
    <row r="328" spans="1:13" x14ac:dyDescent="0.3">
      <c r="A328">
        <v>3</v>
      </c>
      <c r="B328" t="s">
        <v>138</v>
      </c>
      <c r="C328">
        <v>42.34011512</v>
      </c>
      <c r="D328">
        <v>-71.100618839999996</v>
      </c>
      <c r="E328">
        <v>1015</v>
      </c>
      <c r="F328">
        <v>877</v>
      </c>
      <c r="G328">
        <f>E328-F328</f>
        <v>138</v>
      </c>
      <c r="H328" s="1">
        <f t="shared" si="20"/>
        <v>0.37808219178082192</v>
      </c>
      <c r="I328" s="1">
        <f t="shared" si="21"/>
        <v>0.37808219178082192</v>
      </c>
      <c r="J328">
        <v>15</v>
      </c>
      <c r="K328" s="3">
        <f t="shared" si="22"/>
        <v>2.5205479452054796E-2</v>
      </c>
      <c r="L328" s="3">
        <f t="shared" si="23"/>
        <v>2.5205479452054796E-2</v>
      </c>
      <c r="M328" s="4">
        <v>0.70833333333333337</v>
      </c>
    </row>
  </sheetData>
  <sortState xmlns:xlrd2="http://schemas.microsoft.com/office/spreadsheetml/2017/richdata2" ref="A2:M328">
    <sortCondition descending="1" ref="A300:A328"/>
  </sortState>
  <conditionalFormatting sqref="H2:H3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28"/>
  <sheetViews>
    <sheetView workbookViewId="0">
      <selection activeCell="E1" sqref="E1:E1048576"/>
    </sheetView>
  </sheetViews>
  <sheetFormatPr defaultRowHeight="14.4" x14ac:dyDescent="0.3"/>
  <cols>
    <col min="2" max="2" width="34.109375" customWidth="1"/>
    <col min="5" max="6" width="12.33203125" customWidth="1"/>
    <col min="7" max="7" width="13" customWidth="1"/>
    <col min="9" max="9" width="11.6640625" customWidth="1"/>
    <col min="10" max="10" width="10.44140625" bestFit="1" customWidth="1"/>
    <col min="11" max="11" width="15.77734375" customWidth="1"/>
  </cols>
  <sheetData>
    <row r="1" spans="1:15" x14ac:dyDescent="0.3">
      <c r="A1" t="s">
        <v>339</v>
      </c>
      <c r="B1" t="s">
        <v>341</v>
      </c>
      <c r="C1" t="s">
        <v>342</v>
      </c>
      <c r="D1" t="s">
        <v>343</v>
      </c>
      <c r="E1" t="s">
        <v>380</v>
      </c>
      <c r="F1" t="s">
        <v>381</v>
      </c>
      <c r="G1" t="s">
        <v>433</v>
      </c>
      <c r="H1" t="s">
        <v>429</v>
      </c>
      <c r="I1" t="s">
        <v>430</v>
      </c>
      <c r="J1" t="s">
        <v>349</v>
      </c>
      <c r="K1" t="s">
        <v>431</v>
      </c>
      <c r="L1" t="s">
        <v>432</v>
      </c>
      <c r="M1" t="s">
        <v>370</v>
      </c>
      <c r="N1" t="s">
        <v>443</v>
      </c>
    </row>
    <row r="2" spans="1:15" x14ac:dyDescent="0.3">
      <c r="A2">
        <v>446</v>
      </c>
      <c r="B2" t="s">
        <v>287</v>
      </c>
      <c r="C2">
        <v>42.349609450000003</v>
      </c>
      <c r="D2">
        <v>-71.103915240000006</v>
      </c>
      <c r="E2">
        <v>134</v>
      </c>
      <c r="F2">
        <v>77</v>
      </c>
      <c r="G2">
        <f>E2-F2</f>
        <v>57</v>
      </c>
      <c r="H2" s="2">
        <f t="shared" ref="H2:H65" si="0">G2/365</f>
        <v>0.15616438356164383</v>
      </c>
      <c r="I2" s="2">
        <f t="shared" ref="I2:I65" si="1">ABS(H2)</f>
        <v>0.15616438356164383</v>
      </c>
      <c r="J2">
        <v>12</v>
      </c>
      <c r="K2" s="3">
        <f t="shared" ref="K2:K65" si="2">H2/J2</f>
        <v>1.3013698630136987E-2</v>
      </c>
      <c r="L2" s="3">
        <f t="shared" ref="L2:L65" si="3">I2/J2</f>
        <v>1.3013698630136987E-2</v>
      </c>
      <c r="M2" t="str">
        <f t="shared" ref="M2:M65" si="4">IF(L2&gt;33.3, "yes", "no")</f>
        <v>no</v>
      </c>
      <c r="N2" s="4">
        <v>0.75</v>
      </c>
    </row>
    <row r="3" spans="1:15" x14ac:dyDescent="0.3">
      <c r="A3">
        <v>445</v>
      </c>
      <c r="B3" t="s">
        <v>310</v>
      </c>
      <c r="C3">
        <v>42.318864679999997</v>
      </c>
      <c r="D3">
        <v>-71.045367979999995</v>
      </c>
      <c r="E3">
        <v>4</v>
      </c>
      <c r="F3">
        <v>14</v>
      </c>
      <c r="G3">
        <f>E3-F3</f>
        <v>-10</v>
      </c>
      <c r="H3" s="2">
        <f t="shared" si="0"/>
        <v>-2.7397260273972601E-2</v>
      </c>
      <c r="I3" s="2">
        <f t="shared" si="1"/>
        <v>2.7397260273972601E-2</v>
      </c>
      <c r="J3">
        <v>19</v>
      </c>
      <c r="K3" s="3">
        <f t="shared" si="2"/>
        <v>-1.4419610670511895E-3</v>
      </c>
      <c r="L3" s="3">
        <f t="shared" si="3"/>
        <v>1.4419610670511895E-3</v>
      </c>
      <c r="M3" t="str">
        <f t="shared" si="4"/>
        <v>no</v>
      </c>
      <c r="N3" s="4">
        <v>0.75</v>
      </c>
    </row>
    <row r="4" spans="1:15" x14ac:dyDescent="0.3">
      <c r="A4">
        <v>443</v>
      </c>
      <c r="B4" t="s">
        <v>314</v>
      </c>
      <c r="C4">
        <v>42.33286288</v>
      </c>
      <c r="D4">
        <v>-71.092188620000002</v>
      </c>
      <c r="E4">
        <v>11</v>
      </c>
      <c r="F4">
        <v>18</v>
      </c>
      <c r="G4">
        <f>E4-F4</f>
        <v>-7</v>
      </c>
      <c r="H4" s="2">
        <f t="shared" si="0"/>
        <v>-1.9178082191780823E-2</v>
      </c>
      <c r="I4" s="2">
        <f t="shared" si="1"/>
        <v>1.9178082191780823E-2</v>
      </c>
      <c r="J4">
        <v>19</v>
      </c>
      <c r="K4" s="3">
        <f t="shared" si="2"/>
        <v>-1.0093727469358328E-3</v>
      </c>
      <c r="L4" s="3">
        <f t="shared" si="3"/>
        <v>1.0093727469358328E-3</v>
      </c>
      <c r="M4" t="str">
        <f t="shared" si="4"/>
        <v>no</v>
      </c>
      <c r="N4" s="4">
        <v>0.75</v>
      </c>
    </row>
    <row r="5" spans="1:15" x14ac:dyDescent="0.3">
      <c r="A5">
        <v>442</v>
      </c>
      <c r="B5" t="s">
        <v>300</v>
      </c>
      <c r="C5">
        <v>42.296067049999998</v>
      </c>
      <c r="D5">
        <v>-71.116011999999998</v>
      </c>
      <c r="E5">
        <v>4</v>
      </c>
      <c r="F5">
        <v>24</v>
      </c>
      <c r="G5">
        <f>E5-F5</f>
        <v>-20</v>
      </c>
      <c r="H5" s="2">
        <f t="shared" si="0"/>
        <v>-5.4794520547945202E-2</v>
      </c>
      <c r="I5" s="2">
        <f t="shared" si="1"/>
        <v>5.4794520547945202E-2</v>
      </c>
      <c r="J5">
        <v>15</v>
      </c>
      <c r="K5" s="3">
        <f t="shared" si="2"/>
        <v>-3.6529680365296802E-3</v>
      </c>
      <c r="L5" s="3">
        <f t="shared" si="3"/>
        <v>3.6529680365296802E-3</v>
      </c>
      <c r="M5" t="str">
        <f t="shared" si="4"/>
        <v>no</v>
      </c>
      <c r="N5" s="4">
        <v>0.75</v>
      </c>
    </row>
    <row r="6" spans="1:15" x14ac:dyDescent="0.3">
      <c r="A6">
        <v>441</v>
      </c>
      <c r="B6" t="s">
        <v>293</v>
      </c>
      <c r="C6">
        <v>42.384452260000003</v>
      </c>
      <c r="D6">
        <v>-71.075148549999994</v>
      </c>
      <c r="E6">
        <v>18</v>
      </c>
      <c r="F6">
        <v>25</v>
      </c>
      <c r="G6">
        <f>E6-F6</f>
        <v>-7</v>
      </c>
      <c r="H6" s="2">
        <f t="shared" si="0"/>
        <v>-1.9178082191780823E-2</v>
      </c>
      <c r="I6" s="2">
        <f t="shared" si="1"/>
        <v>1.9178082191780823E-2</v>
      </c>
      <c r="J6">
        <v>19</v>
      </c>
      <c r="K6" s="3">
        <f t="shared" si="2"/>
        <v>-1.0093727469358328E-3</v>
      </c>
      <c r="L6" s="3">
        <f t="shared" si="3"/>
        <v>1.0093727469358328E-3</v>
      </c>
      <c r="M6" t="str">
        <f t="shared" si="4"/>
        <v>no</v>
      </c>
      <c r="N6" s="4">
        <v>0.75</v>
      </c>
    </row>
    <row r="7" spans="1:15" x14ac:dyDescent="0.3">
      <c r="A7">
        <v>440</v>
      </c>
      <c r="B7" t="s">
        <v>308</v>
      </c>
      <c r="C7">
        <v>42.35656092</v>
      </c>
      <c r="D7">
        <v>-71.141675379999995</v>
      </c>
      <c r="E7">
        <v>31</v>
      </c>
      <c r="F7">
        <v>22</v>
      </c>
      <c r="G7">
        <f>E7-F7</f>
        <v>9</v>
      </c>
      <c r="H7" s="2">
        <f t="shared" si="0"/>
        <v>2.4657534246575342E-2</v>
      </c>
      <c r="I7" s="2">
        <f t="shared" si="1"/>
        <v>2.4657534246575342E-2</v>
      </c>
      <c r="J7">
        <v>17</v>
      </c>
      <c r="K7" s="3">
        <f t="shared" si="2"/>
        <v>1.4504431909750201E-3</v>
      </c>
      <c r="L7" s="3">
        <f t="shared" si="3"/>
        <v>1.4504431909750201E-3</v>
      </c>
      <c r="M7" t="str">
        <f t="shared" si="4"/>
        <v>no</v>
      </c>
      <c r="N7" s="4">
        <v>0.75</v>
      </c>
      <c r="O7" s="4"/>
    </row>
    <row r="8" spans="1:15" x14ac:dyDescent="0.3">
      <c r="A8">
        <v>437</v>
      </c>
      <c r="B8" t="s">
        <v>173</v>
      </c>
      <c r="C8">
        <v>42.372076579999998</v>
      </c>
      <c r="D8">
        <v>-71.089954340000006</v>
      </c>
      <c r="E8">
        <v>201</v>
      </c>
      <c r="F8">
        <v>383</v>
      </c>
      <c r="G8">
        <f>E8-F8</f>
        <v>-182</v>
      </c>
      <c r="H8" s="2">
        <f t="shared" si="0"/>
        <v>-0.49863013698630138</v>
      </c>
      <c r="I8" s="2">
        <f t="shared" si="1"/>
        <v>0.49863013698630138</v>
      </c>
      <c r="J8">
        <v>19</v>
      </c>
      <c r="K8" s="3">
        <f t="shared" si="2"/>
        <v>-2.6243691420331651E-2</v>
      </c>
      <c r="L8" s="3">
        <f t="shared" si="3"/>
        <v>2.6243691420331651E-2</v>
      </c>
      <c r="M8" t="str">
        <f t="shared" si="4"/>
        <v>no</v>
      </c>
      <c r="N8" s="4">
        <v>0.75</v>
      </c>
    </row>
    <row r="9" spans="1:15" x14ac:dyDescent="0.3">
      <c r="A9">
        <v>436</v>
      </c>
      <c r="B9" t="s">
        <v>307</v>
      </c>
      <c r="C9">
        <v>42.367741219999999</v>
      </c>
      <c r="D9">
        <v>-71.033359750000002</v>
      </c>
      <c r="E9">
        <v>12</v>
      </c>
      <c r="F9">
        <v>22</v>
      </c>
      <c r="G9">
        <f>E9-F9</f>
        <v>-10</v>
      </c>
      <c r="H9" s="2">
        <f t="shared" si="0"/>
        <v>-2.7397260273972601E-2</v>
      </c>
      <c r="I9" s="2">
        <f t="shared" si="1"/>
        <v>2.7397260273972601E-2</v>
      </c>
      <c r="J9">
        <v>15</v>
      </c>
      <c r="K9" s="3">
        <f t="shared" si="2"/>
        <v>-1.8264840182648401E-3</v>
      </c>
      <c r="L9" s="3">
        <f t="shared" si="3"/>
        <v>1.8264840182648401E-3</v>
      </c>
      <c r="M9" t="str">
        <f t="shared" si="4"/>
        <v>no</v>
      </c>
      <c r="N9" s="4">
        <v>0.75</v>
      </c>
    </row>
    <row r="10" spans="1:15" x14ac:dyDescent="0.3">
      <c r="A10">
        <v>435</v>
      </c>
      <c r="B10" t="s">
        <v>328</v>
      </c>
      <c r="C10">
        <v>42.270947069999998</v>
      </c>
      <c r="D10">
        <v>-71.073379009999996</v>
      </c>
      <c r="E10">
        <v>4</v>
      </c>
      <c r="F10">
        <v>7</v>
      </c>
      <c r="G10">
        <f>E10-F10</f>
        <v>-3</v>
      </c>
      <c r="H10" s="2">
        <f t="shared" si="0"/>
        <v>-8.21917808219178E-3</v>
      </c>
      <c r="I10" s="2">
        <f t="shared" si="1"/>
        <v>8.21917808219178E-3</v>
      </c>
      <c r="J10">
        <v>15</v>
      </c>
      <c r="K10" s="3">
        <f t="shared" si="2"/>
        <v>-5.4794520547945202E-4</v>
      </c>
      <c r="L10" s="3">
        <f t="shared" si="3"/>
        <v>5.4794520547945202E-4</v>
      </c>
      <c r="M10" t="str">
        <f t="shared" si="4"/>
        <v>no</v>
      </c>
      <c r="N10" s="4">
        <v>0.75</v>
      </c>
    </row>
    <row r="11" spans="1:15" x14ac:dyDescent="0.3">
      <c r="A11">
        <v>433</v>
      </c>
      <c r="B11" t="s">
        <v>321</v>
      </c>
      <c r="C11">
        <v>42.282779009999999</v>
      </c>
      <c r="D11">
        <v>-71.157288510000001</v>
      </c>
      <c r="E11">
        <v>11</v>
      </c>
      <c r="F11">
        <v>8</v>
      </c>
      <c r="G11">
        <f>E11-F11</f>
        <v>3</v>
      </c>
      <c r="H11" s="2">
        <f t="shared" si="0"/>
        <v>8.21917808219178E-3</v>
      </c>
      <c r="I11" s="2">
        <f t="shared" si="1"/>
        <v>8.21917808219178E-3</v>
      </c>
      <c r="J11">
        <v>19</v>
      </c>
      <c r="K11" s="3">
        <f t="shared" si="2"/>
        <v>4.3258832011535683E-4</v>
      </c>
      <c r="L11" s="3">
        <f t="shared" si="3"/>
        <v>4.3258832011535683E-4</v>
      </c>
      <c r="M11" t="str">
        <f t="shared" si="4"/>
        <v>no</v>
      </c>
      <c r="N11" s="4">
        <v>0.75</v>
      </c>
    </row>
    <row r="12" spans="1:15" x14ac:dyDescent="0.3">
      <c r="A12">
        <v>432</v>
      </c>
      <c r="B12" t="s">
        <v>322</v>
      </c>
      <c r="C12">
        <v>42.286331990000001</v>
      </c>
      <c r="D12">
        <v>-71.153447549999996</v>
      </c>
      <c r="E12">
        <v>10</v>
      </c>
      <c r="F12">
        <v>10</v>
      </c>
      <c r="G12">
        <f>E12-F12</f>
        <v>0</v>
      </c>
      <c r="H12" s="2">
        <f t="shared" si="0"/>
        <v>0</v>
      </c>
      <c r="I12" s="2">
        <f t="shared" si="1"/>
        <v>0</v>
      </c>
      <c r="J12">
        <v>19</v>
      </c>
      <c r="K12" s="3">
        <f t="shared" si="2"/>
        <v>0</v>
      </c>
      <c r="L12" s="3">
        <f t="shared" si="3"/>
        <v>0</v>
      </c>
      <c r="M12" t="str">
        <f t="shared" si="4"/>
        <v>no</v>
      </c>
      <c r="N12" s="4">
        <v>0.75</v>
      </c>
    </row>
    <row r="13" spans="1:15" x14ac:dyDescent="0.3">
      <c r="A13">
        <v>431</v>
      </c>
      <c r="B13" t="s">
        <v>326</v>
      </c>
      <c r="C13">
        <v>42.281986279999998</v>
      </c>
      <c r="D13">
        <v>-71.071479249999996</v>
      </c>
      <c r="E13">
        <v>6</v>
      </c>
      <c r="F13">
        <v>6</v>
      </c>
      <c r="G13">
        <f>E13-F13</f>
        <v>0</v>
      </c>
      <c r="H13" s="2">
        <f t="shared" si="0"/>
        <v>0</v>
      </c>
      <c r="I13" s="2">
        <f t="shared" si="1"/>
        <v>0</v>
      </c>
      <c r="J13">
        <v>15</v>
      </c>
      <c r="K13" s="3">
        <f t="shared" si="2"/>
        <v>0</v>
      </c>
      <c r="L13" s="3">
        <f t="shared" si="3"/>
        <v>0</v>
      </c>
      <c r="M13" t="str">
        <f t="shared" si="4"/>
        <v>no</v>
      </c>
      <c r="N13" s="4">
        <v>0.75</v>
      </c>
    </row>
    <row r="14" spans="1:15" x14ac:dyDescent="0.3">
      <c r="A14">
        <v>430</v>
      </c>
      <c r="B14" t="s">
        <v>330</v>
      </c>
      <c r="C14">
        <v>42.277194700000003</v>
      </c>
      <c r="D14">
        <v>-71.069556140000003</v>
      </c>
      <c r="E14">
        <v>1</v>
      </c>
      <c r="F14">
        <v>4</v>
      </c>
      <c r="G14">
        <f>E14-F14</f>
        <v>-3</v>
      </c>
      <c r="H14" s="2">
        <f t="shared" si="0"/>
        <v>-8.21917808219178E-3</v>
      </c>
      <c r="I14" s="2">
        <f t="shared" si="1"/>
        <v>8.21917808219178E-3</v>
      </c>
      <c r="J14">
        <v>19</v>
      </c>
      <c r="K14" s="3">
        <f t="shared" si="2"/>
        <v>-4.3258832011535683E-4</v>
      </c>
      <c r="L14" s="3">
        <f t="shared" si="3"/>
        <v>4.3258832011535683E-4</v>
      </c>
      <c r="M14" t="str">
        <f t="shared" si="4"/>
        <v>no</v>
      </c>
      <c r="N14" s="4">
        <v>0.75</v>
      </c>
    </row>
    <row r="15" spans="1:15" x14ac:dyDescent="0.3">
      <c r="A15">
        <v>428</v>
      </c>
      <c r="B15" t="s">
        <v>265</v>
      </c>
      <c r="C15">
        <v>42.361787409999998</v>
      </c>
      <c r="D15">
        <v>-71.143931109999997</v>
      </c>
      <c r="E15">
        <v>52</v>
      </c>
      <c r="F15">
        <v>75</v>
      </c>
      <c r="G15">
        <f>E15-F15</f>
        <v>-23</v>
      </c>
      <c r="H15" s="2">
        <f t="shared" si="0"/>
        <v>-6.3013698630136991E-2</v>
      </c>
      <c r="I15" s="2">
        <f t="shared" si="1"/>
        <v>6.3013698630136991E-2</v>
      </c>
      <c r="J15">
        <v>19</v>
      </c>
      <c r="K15" s="3">
        <f t="shared" si="2"/>
        <v>-3.3165104542177363E-3</v>
      </c>
      <c r="L15" s="3">
        <f t="shared" si="3"/>
        <v>3.3165104542177363E-3</v>
      </c>
      <c r="M15" t="str">
        <f t="shared" si="4"/>
        <v>no</v>
      </c>
      <c r="N15" s="4">
        <v>0.75</v>
      </c>
    </row>
    <row r="16" spans="1:15" x14ac:dyDescent="0.3">
      <c r="A16">
        <v>427</v>
      </c>
      <c r="B16" t="s">
        <v>301</v>
      </c>
      <c r="C16">
        <v>42.280728150000002</v>
      </c>
      <c r="D16">
        <v>-71.134237569999996</v>
      </c>
      <c r="E16">
        <v>4</v>
      </c>
      <c r="F16">
        <v>24</v>
      </c>
      <c r="G16">
        <f>E16-F16</f>
        <v>-20</v>
      </c>
      <c r="H16" s="2">
        <f t="shared" si="0"/>
        <v>-5.4794520547945202E-2</v>
      </c>
      <c r="I16" s="2">
        <f t="shared" si="1"/>
        <v>5.4794520547945202E-2</v>
      </c>
      <c r="J16">
        <v>19</v>
      </c>
      <c r="K16" s="3">
        <f t="shared" si="2"/>
        <v>-2.8839221341023791E-3</v>
      </c>
      <c r="L16" s="3">
        <f t="shared" si="3"/>
        <v>2.8839221341023791E-3</v>
      </c>
      <c r="M16" t="str">
        <f t="shared" si="4"/>
        <v>no</v>
      </c>
      <c r="N16" s="4">
        <v>0.75</v>
      </c>
    </row>
    <row r="17" spans="1:14" x14ac:dyDescent="0.3">
      <c r="A17">
        <v>426</v>
      </c>
      <c r="B17" t="s">
        <v>256</v>
      </c>
      <c r="C17">
        <v>42.352945699999999</v>
      </c>
      <c r="D17">
        <v>-71.056564010000002</v>
      </c>
      <c r="E17">
        <v>434</v>
      </c>
      <c r="F17">
        <v>129</v>
      </c>
      <c r="G17">
        <f>E17-F17</f>
        <v>305</v>
      </c>
      <c r="H17" s="2">
        <f t="shared" si="0"/>
        <v>0.83561643835616439</v>
      </c>
      <c r="I17" s="2">
        <f t="shared" si="1"/>
        <v>0.83561643835616439</v>
      </c>
      <c r="J17">
        <v>27</v>
      </c>
      <c r="K17" s="3">
        <f t="shared" si="2"/>
        <v>3.0948756976154238E-2</v>
      </c>
      <c r="L17" s="3">
        <f t="shared" si="3"/>
        <v>3.0948756976154238E-2</v>
      </c>
      <c r="M17" t="str">
        <f t="shared" si="4"/>
        <v>no</v>
      </c>
      <c r="N17" s="4">
        <v>0.75</v>
      </c>
    </row>
    <row r="18" spans="1:14" x14ac:dyDescent="0.3">
      <c r="A18">
        <v>425</v>
      </c>
      <c r="B18" t="s">
        <v>286</v>
      </c>
      <c r="C18">
        <v>42.319309429999997</v>
      </c>
      <c r="D18">
        <v>-71.096399239999997</v>
      </c>
      <c r="E18">
        <v>13</v>
      </c>
      <c r="F18">
        <v>23</v>
      </c>
      <c r="G18">
        <f>E18-F18</f>
        <v>-10</v>
      </c>
      <c r="H18" s="2">
        <f t="shared" si="0"/>
        <v>-2.7397260273972601E-2</v>
      </c>
      <c r="I18" s="2">
        <f t="shared" si="1"/>
        <v>2.7397260273972601E-2</v>
      </c>
      <c r="J18">
        <v>16</v>
      </c>
      <c r="K18" s="3">
        <f t="shared" si="2"/>
        <v>-1.7123287671232876E-3</v>
      </c>
      <c r="L18" s="3">
        <f t="shared" si="3"/>
        <v>1.7123287671232876E-3</v>
      </c>
      <c r="M18" t="str">
        <f t="shared" si="4"/>
        <v>no</v>
      </c>
      <c r="N18" s="4">
        <v>0.75</v>
      </c>
    </row>
    <row r="19" spans="1:14" x14ac:dyDescent="0.3">
      <c r="A19">
        <v>424</v>
      </c>
      <c r="B19" t="s">
        <v>272</v>
      </c>
      <c r="C19">
        <v>42.30604563</v>
      </c>
      <c r="D19">
        <v>-71.115708909999995</v>
      </c>
      <c r="E19">
        <v>21</v>
      </c>
      <c r="F19">
        <v>76</v>
      </c>
      <c r="G19">
        <f>E19-F19</f>
        <v>-55</v>
      </c>
      <c r="H19" s="2">
        <f t="shared" si="0"/>
        <v>-0.15068493150684931</v>
      </c>
      <c r="I19" s="2">
        <f t="shared" si="1"/>
        <v>0.15068493150684931</v>
      </c>
      <c r="J19">
        <v>19</v>
      </c>
      <c r="K19" s="3">
        <f t="shared" si="2"/>
        <v>-7.9307858687815425E-3</v>
      </c>
      <c r="L19" s="3">
        <f t="shared" si="3"/>
        <v>7.9307858687815425E-3</v>
      </c>
      <c r="M19" t="str">
        <f t="shared" si="4"/>
        <v>no</v>
      </c>
      <c r="N19" s="4">
        <v>0.75</v>
      </c>
    </row>
    <row r="20" spans="1:14" x14ac:dyDescent="0.3">
      <c r="A20">
        <v>423</v>
      </c>
      <c r="B20" t="s">
        <v>323</v>
      </c>
      <c r="C20">
        <v>42.284844720000002</v>
      </c>
      <c r="D20">
        <v>-71.118745169999997</v>
      </c>
      <c r="E20">
        <v>6</v>
      </c>
      <c r="F20">
        <v>15</v>
      </c>
      <c r="G20">
        <f>E20-F20</f>
        <v>-9</v>
      </c>
      <c r="H20" s="2">
        <f t="shared" si="0"/>
        <v>-2.4657534246575342E-2</v>
      </c>
      <c r="I20" s="2">
        <f t="shared" si="1"/>
        <v>2.4657534246575342E-2</v>
      </c>
      <c r="J20">
        <v>19</v>
      </c>
      <c r="K20" s="3">
        <f t="shared" si="2"/>
        <v>-1.2977649603460705E-3</v>
      </c>
      <c r="L20" s="3">
        <f t="shared" si="3"/>
        <v>1.2977649603460705E-3</v>
      </c>
      <c r="M20" t="str">
        <f t="shared" si="4"/>
        <v>no</v>
      </c>
      <c r="N20" s="4">
        <v>0.75</v>
      </c>
    </row>
    <row r="21" spans="1:14" x14ac:dyDescent="0.3">
      <c r="A21">
        <v>422</v>
      </c>
      <c r="B21" t="s">
        <v>325</v>
      </c>
      <c r="C21">
        <v>42.278811580000003</v>
      </c>
      <c r="D21">
        <v>-71.116877029999998</v>
      </c>
      <c r="E21">
        <v>14</v>
      </c>
      <c r="F21">
        <v>12</v>
      </c>
      <c r="G21">
        <f>E21-F21</f>
        <v>2</v>
      </c>
      <c r="H21" s="2">
        <f t="shared" si="0"/>
        <v>5.4794520547945206E-3</v>
      </c>
      <c r="I21" s="2">
        <f t="shared" si="1"/>
        <v>5.4794520547945206E-3</v>
      </c>
      <c r="J21">
        <v>15</v>
      </c>
      <c r="K21" s="3">
        <f t="shared" si="2"/>
        <v>3.6529680365296805E-4</v>
      </c>
      <c r="L21" s="3">
        <f t="shared" si="3"/>
        <v>3.6529680365296805E-4</v>
      </c>
      <c r="M21" t="str">
        <f t="shared" si="4"/>
        <v>no</v>
      </c>
      <c r="N21" s="4">
        <v>0.75</v>
      </c>
    </row>
    <row r="22" spans="1:14" x14ac:dyDescent="0.3">
      <c r="A22">
        <v>421</v>
      </c>
      <c r="B22" t="s">
        <v>312</v>
      </c>
      <c r="C22">
        <v>42.291180349999998</v>
      </c>
      <c r="D22">
        <v>-71.117736660000006</v>
      </c>
      <c r="E22">
        <v>3</v>
      </c>
      <c r="F22">
        <v>8</v>
      </c>
      <c r="G22">
        <f>E22-F22</f>
        <v>-5</v>
      </c>
      <c r="H22" s="2">
        <f t="shared" si="0"/>
        <v>-1.3698630136986301E-2</v>
      </c>
      <c r="I22" s="2">
        <f t="shared" si="1"/>
        <v>1.3698630136986301E-2</v>
      </c>
      <c r="J22">
        <v>19</v>
      </c>
      <c r="K22" s="3">
        <f t="shared" si="2"/>
        <v>-7.2098053352559477E-4</v>
      </c>
      <c r="L22" s="3">
        <f t="shared" si="3"/>
        <v>7.2098053352559477E-4</v>
      </c>
      <c r="M22" t="str">
        <f t="shared" si="4"/>
        <v>no</v>
      </c>
      <c r="N22" s="4">
        <v>0.75</v>
      </c>
    </row>
    <row r="23" spans="1:14" x14ac:dyDescent="0.3">
      <c r="A23">
        <v>419</v>
      </c>
      <c r="B23" t="s">
        <v>284</v>
      </c>
      <c r="C23">
        <v>42.37544913</v>
      </c>
      <c r="D23">
        <v>-71.039185489999994</v>
      </c>
      <c r="E23">
        <v>38</v>
      </c>
      <c r="F23">
        <v>47</v>
      </c>
      <c r="G23">
        <f>E23-F23</f>
        <v>-9</v>
      </c>
      <c r="H23" s="2">
        <f t="shared" si="0"/>
        <v>-2.4657534246575342E-2</v>
      </c>
      <c r="I23" s="2">
        <f t="shared" si="1"/>
        <v>2.4657534246575342E-2</v>
      </c>
      <c r="J23">
        <v>15</v>
      </c>
      <c r="K23" s="3">
        <f t="shared" si="2"/>
        <v>-1.643835616438356E-3</v>
      </c>
      <c r="L23" s="3">
        <f t="shared" si="3"/>
        <v>1.643835616438356E-3</v>
      </c>
      <c r="M23" t="str">
        <f t="shared" si="4"/>
        <v>no</v>
      </c>
      <c r="N23" s="4">
        <v>0.75</v>
      </c>
    </row>
    <row r="24" spans="1:14" x14ac:dyDescent="0.3">
      <c r="A24">
        <v>417</v>
      </c>
      <c r="B24" t="s">
        <v>223</v>
      </c>
      <c r="C24">
        <v>42.344742250000003</v>
      </c>
      <c r="D24">
        <v>-71.076481619999996</v>
      </c>
      <c r="E24">
        <v>284</v>
      </c>
      <c r="F24">
        <v>325</v>
      </c>
      <c r="G24">
        <f>E24-F24</f>
        <v>-41</v>
      </c>
      <c r="H24" s="2">
        <f t="shared" si="0"/>
        <v>-0.11232876712328767</v>
      </c>
      <c r="I24" s="2">
        <f t="shared" si="1"/>
        <v>0.11232876712328767</v>
      </c>
      <c r="J24">
        <v>19</v>
      </c>
      <c r="K24" s="3">
        <f t="shared" si="2"/>
        <v>-5.9120403749098769E-3</v>
      </c>
      <c r="L24" s="3">
        <f t="shared" si="3"/>
        <v>5.9120403749098769E-3</v>
      </c>
      <c r="M24" t="str">
        <f t="shared" si="4"/>
        <v>no</v>
      </c>
      <c r="N24" s="4">
        <v>0.75</v>
      </c>
    </row>
    <row r="25" spans="1:14" x14ac:dyDescent="0.3">
      <c r="A25">
        <v>416</v>
      </c>
      <c r="B25" t="s">
        <v>198</v>
      </c>
      <c r="C25">
        <v>42.364355889999999</v>
      </c>
      <c r="D25">
        <v>-71.069593690000005</v>
      </c>
      <c r="E25">
        <v>230</v>
      </c>
      <c r="F25">
        <v>267</v>
      </c>
      <c r="G25">
        <f>E25-F25</f>
        <v>-37</v>
      </c>
      <c r="H25" s="2">
        <f t="shared" si="0"/>
        <v>-0.10136986301369863</v>
      </c>
      <c r="I25" s="2">
        <f t="shared" si="1"/>
        <v>0.10136986301369863</v>
      </c>
      <c r="J25">
        <v>15</v>
      </c>
      <c r="K25" s="3">
        <f t="shared" si="2"/>
        <v>-6.7579908675799083E-3</v>
      </c>
      <c r="L25" s="3">
        <f t="shared" si="3"/>
        <v>6.7579908675799083E-3</v>
      </c>
      <c r="M25" t="str">
        <f t="shared" si="4"/>
        <v>no</v>
      </c>
      <c r="N25" s="4">
        <v>0.75</v>
      </c>
    </row>
    <row r="26" spans="1:14" x14ac:dyDescent="0.3">
      <c r="A26">
        <v>415</v>
      </c>
      <c r="B26" t="s">
        <v>222</v>
      </c>
      <c r="C26">
        <v>42.349544029999997</v>
      </c>
      <c r="D26">
        <v>-71.072420739999998</v>
      </c>
      <c r="E26">
        <v>279</v>
      </c>
      <c r="F26">
        <v>196</v>
      </c>
      <c r="G26">
        <f>E26-F26</f>
        <v>83</v>
      </c>
      <c r="H26" s="2">
        <f t="shared" si="0"/>
        <v>0.22739726027397261</v>
      </c>
      <c r="I26" s="2">
        <f t="shared" si="1"/>
        <v>0.22739726027397261</v>
      </c>
      <c r="J26">
        <v>19</v>
      </c>
      <c r="K26" s="3">
        <f t="shared" si="2"/>
        <v>1.1968276856524874E-2</v>
      </c>
      <c r="L26" s="3">
        <f t="shared" si="3"/>
        <v>1.1968276856524874E-2</v>
      </c>
      <c r="M26" t="str">
        <f t="shared" si="4"/>
        <v>no</v>
      </c>
      <c r="N26" s="4">
        <v>0.75</v>
      </c>
    </row>
    <row r="27" spans="1:14" x14ac:dyDescent="0.3">
      <c r="A27">
        <v>414</v>
      </c>
      <c r="B27" t="s">
        <v>279</v>
      </c>
      <c r="C27">
        <v>42.397908170000001</v>
      </c>
      <c r="D27">
        <v>-71.147971310000003</v>
      </c>
      <c r="E27">
        <v>45</v>
      </c>
      <c r="F27">
        <v>57</v>
      </c>
      <c r="G27">
        <f>E27-F27</f>
        <v>-12</v>
      </c>
      <c r="H27" s="2">
        <f t="shared" si="0"/>
        <v>-3.287671232876712E-2</v>
      </c>
      <c r="I27" s="2">
        <f t="shared" si="1"/>
        <v>3.287671232876712E-2</v>
      </c>
      <c r="J27">
        <v>23</v>
      </c>
      <c r="K27" s="3">
        <f t="shared" si="2"/>
        <v>-1.4294222751637879E-3</v>
      </c>
      <c r="L27" s="3">
        <f t="shared" si="3"/>
        <v>1.4294222751637879E-3</v>
      </c>
      <c r="M27" t="str">
        <f t="shared" si="4"/>
        <v>no</v>
      </c>
      <c r="N27" s="4">
        <v>0.75</v>
      </c>
    </row>
    <row r="28" spans="1:14" x14ac:dyDescent="0.3">
      <c r="A28">
        <v>413</v>
      </c>
      <c r="B28" t="s">
        <v>149</v>
      </c>
      <c r="C28">
        <v>42.369552980000002</v>
      </c>
      <c r="D28">
        <v>-71.085790149999994</v>
      </c>
      <c r="E28">
        <v>328</v>
      </c>
      <c r="F28">
        <v>561</v>
      </c>
      <c r="G28">
        <f>E28-F28</f>
        <v>-233</v>
      </c>
      <c r="H28" s="2">
        <f t="shared" si="0"/>
        <v>-0.63835616438356169</v>
      </c>
      <c r="I28" s="2">
        <f t="shared" si="1"/>
        <v>0.63835616438356169</v>
      </c>
      <c r="J28">
        <v>19</v>
      </c>
      <c r="K28" s="3">
        <f t="shared" si="2"/>
        <v>-3.3597692862292722E-2</v>
      </c>
      <c r="L28" s="3">
        <f t="shared" si="3"/>
        <v>3.3597692862292722E-2</v>
      </c>
      <c r="M28" t="str">
        <f t="shared" si="4"/>
        <v>no</v>
      </c>
      <c r="N28" s="4">
        <v>0.75</v>
      </c>
    </row>
    <row r="29" spans="1:14" x14ac:dyDescent="0.3">
      <c r="A29">
        <v>412</v>
      </c>
      <c r="B29" t="s">
        <v>188</v>
      </c>
      <c r="C29">
        <v>42.343032909999998</v>
      </c>
      <c r="D29">
        <v>-71.066887300000005</v>
      </c>
      <c r="E29">
        <v>186</v>
      </c>
      <c r="F29">
        <v>359</v>
      </c>
      <c r="G29">
        <f>E29-F29</f>
        <v>-173</v>
      </c>
      <c r="H29" s="2">
        <f t="shared" si="0"/>
        <v>-0.47397260273972602</v>
      </c>
      <c r="I29" s="2">
        <f t="shared" si="1"/>
        <v>0.47397260273972602</v>
      </c>
      <c r="J29">
        <v>19</v>
      </c>
      <c r="K29" s="3">
        <f t="shared" si="2"/>
        <v>-2.4945926459985581E-2</v>
      </c>
      <c r="L29" s="3">
        <f t="shared" si="3"/>
        <v>2.4945926459985581E-2</v>
      </c>
      <c r="M29" t="str">
        <f t="shared" si="4"/>
        <v>no</v>
      </c>
      <c r="N29" s="4">
        <v>0.75</v>
      </c>
    </row>
    <row r="30" spans="1:14" x14ac:dyDescent="0.3">
      <c r="A30">
        <v>411</v>
      </c>
      <c r="B30" t="s">
        <v>282</v>
      </c>
      <c r="C30">
        <v>42.291756220000003</v>
      </c>
      <c r="D30">
        <v>-71.062591800000007</v>
      </c>
      <c r="E30">
        <v>27</v>
      </c>
      <c r="F30">
        <v>24</v>
      </c>
      <c r="G30">
        <f>E30-F30</f>
        <v>3</v>
      </c>
      <c r="H30" s="2">
        <f t="shared" si="0"/>
        <v>8.21917808219178E-3</v>
      </c>
      <c r="I30" s="2">
        <f t="shared" si="1"/>
        <v>8.21917808219178E-3</v>
      </c>
      <c r="J30">
        <v>15</v>
      </c>
      <c r="K30" s="3">
        <f t="shared" si="2"/>
        <v>5.4794520547945202E-4</v>
      </c>
      <c r="L30" s="3">
        <f t="shared" si="3"/>
        <v>5.4794520547945202E-4</v>
      </c>
      <c r="M30" t="str">
        <f t="shared" si="4"/>
        <v>no</v>
      </c>
      <c r="N30" s="4">
        <v>0.75</v>
      </c>
    </row>
    <row r="31" spans="1:14" x14ac:dyDescent="0.3">
      <c r="A31">
        <v>410</v>
      </c>
      <c r="B31" t="s">
        <v>303</v>
      </c>
      <c r="C31">
        <v>42.291679430000002</v>
      </c>
      <c r="D31">
        <v>-71.057263460000001</v>
      </c>
      <c r="E31">
        <v>10</v>
      </c>
      <c r="F31">
        <v>35</v>
      </c>
      <c r="G31">
        <f>E31-F31</f>
        <v>-25</v>
      </c>
      <c r="H31" s="2">
        <f t="shared" si="0"/>
        <v>-6.8493150684931503E-2</v>
      </c>
      <c r="I31" s="2">
        <f t="shared" si="1"/>
        <v>6.8493150684931503E-2</v>
      </c>
      <c r="J31">
        <v>19</v>
      </c>
      <c r="K31" s="3">
        <f t="shared" si="2"/>
        <v>-3.6049026676279738E-3</v>
      </c>
      <c r="L31" s="3">
        <f t="shared" si="3"/>
        <v>3.6049026676279738E-3</v>
      </c>
      <c r="M31" t="str">
        <f t="shared" si="4"/>
        <v>no</v>
      </c>
      <c r="N31" s="4">
        <v>0.75</v>
      </c>
    </row>
    <row r="32" spans="1:14" x14ac:dyDescent="0.3">
      <c r="A32">
        <v>409</v>
      </c>
      <c r="B32" t="s">
        <v>190</v>
      </c>
      <c r="C32">
        <v>42.389524360000003</v>
      </c>
      <c r="D32">
        <v>-71.116941400000002</v>
      </c>
      <c r="E32">
        <v>289</v>
      </c>
      <c r="F32">
        <v>363</v>
      </c>
      <c r="G32">
        <f>E32-F32</f>
        <v>-74</v>
      </c>
      <c r="H32" s="2">
        <f t="shared" si="0"/>
        <v>-0.20273972602739726</v>
      </c>
      <c r="I32" s="2">
        <f t="shared" si="1"/>
        <v>0.20273972602739726</v>
      </c>
      <c r="J32">
        <v>19</v>
      </c>
      <c r="K32" s="3">
        <f t="shared" si="2"/>
        <v>-1.0670511896178804E-2</v>
      </c>
      <c r="L32" s="3">
        <f t="shared" si="3"/>
        <v>1.0670511896178804E-2</v>
      </c>
      <c r="M32" t="str">
        <f t="shared" si="4"/>
        <v>no</v>
      </c>
      <c r="N32" s="4">
        <v>0.75</v>
      </c>
    </row>
    <row r="33" spans="1:14" x14ac:dyDescent="0.3">
      <c r="A33">
        <v>408</v>
      </c>
      <c r="B33" t="s">
        <v>208</v>
      </c>
      <c r="C33">
        <v>42.387174629999997</v>
      </c>
      <c r="D33">
        <v>-71.087143889999993</v>
      </c>
      <c r="E33">
        <v>80</v>
      </c>
      <c r="F33">
        <v>137</v>
      </c>
      <c r="G33">
        <f>E33-F33</f>
        <v>-57</v>
      </c>
      <c r="H33" s="2">
        <f t="shared" si="0"/>
        <v>-0.15616438356164383</v>
      </c>
      <c r="I33" s="2">
        <f t="shared" si="1"/>
        <v>0.15616438356164383</v>
      </c>
      <c r="J33">
        <v>15</v>
      </c>
      <c r="K33" s="3">
        <f t="shared" si="2"/>
        <v>-1.0410958904109589E-2</v>
      </c>
      <c r="L33" s="3">
        <f t="shared" si="3"/>
        <v>1.0410958904109589E-2</v>
      </c>
      <c r="M33" t="str">
        <f t="shared" si="4"/>
        <v>no</v>
      </c>
      <c r="N33" s="4">
        <v>0.75</v>
      </c>
    </row>
    <row r="34" spans="1:14" x14ac:dyDescent="0.3">
      <c r="A34">
        <v>407</v>
      </c>
      <c r="B34" t="s">
        <v>207</v>
      </c>
      <c r="C34">
        <v>42.388305539999998</v>
      </c>
      <c r="D34">
        <v>-71.110679770000004</v>
      </c>
      <c r="E34">
        <v>71</v>
      </c>
      <c r="F34">
        <v>87</v>
      </c>
      <c r="G34">
        <f>E34-F34</f>
        <v>-16</v>
      </c>
      <c r="H34" s="2">
        <f t="shared" si="0"/>
        <v>-4.3835616438356165E-2</v>
      </c>
      <c r="I34" s="2">
        <f t="shared" si="1"/>
        <v>4.3835616438356165E-2</v>
      </c>
      <c r="J34">
        <v>19</v>
      </c>
      <c r="K34" s="3">
        <f t="shared" si="2"/>
        <v>-2.3071377072819035E-3</v>
      </c>
      <c r="L34" s="3">
        <f t="shared" si="3"/>
        <v>2.3071377072819035E-3</v>
      </c>
      <c r="M34" t="str">
        <f t="shared" si="4"/>
        <v>no</v>
      </c>
      <c r="N34" s="4">
        <v>0.75</v>
      </c>
    </row>
    <row r="35" spans="1:14" x14ac:dyDescent="0.3">
      <c r="A35">
        <v>406</v>
      </c>
      <c r="B35" t="s">
        <v>234</v>
      </c>
      <c r="C35">
        <v>42.39189812</v>
      </c>
      <c r="D35">
        <v>-71.097453759999993</v>
      </c>
      <c r="E35">
        <v>40</v>
      </c>
      <c r="F35">
        <v>96</v>
      </c>
      <c r="G35">
        <f>E35-F35</f>
        <v>-56</v>
      </c>
      <c r="H35" s="2">
        <f t="shared" si="0"/>
        <v>-0.15342465753424658</v>
      </c>
      <c r="I35" s="2">
        <f t="shared" si="1"/>
        <v>0.15342465753424658</v>
      </c>
      <c r="J35">
        <v>19</v>
      </c>
      <c r="K35" s="3">
        <f t="shared" si="2"/>
        <v>-8.0749819754866621E-3</v>
      </c>
      <c r="L35" s="3">
        <f t="shared" si="3"/>
        <v>8.0749819754866621E-3</v>
      </c>
      <c r="M35" t="str">
        <f t="shared" si="4"/>
        <v>no</v>
      </c>
      <c r="N35" s="4">
        <v>0.75</v>
      </c>
    </row>
    <row r="36" spans="1:14" x14ac:dyDescent="0.3">
      <c r="A36">
        <v>405</v>
      </c>
      <c r="B36" t="s">
        <v>267</v>
      </c>
      <c r="C36">
        <v>42.32039374</v>
      </c>
      <c r="D36">
        <v>-71.053554079999998</v>
      </c>
      <c r="E36">
        <v>49</v>
      </c>
      <c r="F36">
        <v>97</v>
      </c>
      <c r="G36">
        <f>E36-F36</f>
        <v>-48</v>
      </c>
      <c r="H36" s="2">
        <f t="shared" si="0"/>
        <v>-0.13150684931506848</v>
      </c>
      <c r="I36" s="2">
        <f t="shared" si="1"/>
        <v>0.13150684931506848</v>
      </c>
      <c r="J36">
        <v>19</v>
      </c>
      <c r="K36" s="3">
        <f t="shared" si="2"/>
        <v>-6.9214131218457093E-3</v>
      </c>
      <c r="L36" s="3">
        <f t="shared" si="3"/>
        <v>6.9214131218457093E-3</v>
      </c>
      <c r="M36" t="str">
        <f t="shared" si="4"/>
        <v>no</v>
      </c>
      <c r="N36" s="4">
        <v>0.75</v>
      </c>
    </row>
    <row r="37" spans="1:14" x14ac:dyDescent="0.3">
      <c r="A37">
        <v>404</v>
      </c>
      <c r="B37" t="s">
        <v>192</v>
      </c>
      <c r="C37">
        <v>42.341356159999997</v>
      </c>
      <c r="D37">
        <v>-71.083369529999999</v>
      </c>
      <c r="E37">
        <v>410</v>
      </c>
      <c r="F37">
        <v>407</v>
      </c>
      <c r="G37">
        <f>E37-F37</f>
        <v>3</v>
      </c>
      <c r="H37" s="2">
        <f t="shared" si="0"/>
        <v>8.21917808219178E-3</v>
      </c>
      <c r="I37" s="2">
        <f t="shared" si="1"/>
        <v>8.21917808219178E-3</v>
      </c>
      <c r="J37">
        <v>16</v>
      </c>
      <c r="K37" s="3">
        <f t="shared" si="2"/>
        <v>5.1369863013698625E-4</v>
      </c>
      <c r="L37" s="3">
        <f t="shared" si="3"/>
        <v>5.1369863013698625E-4</v>
      </c>
      <c r="M37" t="str">
        <f t="shared" si="4"/>
        <v>no</v>
      </c>
      <c r="N37" s="4">
        <v>0.75</v>
      </c>
    </row>
    <row r="38" spans="1:14" x14ac:dyDescent="0.3">
      <c r="A38">
        <v>403</v>
      </c>
      <c r="B38" t="s">
        <v>161</v>
      </c>
      <c r="C38">
        <v>42.339780529999999</v>
      </c>
      <c r="D38">
        <v>-71.121333500000006</v>
      </c>
      <c r="E38">
        <v>166</v>
      </c>
      <c r="F38">
        <v>355</v>
      </c>
      <c r="G38">
        <f>E38-F38</f>
        <v>-189</v>
      </c>
      <c r="H38" s="2">
        <f t="shared" si="0"/>
        <v>-0.51780821917808217</v>
      </c>
      <c r="I38" s="2">
        <f t="shared" si="1"/>
        <v>0.51780821917808217</v>
      </c>
      <c r="J38">
        <v>15</v>
      </c>
      <c r="K38" s="3">
        <f t="shared" si="2"/>
        <v>-3.4520547945205475E-2</v>
      </c>
      <c r="L38" s="3">
        <f t="shared" si="3"/>
        <v>3.4520547945205475E-2</v>
      </c>
      <c r="M38" t="str">
        <f t="shared" si="4"/>
        <v>no</v>
      </c>
      <c r="N38" s="4">
        <v>0.75</v>
      </c>
    </row>
    <row r="39" spans="1:14" x14ac:dyDescent="0.3">
      <c r="A39">
        <v>402</v>
      </c>
      <c r="B39" t="s">
        <v>209</v>
      </c>
      <c r="C39">
        <v>42.338334240000002</v>
      </c>
      <c r="D39">
        <v>-71.1305093</v>
      </c>
      <c r="E39">
        <v>75</v>
      </c>
      <c r="F39">
        <v>187</v>
      </c>
      <c r="G39">
        <f>E39-F39</f>
        <v>-112</v>
      </c>
      <c r="H39" s="2">
        <f t="shared" si="0"/>
        <v>-0.30684931506849317</v>
      </c>
      <c r="I39" s="2">
        <f t="shared" si="1"/>
        <v>0.30684931506849317</v>
      </c>
      <c r="J39">
        <v>15</v>
      </c>
      <c r="K39" s="3">
        <f t="shared" si="2"/>
        <v>-2.045662100456621E-2</v>
      </c>
      <c r="L39" s="3">
        <f t="shared" si="3"/>
        <v>2.045662100456621E-2</v>
      </c>
      <c r="M39" t="str">
        <f t="shared" si="4"/>
        <v>no</v>
      </c>
      <c r="N39" s="4">
        <v>0.75</v>
      </c>
    </row>
    <row r="40" spans="1:14" x14ac:dyDescent="0.3">
      <c r="A40">
        <v>401</v>
      </c>
      <c r="B40" t="s">
        <v>254</v>
      </c>
      <c r="C40">
        <v>42.325384360000001</v>
      </c>
      <c r="D40">
        <v>-71.121775959999994</v>
      </c>
      <c r="E40">
        <v>34</v>
      </c>
      <c r="F40">
        <v>99</v>
      </c>
      <c r="G40">
        <f>E40-F40</f>
        <v>-65</v>
      </c>
      <c r="H40" s="2">
        <f t="shared" si="0"/>
        <v>-0.17808219178082191</v>
      </c>
      <c r="I40" s="2">
        <f t="shared" si="1"/>
        <v>0.17808219178082191</v>
      </c>
      <c r="J40">
        <v>15</v>
      </c>
      <c r="K40" s="3">
        <f t="shared" si="2"/>
        <v>-1.187214611872146E-2</v>
      </c>
      <c r="L40" s="3">
        <f t="shared" si="3"/>
        <v>1.187214611872146E-2</v>
      </c>
      <c r="M40" t="str">
        <f t="shared" si="4"/>
        <v>no</v>
      </c>
      <c r="N40" s="4">
        <v>0.75</v>
      </c>
    </row>
    <row r="41" spans="1:14" x14ac:dyDescent="0.3">
      <c r="A41">
        <v>400</v>
      </c>
      <c r="B41" t="s">
        <v>184</v>
      </c>
      <c r="C41">
        <v>42.347344730000003</v>
      </c>
      <c r="D41">
        <v>-71.100168080000003</v>
      </c>
      <c r="E41">
        <v>196</v>
      </c>
      <c r="F41">
        <v>270</v>
      </c>
      <c r="G41">
        <f>E41-F41</f>
        <v>-74</v>
      </c>
      <c r="H41" s="2">
        <f t="shared" si="0"/>
        <v>-0.20273972602739726</v>
      </c>
      <c r="I41" s="2">
        <f t="shared" si="1"/>
        <v>0.20273972602739726</v>
      </c>
      <c r="J41">
        <v>27</v>
      </c>
      <c r="K41" s="3">
        <f t="shared" si="2"/>
        <v>-7.508878741755454E-3</v>
      </c>
      <c r="L41" s="3">
        <f t="shared" si="3"/>
        <v>7.508878741755454E-3</v>
      </c>
      <c r="M41" t="str">
        <f t="shared" si="4"/>
        <v>no</v>
      </c>
      <c r="N41" s="4">
        <v>0.75</v>
      </c>
    </row>
    <row r="42" spans="1:14" x14ac:dyDescent="0.3">
      <c r="A42">
        <v>399</v>
      </c>
      <c r="B42" t="s">
        <v>249</v>
      </c>
      <c r="C42">
        <v>42.348545430000001</v>
      </c>
      <c r="D42">
        <v>-71.065591850000004</v>
      </c>
      <c r="E42">
        <v>112</v>
      </c>
      <c r="F42">
        <v>109</v>
      </c>
      <c r="G42">
        <f>E42-F42</f>
        <v>3</v>
      </c>
      <c r="H42" s="2">
        <f t="shared" si="0"/>
        <v>8.21917808219178E-3</v>
      </c>
      <c r="I42" s="2">
        <f t="shared" si="1"/>
        <v>8.21917808219178E-3</v>
      </c>
      <c r="J42">
        <v>15</v>
      </c>
      <c r="K42" s="3">
        <f t="shared" si="2"/>
        <v>5.4794520547945202E-4</v>
      </c>
      <c r="L42" s="3">
        <f t="shared" si="3"/>
        <v>5.4794520547945202E-4</v>
      </c>
      <c r="M42" t="str">
        <f t="shared" si="4"/>
        <v>no</v>
      </c>
      <c r="N42" s="4">
        <v>0.75</v>
      </c>
    </row>
    <row r="43" spans="1:14" x14ac:dyDescent="0.3">
      <c r="A43">
        <v>398</v>
      </c>
      <c r="B43" t="s">
        <v>213</v>
      </c>
      <c r="C43">
        <v>42.365507289999996</v>
      </c>
      <c r="D43">
        <v>-71.0801376</v>
      </c>
      <c r="E43">
        <v>274</v>
      </c>
      <c r="F43">
        <v>220</v>
      </c>
      <c r="G43">
        <f>E43-F43</f>
        <v>54</v>
      </c>
      <c r="H43" s="2">
        <f t="shared" si="0"/>
        <v>0.14794520547945206</v>
      </c>
      <c r="I43" s="2">
        <f t="shared" si="1"/>
        <v>0.14794520547945206</v>
      </c>
      <c r="J43">
        <v>19</v>
      </c>
      <c r="K43" s="3">
        <f t="shared" si="2"/>
        <v>7.7865897620764237E-3</v>
      </c>
      <c r="L43" s="3">
        <f t="shared" si="3"/>
        <v>7.7865897620764237E-3</v>
      </c>
      <c r="M43" t="str">
        <f t="shared" si="4"/>
        <v>no</v>
      </c>
      <c r="N43" s="4">
        <v>0.75</v>
      </c>
    </row>
    <row r="44" spans="1:14" x14ac:dyDescent="0.3">
      <c r="A44">
        <v>397</v>
      </c>
      <c r="B44" t="s">
        <v>253</v>
      </c>
      <c r="C44">
        <v>42.398360599999997</v>
      </c>
      <c r="D44">
        <v>-71.063738430000001</v>
      </c>
      <c r="E44">
        <v>53</v>
      </c>
      <c r="F44">
        <v>135</v>
      </c>
      <c r="G44">
        <f>E44-F44</f>
        <v>-82</v>
      </c>
      <c r="H44" s="2">
        <f t="shared" si="0"/>
        <v>-0.22465753424657534</v>
      </c>
      <c r="I44" s="2">
        <f t="shared" si="1"/>
        <v>0.22465753424657534</v>
      </c>
      <c r="J44">
        <v>15</v>
      </c>
      <c r="K44" s="3">
        <f t="shared" si="2"/>
        <v>-1.4977168949771689E-2</v>
      </c>
      <c r="L44" s="3">
        <f t="shared" si="3"/>
        <v>1.4977168949771689E-2</v>
      </c>
      <c r="M44" t="str">
        <f t="shared" si="4"/>
        <v>no</v>
      </c>
      <c r="N44" s="4">
        <v>0.75</v>
      </c>
    </row>
    <row r="45" spans="1:14" x14ac:dyDescent="0.3">
      <c r="A45">
        <v>396</v>
      </c>
      <c r="B45" t="s">
        <v>278</v>
      </c>
      <c r="C45">
        <v>42.409330070000003</v>
      </c>
      <c r="D45">
        <v>-71.063818780000005</v>
      </c>
      <c r="E45">
        <v>31</v>
      </c>
      <c r="F45">
        <v>55</v>
      </c>
      <c r="G45">
        <f>E45-F45</f>
        <v>-24</v>
      </c>
      <c r="H45" s="2">
        <f t="shared" si="0"/>
        <v>-6.575342465753424E-2</v>
      </c>
      <c r="I45" s="2">
        <f t="shared" si="1"/>
        <v>6.575342465753424E-2</v>
      </c>
      <c r="J45">
        <v>15</v>
      </c>
      <c r="K45" s="3">
        <f t="shared" si="2"/>
        <v>-4.3835616438356161E-3</v>
      </c>
      <c r="L45" s="3">
        <f t="shared" si="3"/>
        <v>4.3835616438356161E-3</v>
      </c>
      <c r="M45" t="str">
        <f t="shared" si="4"/>
        <v>no</v>
      </c>
      <c r="N45" s="4">
        <v>0.75</v>
      </c>
    </row>
    <row r="46" spans="1:14" x14ac:dyDescent="0.3">
      <c r="A46">
        <v>395</v>
      </c>
      <c r="B46" t="s">
        <v>305</v>
      </c>
      <c r="C46">
        <v>42.40328057</v>
      </c>
      <c r="D46">
        <v>-71.047626399999999</v>
      </c>
      <c r="E46">
        <v>26</v>
      </c>
      <c r="F46">
        <v>36</v>
      </c>
      <c r="G46">
        <f>E46-F46</f>
        <v>-10</v>
      </c>
      <c r="H46" s="2">
        <f t="shared" si="0"/>
        <v>-2.7397260273972601E-2</v>
      </c>
      <c r="I46" s="2">
        <f t="shared" si="1"/>
        <v>2.7397260273972601E-2</v>
      </c>
      <c r="J46">
        <v>15</v>
      </c>
      <c r="K46" s="3">
        <f t="shared" si="2"/>
        <v>-1.8264840182648401E-3</v>
      </c>
      <c r="L46" s="3">
        <f t="shared" si="3"/>
        <v>1.8264840182648401E-3</v>
      </c>
      <c r="M46" t="str">
        <f t="shared" si="4"/>
        <v>no</v>
      </c>
      <c r="N46" s="4">
        <v>0.75</v>
      </c>
    </row>
    <row r="47" spans="1:14" x14ac:dyDescent="0.3">
      <c r="A47">
        <v>394</v>
      </c>
      <c r="B47" t="s">
        <v>302</v>
      </c>
      <c r="C47">
        <v>42.410346910000001</v>
      </c>
      <c r="D47">
        <v>-71.052604579999993</v>
      </c>
      <c r="E47">
        <v>11</v>
      </c>
      <c r="F47">
        <v>15</v>
      </c>
      <c r="G47">
        <f>E47-F47</f>
        <v>-4</v>
      </c>
      <c r="H47" s="2">
        <f t="shared" si="0"/>
        <v>-1.0958904109589041E-2</v>
      </c>
      <c r="I47" s="2">
        <f t="shared" si="1"/>
        <v>1.0958904109589041E-2</v>
      </c>
      <c r="J47">
        <v>14</v>
      </c>
      <c r="K47" s="3">
        <f t="shared" si="2"/>
        <v>-7.8277886497064581E-4</v>
      </c>
      <c r="L47" s="3">
        <f t="shared" si="3"/>
        <v>7.8277886497064581E-4</v>
      </c>
      <c r="M47" t="str">
        <f t="shared" si="4"/>
        <v>no</v>
      </c>
      <c r="N47" s="4">
        <v>0.75</v>
      </c>
    </row>
    <row r="48" spans="1:14" x14ac:dyDescent="0.3">
      <c r="A48">
        <v>393</v>
      </c>
      <c r="B48" t="s">
        <v>297</v>
      </c>
      <c r="C48">
        <v>42.412504509999998</v>
      </c>
      <c r="D48">
        <v>-71.058422250000007</v>
      </c>
      <c r="E48">
        <v>12</v>
      </c>
      <c r="F48">
        <v>20</v>
      </c>
      <c r="G48">
        <f>E48-F48</f>
        <v>-8</v>
      </c>
      <c r="H48" s="2">
        <f t="shared" si="0"/>
        <v>-2.1917808219178082E-2</v>
      </c>
      <c r="I48" s="2">
        <f t="shared" si="1"/>
        <v>2.1917808219178082E-2</v>
      </c>
      <c r="J48">
        <v>15</v>
      </c>
      <c r="K48" s="3">
        <f t="shared" si="2"/>
        <v>-1.4611872146118722E-3</v>
      </c>
      <c r="L48" s="3">
        <f t="shared" si="3"/>
        <v>1.4611872146118722E-3</v>
      </c>
      <c r="M48" t="str">
        <f t="shared" si="4"/>
        <v>no</v>
      </c>
      <c r="N48" s="4">
        <v>0.75</v>
      </c>
    </row>
    <row r="49" spans="1:14" x14ac:dyDescent="0.3">
      <c r="A49">
        <v>392</v>
      </c>
      <c r="B49" t="s">
        <v>315</v>
      </c>
      <c r="C49">
        <v>42.414272939999996</v>
      </c>
      <c r="D49">
        <v>-71.044796559999995</v>
      </c>
      <c r="E49">
        <v>12</v>
      </c>
      <c r="F49">
        <v>25</v>
      </c>
      <c r="G49">
        <f>E49-F49</f>
        <v>-13</v>
      </c>
      <c r="H49" s="2">
        <f t="shared" si="0"/>
        <v>-3.5616438356164383E-2</v>
      </c>
      <c r="I49" s="2">
        <f t="shared" si="1"/>
        <v>3.5616438356164383E-2</v>
      </c>
      <c r="J49">
        <v>15</v>
      </c>
      <c r="K49" s="3">
        <f t="shared" si="2"/>
        <v>-2.3744292237442921E-3</v>
      </c>
      <c r="L49" s="3">
        <f t="shared" si="3"/>
        <v>2.3744292237442921E-3</v>
      </c>
      <c r="M49" t="str">
        <f t="shared" si="4"/>
        <v>no</v>
      </c>
      <c r="N49" s="4">
        <v>0.75</v>
      </c>
    </row>
    <row r="50" spans="1:14" x14ac:dyDescent="0.3">
      <c r="A50">
        <v>391</v>
      </c>
      <c r="B50" t="s">
        <v>313</v>
      </c>
      <c r="C50">
        <v>42.393292629999998</v>
      </c>
      <c r="D50">
        <v>-71.072447600000004</v>
      </c>
      <c r="E50">
        <v>47</v>
      </c>
      <c r="F50">
        <v>49</v>
      </c>
      <c r="G50">
        <f>E50-F50</f>
        <v>-2</v>
      </c>
      <c r="H50" s="2">
        <f t="shared" si="0"/>
        <v>-5.4794520547945206E-3</v>
      </c>
      <c r="I50" s="2">
        <f t="shared" si="1"/>
        <v>5.4794520547945206E-3</v>
      </c>
      <c r="J50">
        <v>15</v>
      </c>
      <c r="K50" s="3">
        <f t="shared" si="2"/>
        <v>-3.6529680365296805E-4</v>
      </c>
      <c r="L50" s="3">
        <f t="shared" si="3"/>
        <v>3.6529680365296805E-4</v>
      </c>
      <c r="M50" t="str">
        <f t="shared" si="4"/>
        <v>no</v>
      </c>
      <c r="N50" s="4">
        <v>0.75</v>
      </c>
    </row>
    <row r="51" spans="1:14" x14ac:dyDescent="0.3">
      <c r="A51">
        <v>390</v>
      </c>
      <c r="B51" t="s">
        <v>294</v>
      </c>
      <c r="C51">
        <v>42.396483580000002</v>
      </c>
      <c r="D51">
        <v>-71.065467600000005</v>
      </c>
      <c r="E51">
        <v>95</v>
      </c>
      <c r="F51">
        <v>121</v>
      </c>
      <c r="G51">
        <f>E51-F51</f>
        <v>-26</v>
      </c>
      <c r="H51" s="2">
        <f t="shared" si="0"/>
        <v>-7.1232876712328766E-2</v>
      </c>
      <c r="I51" s="2">
        <f t="shared" si="1"/>
        <v>7.1232876712328766E-2</v>
      </c>
      <c r="J51">
        <v>15</v>
      </c>
      <c r="K51" s="3">
        <f t="shared" si="2"/>
        <v>-4.7488584474885843E-3</v>
      </c>
      <c r="L51" s="3">
        <f t="shared" si="3"/>
        <v>4.7488584474885843E-3</v>
      </c>
      <c r="M51" t="str">
        <f t="shared" si="4"/>
        <v>no</v>
      </c>
      <c r="N51" s="4">
        <v>0.75</v>
      </c>
    </row>
    <row r="52" spans="1:14" x14ac:dyDescent="0.3">
      <c r="A52">
        <v>389</v>
      </c>
      <c r="B52" t="s">
        <v>268</v>
      </c>
      <c r="C52">
        <v>42.407259449999998</v>
      </c>
      <c r="D52">
        <v>-71.055463810000006</v>
      </c>
      <c r="E52">
        <v>28</v>
      </c>
      <c r="F52">
        <v>57</v>
      </c>
      <c r="G52">
        <f>E52-F52</f>
        <v>-29</v>
      </c>
      <c r="H52" s="2">
        <f t="shared" si="0"/>
        <v>-7.9452054794520555E-2</v>
      </c>
      <c r="I52" s="2">
        <f t="shared" si="1"/>
        <v>7.9452054794520555E-2</v>
      </c>
      <c r="J52">
        <v>14</v>
      </c>
      <c r="K52" s="3">
        <f t="shared" si="2"/>
        <v>-5.6751467710371827E-3</v>
      </c>
      <c r="L52" s="3">
        <f t="shared" si="3"/>
        <v>5.6751467710371827E-3</v>
      </c>
      <c r="M52" t="str">
        <f t="shared" si="4"/>
        <v>no</v>
      </c>
      <c r="N52" s="4">
        <v>0.75</v>
      </c>
    </row>
    <row r="53" spans="1:14" x14ac:dyDescent="0.3">
      <c r="A53">
        <v>388</v>
      </c>
      <c r="B53" t="s">
        <v>289</v>
      </c>
      <c r="C53">
        <v>42.406151569999999</v>
      </c>
      <c r="D53">
        <v>-71.06040745</v>
      </c>
      <c r="E53">
        <v>35</v>
      </c>
      <c r="F53">
        <v>50</v>
      </c>
      <c r="G53">
        <f>E53-F53</f>
        <v>-15</v>
      </c>
      <c r="H53" s="2">
        <f t="shared" si="0"/>
        <v>-4.1095890410958902E-2</v>
      </c>
      <c r="I53" s="2">
        <f t="shared" si="1"/>
        <v>4.1095890410958902E-2</v>
      </c>
      <c r="J53">
        <v>11</v>
      </c>
      <c r="K53" s="3">
        <f t="shared" si="2"/>
        <v>-3.7359900373599001E-3</v>
      </c>
      <c r="L53" s="3">
        <f t="shared" si="3"/>
        <v>3.7359900373599001E-3</v>
      </c>
      <c r="M53" t="str">
        <f t="shared" si="4"/>
        <v>no</v>
      </c>
      <c r="N53" s="4">
        <v>0.75</v>
      </c>
    </row>
    <row r="54" spans="1:14" x14ac:dyDescent="0.3">
      <c r="A54">
        <v>387</v>
      </c>
      <c r="B54" t="s">
        <v>316</v>
      </c>
      <c r="C54">
        <v>42.411432230000003</v>
      </c>
      <c r="D54">
        <v>-71.068232649999999</v>
      </c>
      <c r="E54">
        <v>16</v>
      </c>
      <c r="F54">
        <v>50</v>
      </c>
      <c r="G54">
        <f>E54-F54</f>
        <v>-34</v>
      </c>
      <c r="H54" s="2">
        <f t="shared" si="0"/>
        <v>-9.3150684931506855E-2</v>
      </c>
      <c r="I54" s="2">
        <f t="shared" si="1"/>
        <v>9.3150684931506855E-2</v>
      </c>
      <c r="J54">
        <v>15</v>
      </c>
      <c r="K54" s="3">
        <f t="shared" si="2"/>
        <v>-6.2100456621004569E-3</v>
      </c>
      <c r="L54" s="3">
        <f t="shared" si="3"/>
        <v>6.2100456621004569E-3</v>
      </c>
      <c r="M54" t="str">
        <f t="shared" si="4"/>
        <v>no</v>
      </c>
      <c r="N54" s="4">
        <v>0.75</v>
      </c>
    </row>
    <row r="55" spans="1:14" x14ac:dyDescent="0.3">
      <c r="A55">
        <v>386</v>
      </c>
      <c r="B55" t="s">
        <v>93</v>
      </c>
      <c r="C55">
        <v>42.368605240000001</v>
      </c>
      <c r="D55">
        <v>-71.099301859999997</v>
      </c>
      <c r="E55">
        <v>776</v>
      </c>
      <c r="F55">
        <v>1072</v>
      </c>
      <c r="G55">
        <f>E55-F55</f>
        <v>-296</v>
      </c>
      <c r="H55" s="2">
        <f t="shared" si="0"/>
        <v>-0.81095890410958904</v>
      </c>
      <c r="I55" s="2">
        <f t="shared" si="1"/>
        <v>0.81095890410958904</v>
      </c>
      <c r="J55">
        <v>19</v>
      </c>
      <c r="K55" s="3">
        <f t="shared" si="2"/>
        <v>-4.2682047584715214E-2</v>
      </c>
      <c r="L55" s="3">
        <f t="shared" si="3"/>
        <v>4.2682047584715214E-2</v>
      </c>
      <c r="M55" t="str">
        <f t="shared" si="4"/>
        <v>no</v>
      </c>
      <c r="N55" s="4">
        <v>0.75</v>
      </c>
    </row>
    <row r="56" spans="1:14" x14ac:dyDescent="0.3">
      <c r="A56">
        <v>385</v>
      </c>
      <c r="B56" t="s">
        <v>210</v>
      </c>
      <c r="C56">
        <v>42.33664795</v>
      </c>
      <c r="D56">
        <v>-71.068944599999995</v>
      </c>
      <c r="E56">
        <v>358</v>
      </c>
      <c r="F56">
        <v>257</v>
      </c>
      <c r="G56">
        <f>E56-F56</f>
        <v>101</v>
      </c>
      <c r="H56" s="2">
        <f t="shared" si="0"/>
        <v>0.27671232876712326</v>
      </c>
      <c r="I56" s="2">
        <f t="shared" si="1"/>
        <v>0.27671232876712326</v>
      </c>
      <c r="J56">
        <v>15</v>
      </c>
      <c r="K56" s="3">
        <f t="shared" si="2"/>
        <v>1.8447488584474883E-2</v>
      </c>
      <c r="L56" s="3">
        <f t="shared" si="3"/>
        <v>1.8447488584474883E-2</v>
      </c>
      <c r="M56" t="str">
        <f t="shared" si="4"/>
        <v>no</v>
      </c>
      <c r="N56" s="4">
        <v>0.75</v>
      </c>
    </row>
    <row r="57" spans="1:14" x14ac:dyDescent="0.3">
      <c r="A57">
        <v>384</v>
      </c>
      <c r="B57" t="s">
        <v>159</v>
      </c>
      <c r="C57">
        <v>42.351553080000002</v>
      </c>
      <c r="D57">
        <v>-71.075690309999999</v>
      </c>
      <c r="E57">
        <v>912</v>
      </c>
      <c r="F57">
        <v>596</v>
      </c>
      <c r="G57">
        <f>E57-F57</f>
        <v>316</v>
      </c>
      <c r="H57" s="2">
        <f t="shared" si="0"/>
        <v>0.86575342465753424</v>
      </c>
      <c r="I57" s="2">
        <f t="shared" si="1"/>
        <v>0.86575342465753424</v>
      </c>
      <c r="J57">
        <v>19</v>
      </c>
      <c r="K57" s="3">
        <f t="shared" si="2"/>
        <v>4.5565969718817594E-2</v>
      </c>
      <c r="L57" s="3">
        <f t="shared" si="3"/>
        <v>4.5565969718817594E-2</v>
      </c>
      <c r="M57" t="str">
        <f t="shared" si="4"/>
        <v>no</v>
      </c>
      <c r="N57" s="4">
        <v>0.75</v>
      </c>
    </row>
    <row r="58" spans="1:14" x14ac:dyDescent="0.3">
      <c r="A58">
        <v>381</v>
      </c>
      <c r="B58" t="s">
        <v>33</v>
      </c>
      <c r="C58">
        <v>42.37438409</v>
      </c>
      <c r="D58">
        <v>-71.100157460000005</v>
      </c>
      <c r="E58">
        <v>859</v>
      </c>
      <c r="F58">
        <v>1781</v>
      </c>
      <c r="G58">
        <f>E58-F58</f>
        <v>-922</v>
      </c>
      <c r="H58" s="2">
        <f t="shared" si="0"/>
        <v>-2.526027397260274</v>
      </c>
      <c r="I58" s="2">
        <f t="shared" si="1"/>
        <v>2.526027397260274</v>
      </c>
      <c r="J58">
        <v>19</v>
      </c>
      <c r="K58" s="3">
        <f t="shared" si="2"/>
        <v>-0.1329488103821197</v>
      </c>
      <c r="L58" s="3">
        <f t="shared" si="3"/>
        <v>0.1329488103821197</v>
      </c>
      <c r="M58" t="str">
        <f t="shared" si="4"/>
        <v>no</v>
      </c>
      <c r="N58" s="4">
        <v>0.75</v>
      </c>
    </row>
    <row r="59" spans="1:14" x14ac:dyDescent="0.3">
      <c r="A59">
        <v>380</v>
      </c>
      <c r="B59" t="s">
        <v>65</v>
      </c>
      <c r="C59">
        <v>42.361358379999999</v>
      </c>
      <c r="D59">
        <v>-71.096702739999998</v>
      </c>
      <c r="E59">
        <v>1430</v>
      </c>
      <c r="F59">
        <v>1246</v>
      </c>
      <c r="G59">
        <f>E59-F59</f>
        <v>184</v>
      </c>
      <c r="H59" s="2">
        <f t="shared" si="0"/>
        <v>0.50410958904109593</v>
      </c>
      <c r="I59" s="2">
        <f t="shared" si="1"/>
        <v>0.50410958904109593</v>
      </c>
      <c r="J59">
        <v>18</v>
      </c>
      <c r="K59" s="3">
        <f t="shared" si="2"/>
        <v>2.8006088280060886E-2</v>
      </c>
      <c r="L59" s="3">
        <f t="shared" si="3"/>
        <v>2.8006088280060886E-2</v>
      </c>
      <c r="M59" t="str">
        <f t="shared" si="4"/>
        <v>no</v>
      </c>
      <c r="N59" s="4">
        <v>0.75</v>
      </c>
    </row>
    <row r="60" spans="1:14" x14ac:dyDescent="0.3">
      <c r="A60">
        <v>379</v>
      </c>
      <c r="B60" t="s">
        <v>112</v>
      </c>
      <c r="C60">
        <v>42.342549140000003</v>
      </c>
      <c r="D60">
        <v>-71.074214490000003</v>
      </c>
      <c r="E60">
        <v>470</v>
      </c>
      <c r="F60">
        <v>773</v>
      </c>
      <c r="G60">
        <f>E60-F60</f>
        <v>-303</v>
      </c>
      <c r="H60" s="2">
        <f t="shared" si="0"/>
        <v>-0.83013698630136989</v>
      </c>
      <c r="I60" s="2">
        <f t="shared" si="1"/>
        <v>0.83013698630136989</v>
      </c>
      <c r="J60">
        <v>15</v>
      </c>
      <c r="K60" s="3">
        <f t="shared" si="2"/>
        <v>-5.5342465753424656E-2</v>
      </c>
      <c r="L60" s="3">
        <f t="shared" si="3"/>
        <v>5.5342465753424656E-2</v>
      </c>
      <c r="M60" t="str">
        <f t="shared" si="4"/>
        <v>no</v>
      </c>
      <c r="N60" s="4">
        <v>0.75</v>
      </c>
    </row>
    <row r="61" spans="1:14" x14ac:dyDescent="0.3">
      <c r="A61">
        <v>378</v>
      </c>
      <c r="B61" t="s">
        <v>101</v>
      </c>
      <c r="C61">
        <v>42.380323349999998</v>
      </c>
      <c r="D61">
        <v>-71.108786129999999</v>
      </c>
      <c r="E61">
        <v>370</v>
      </c>
      <c r="F61">
        <v>753</v>
      </c>
      <c r="G61">
        <f>E61-F61</f>
        <v>-383</v>
      </c>
      <c r="H61" s="2">
        <f t="shared" si="0"/>
        <v>-1.0493150684931507</v>
      </c>
      <c r="I61" s="2">
        <f t="shared" si="1"/>
        <v>1.0493150684931507</v>
      </c>
      <c r="J61">
        <v>19</v>
      </c>
      <c r="K61" s="3">
        <f t="shared" si="2"/>
        <v>-5.5227108868060565E-2</v>
      </c>
      <c r="L61" s="3">
        <f t="shared" si="3"/>
        <v>5.5227108868060565E-2</v>
      </c>
      <c r="M61" t="str">
        <f t="shared" si="4"/>
        <v>no</v>
      </c>
      <c r="N61" s="4">
        <v>0.75</v>
      </c>
    </row>
    <row r="62" spans="1:14" x14ac:dyDescent="0.3">
      <c r="A62">
        <v>377</v>
      </c>
      <c r="B62" t="s">
        <v>96</v>
      </c>
      <c r="C62">
        <v>42.379273249999997</v>
      </c>
      <c r="D62">
        <v>-71.103419029999998</v>
      </c>
      <c r="E62">
        <v>298</v>
      </c>
      <c r="F62">
        <v>640</v>
      </c>
      <c r="G62">
        <f>E62-F62</f>
        <v>-342</v>
      </c>
      <c r="H62" s="2">
        <f t="shared" si="0"/>
        <v>-0.93698630136986305</v>
      </c>
      <c r="I62" s="2">
        <f t="shared" si="1"/>
        <v>0.93698630136986305</v>
      </c>
      <c r="J62">
        <v>19</v>
      </c>
      <c r="K62" s="3">
        <f t="shared" si="2"/>
        <v>-4.9315068493150684E-2</v>
      </c>
      <c r="L62" s="3">
        <f t="shared" si="3"/>
        <v>4.9315068493150684E-2</v>
      </c>
      <c r="M62" t="str">
        <f t="shared" si="4"/>
        <v>no</v>
      </c>
      <c r="N62" s="4">
        <v>0.75</v>
      </c>
    </row>
    <row r="63" spans="1:14" x14ac:dyDescent="0.3">
      <c r="A63">
        <v>376</v>
      </c>
      <c r="B63" t="s">
        <v>123</v>
      </c>
      <c r="C63">
        <v>42.3602737</v>
      </c>
      <c r="D63">
        <v>-71.128524519999999</v>
      </c>
      <c r="E63">
        <v>250</v>
      </c>
      <c r="F63">
        <v>573</v>
      </c>
      <c r="G63">
        <f>E63-F63</f>
        <v>-323</v>
      </c>
      <c r="H63" s="2">
        <f t="shared" si="0"/>
        <v>-0.8849315068493151</v>
      </c>
      <c r="I63" s="2">
        <f t="shared" si="1"/>
        <v>0.8849315068493151</v>
      </c>
      <c r="J63">
        <v>15</v>
      </c>
      <c r="K63" s="3">
        <f t="shared" si="2"/>
        <v>-5.8995433789954338E-2</v>
      </c>
      <c r="L63" s="3">
        <f t="shared" si="3"/>
        <v>5.8995433789954338E-2</v>
      </c>
      <c r="M63" t="str">
        <f t="shared" si="4"/>
        <v>no</v>
      </c>
      <c r="N63" s="4">
        <v>0.75</v>
      </c>
    </row>
    <row r="64" spans="1:14" x14ac:dyDescent="0.3">
      <c r="A64">
        <v>374</v>
      </c>
      <c r="B64" t="s">
        <v>124</v>
      </c>
      <c r="C64">
        <v>42.356683349999997</v>
      </c>
      <c r="D64">
        <v>-71.061666459999998</v>
      </c>
      <c r="E64">
        <v>1285</v>
      </c>
      <c r="F64">
        <v>950</v>
      </c>
      <c r="G64">
        <f>E64-F64</f>
        <v>335</v>
      </c>
      <c r="H64" s="2">
        <f t="shared" si="0"/>
        <v>0.9178082191780822</v>
      </c>
      <c r="I64" s="2">
        <f t="shared" si="1"/>
        <v>0.9178082191780822</v>
      </c>
      <c r="J64">
        <v>19</v>
      </c>
      <c r="K64" s="3">
        <f t="shared" si="2"/>
        <v>4.830569574621485E-2</v>
      </c>
      <c r="L64" s="3">
        <f t="shared" si="3"/>
        <v>4.830569574621485E-2</v>
      </c>
      <c r="M64" t="str">
        <f t="shared" si="4"/>
        <v>no</v>
      </c>
      <c r="N64" s="4">
        <v>0.75</v>
      </c>
    </row>
    <row r="65" spans="1:14" x14ac:dyDescent="0.3">
      <c r="A65">
        <v>373</v>
      </c>
      <c r="B65" t="s">
        <v>288</v>
      </c>
      <c r="C65">
        <v>42.28634589</v>
      </c>
      <c r="D65">
        <v>-71.136721300000005</v>
      </c>
      <c r="E65">
        <v>16</v>
      </c>
      <c r="F65">
        <v>38</v>
      </c>
      <c r="G65">
        <f>E65-F65</f>
        <v>-22</v>
      </c>
      <c r="H65" s="2">
        <f t="shared" si="0"/>
        <v>-6.0273972602739728E-2</v>
      </c>
      <c r="I65" s="2">
        <f t="shared" si="1"/>
        <v>6.0273972602739728E-2</v>
      </c>
      <c r="J65">
        <v>15</v>
      </c>
      <c r="K65" s="3">
        <f t="shared" si="2"/>
        <v>-4.0182648401826488E-3</v>
      </c>
      <c r="L65" s="3">
        <f t="shared" si="3"/>
        <v>4.0182648401826488E-3</v>
      </c>
      <c r="M65" t="str">
        <f t="shared" si="4"/>
        <v>no</v>
      </c>
      <c r="N65" s="4">
        <v>0.75</v>
      </c>
    </row>
    <row r="66" spans="1:14" x14ac:dyDescent="0.3">
      <c r="A66">
        <v>372</v>
      </c>
      <c r="B66" t="s">
        <v>175</v>
      </c>
      <c r="C66">
        <v>42.349589420000001</v>
      </c>
      <c r="D66">
        <v>-71.079467789999995</v>
      </c>
      <c r="E66">
        <v>1235</v>
      </c>
      <c r="F66">
        <v>822</v>
      </c>
      <c r="G66">
        <f>E66-F66</f>
        <v>413</v>
      </c>
      <c r="H66" s="2">
        <f t="shared" ref="H66:H129" si="5">G66/365</f>
        <v>1.1315068493150684</v>
      </c>
      <c r="I66" s="2">
        <f t="shared" ref="I66:I129" si="6">ABS(H66)</f>
        <v>1.1315068493150684</v>
      </c>
      <c r="J66">
        <v>19</v>
      </c>
      <c r="K66" s="3">
        <f t="shared" ref="K66:K129" si="7">H66/J66</f>
        <v>5.9552992069214127E-2</v>
      </c>
      <c r="L66" s="3">
        <f t="shared" ref="L66:L129" si="8">I66/J66</f>
        <v>5.9552992069214127E-2</v>
      </c>
      <c r="M66" t="str">
        <f t="shared" ref="M66:M129" si="9">IF(L66&gt;33.3, "yes", "no")</f>
        <v>no</v>
      </c>
      <c r="N66" s="4">
        <v>0.75</v>
      </c>
    </row>
    <row r="67" spans="1:14" x14ac:dyDescent="0.3">
      <c r="A67">
        <v>371</v>
      </c>
      <c r="B67" t="s">
        <v>226</v>
      </c>
      <c r="C67">
        <v>42.380788170000002</v>
      </c>
      <c r="D67">
        <v>-71.154128909999997</v>
      </c>
      <c r="E67">
        <v>220</v>
      </c>
      <c r="F67">
        <v>217</v>
      </c>
      <c r="G67">
        <f>E67-F67</f>
        <v>3</v>
      </c>
      <c r="H67" s="2">
        <f t="shared" si="5"/>
        <v>8.21917808219178E-3</v>
      </c>
      <c r="I67" s="2">
        <f t="shared" si="6"/>
        <v>8.21917808219178E-3</v>
      </c>
      <c r="J67">
        <v>19</v>
      </c>
      <c r="K67" s="3">
        <f t="shared" si="7"/>
        <v>4.3258832011535683E-4</v>
      </c>
      <c r="L67" s="3">
        <f t="shared" si="8"/>
        <v>4.3258832011535683E-4</v>
      </c>
      <c r="M67" t="str">
        <f t="shared" si="9"/>
        <v>no</v>
      </c>
      <c r="N67" s="4">
        <v>0.75</v>
      </c>
    </row>
    <row r="68" spans="1:14" x14ac:dyDescent="0.3">
      <c r="A68">
        <v>370</v>
      </c>
      <c r="B68" t="s">
        <v>145</v>
      </c>
      <c r="C68">
        <v>42.350961439999999</v>
      </c>
      <c r="D68">
        <v>-71.077828109999999</v>
      </c>
      <c r="E68">
        <v>1542</v>
      </c>
      <c r="F68">
        <v>1064</v>
      </c>
      <c r="G68">
        <f>E68-F68</f>
        <v>478</v>
      </c>
      <c r="H68" s="2">
        <f t="shared" si="5"/>
        <v>1.3095890410958904</v>
      </c>
      <c r="I68" s="2">
        <f t="shared" si="6"/>
        <v>1.3095890410958904</v>
      </c>
      <c r="J68">
        <v>19</v>
      </c>
      <c r="K68" s="3">
        <f t="shared" si="7"/>
        <v>6.8925739005046865E-2</v>
      </c>
      <c r="L68" s="3">
        <f t="shared" si="8"/>
        <v>6.8925739005046865E-2</v>
      </c>
      <c r="M68" t="str">
        <f t="shared" si="9"/>
        <v>no</v>
      </c>
      <c r="N68" s="4">
        <v>0.75</v>
      </c>
    </row>
    <row r="69" spans="1:14" x14ac:dyDescent="0.3">
      <c r="A69">
        <v>369</v>
      </c>
      <c r="B69" t="s">
        <v>52</v>
      </c>
      <c r="C69">
        <v>42.362548539999999</v>
      </c>
      <c r="D69">
        <v>-71.057373580000004</v>
      </c>
      <c r="E69">
        <v>1640</v>
      </c>
      <c r="F69">
        <v>1664</v>
      </c>
      <c r="G69">
        <f>E69-F69</f>
        <v>-24</v>
      </c>
      <c r="H69" s="2">
        <f t="shared" si="5"/>
        <v>-6.575342465753424E-2</v>
      </c>
      <c r="I69" s="2">
        <f t="shared" si="6"/>
        <v>6.575342465753424E-2</v>
      </c>
      <c r="J69">
        <v>15</v>
      </c>
      <c r="K69" s="3">
        <f t="shared" si="7"/>
        <v>-4.3835616438356161E-3</v>
      </c>
      <c r="L69" s="3">
        <f t="shared" si="8"/>
        <v>4.3835616438356161E-3</v>
      </c>
      <c r="M69" t="str">
        <f t="shared" si="9"/>
        <v>no</v>
      </c>
      <c r="N69" s="4">
        <v>0.75</v>
      </c>
    </row>
    <row r="70" spans="1:14" x14ac:dyDescent="0.3">
      <c r="A70">
        <v>367</v>
      </c>
      <c r="B70" t="s">
        <v>227</v>
      </c>
      <c r="C70">
        <v>42.383932250000001</v>
      </c>
      <c r="D70">
        <v>-71.139612720000002</v>
      </c>
      <c r="E70">
        <v>114</v>
      </c>
      <c r="F70">
        <v>238</v>
      </c>
      <c r="G70">
        <f>E70-F70</f>
        <v>-124</v>
      </c>
      <c r="H70" s="2">
        <f t="shared" si="5"/>
        <v>-0.33972602739726027</v>
      </c>
      <c r="I70" s="2">
        <f t="shared" si="6"/>
        <v>0.33972602739726027</v>
      </c>
      <c r="J70">
        <v>19</v>
      </c>
      <c r="K70" s="3">
        <f t="shared" si="7"/>
        <v>-1.788031723143475E-2</v>
      </c>
      <c r="L70" s="3">
        <f t="shared" si="8"/>
        <v>1.788031723143475E-2</v>
      </c>
      <c r="M70" t="str">
        <f t="shared" si="9"/>
        <v>no</v>
      </c>
      <c r="N70" s="4">
        <v>0.75</v>
      </c>
    </row>
    <row r="71" spans="1:14" x14ac:dyDescent="0.3">
      <c r="A71">
        <v>366</v>
      </c>
      <c r="B71" t="s">
        <v>131</v>
      </c>
      <c r="C71">
        <v>42.342781160000001</v>
      </c>
      <c r="D71">
        <v>-71.057472750000002</v>
      </c>
      <c r="E71">
        <v>554</v>
      </c>
      <c r="F71">
        <v>770</v>
      </c>
      <c r="G71">
        <f>E71-F71</f>
        <v>-216</v>
      </c>
      <c r="H71" s="2">
        <f t="shared" si="5"/>
        <v>-0.59178082191780823</v>
      </c>
      <c r="I71" s="2">
        <f t="shared" si="6"/>
        <v>0.59178082191780823</v>
      </c>
      <c r="J71">
        <v>15</v>
      </c>
      <c r="K71" s="3">
        <f t="shared" si="7"/>
        <v>-3.9452054794520547E-2</v>
      </c>
      <c r="L71" s="3">
        <f t="shared" si="8"/>
        <v>3.9452054794520547E-2</v>
      </c>
      <c r="M71" t="str">
        <f t="shared" si="9"/>
        <v>no</v>
      </c>
      <c r="N71" s="4">
        <v>0.75</v>
      </c>
    </row>
    <row r="72" spans="1:14" x14ac:dyDescent="0.3">
      <c r="A72">
        <v>365</v>
      </c>
      <c r="B72" t="s">
        <v>185</v>
      </c>
      <c r="C72">
        <v>42.349426100000002</v>
      </c>
      <c r="D72">
        <v>-71.062099599999996</v>
      </c>
      <c r="E72">
        <v>462</v>
      </c>
      <c r="F72">
        <v>389</v>
      </c>
      <c r="G72">
        <f>E72-F72</f>
        <v>73</v>
      </c>
      <c r="H72" s="2">
        <f t="shared" si="5"/>
        <v>0.2</v>
      </c>
      <c r="I72" s="2">
        <f t="shared" si="6"/>
        <v>0.2</v>
      </c>
      <c r="J72">
        <v>19</v>
      </c>
      <c r="K72" s="3">
        <f t="shared" si="7"/>
        <v>1.0526315789473684E-2</v>
      </c>
      <c r="L72" s="3">
        <f t="shared" si="8"/>
        <v>1.0526315789473684E-2</v>
      </c>
      <c r="M72" t="str">
        <f t="shared" si="9"/>
        <v>no</v>
      </c>
      <c r="N72" s="4">
        <v>0.75</v>
      </c>
    </row>
    <row r="73" spans="1:14" x14ac:dyDescent="0.3">
      <c r="A73">
        <v>364</v>
      </c>
      <c r="B73" t="s">
        <v>92</v>
      </c>
      <c r="C73">
        <v>42.338895600000001</v>
      </c>
      <c r="D73">
        <v>-71.08149976</v>
      </c>
      <c r="E73">
        <v>610</v>
      </c>
      <c r="F73">
        <v>954</v>
      </c>
      <c r="G73">
        <f>E73-F73</f>
        <v>-344</v>
      </c>
      <c r="H73" s="2">
        <f t="shared" si="5"/>
        <v>-0.94246575342465755</v>
      </c>
      <c r="I73" s="2">
        <f t="shared" si="6"/>
        <v>0.94246575342465755</v>
      </c>
      <c r="J73">
        <v>19</v>
      </c>
      <c r="K73" s="3">
        <f t="shared" si="7"/>
        <v>-4.9603460706560923E-2</v>
      </c>
      <c r="L73" s="3">
        <f t="shared" si="8"/>
        <v>4.9603460706560923E-2</v>
      </c>
      <c r="M73" t="str">
        <f t="shared" si="9"/>
        <v>no</v>
      </c>
      <c r="N73" s="4">
        <v>0.75</v>
      </c>
    </row>
    <row r="74" spans="1:14" x14ac:dyDescent="0.3">
      <c r="A74">
        <v>363</v>
      </c>
      <c r="B74" t="s">
        <v>99</v>
      </c>
      <c r="C74">
        <v>42.345215619999998</v>
      </c>
      <c r="D74">
        <v>-71.063840310000003</v>
      </c>
      <c r="E74">
        <v>719</v>
      </c>
      <c r="F74">
        <v>1249</v>
      </c>
      <c r="G74">
        <f>E74-F74</f>
        <v>-530</v>
      </c>
      <c r="H74" s="2">
        <f t="shared" si="5"/>
        <v>-1.452054794520548</v>
      </c>
      <c r="I74" s="2">
        <f t="shared" si="6"/>
        <v>1.452054794520548</v>
      </c>
      <c r="J74">
        <v>19</v>
      </c>
      <c r="K74" s="3">
        <f t="shared" si="7"/>
        <v>-7.6423936553713046E-2</v>
      </c>
      <c r="L74" s="3">
        <f t="shared" si="8"/>
        <v>7.6423936553713046E-2</v>
      </c>
      <c r="M74" t="str">
        <f t="shared" si="9"/>
        <v>no</v>
      </c>
      <c r="N74" s="4">
        <v>0.75</v>
      </c>
    </row>
    <row r="75" spans="1:14" x14ac:dyDescent="0.3">
      <c r="A75">
        <v>362</v>
      </c>
      <c r="B75" t="s">
        <v>165</v>
      </c>
      <c r="C75">
        <v>42.330230710000002</v>
      </c>
      <c r="D75">
        <v>-71.050600930000002</v>
      </c>
      <c r="E75">
        <v>244</v>
      </c>
      <c r="F75">
        <v>580</v>
      </c>
      <c r="G75">
        <f>E75-F75</f>
        <v>-336</v>
      </c>
      <c r="H75" s="2">
        <f t="shared" si="5"/>
        <v>-0.92054794520547945</v>
      </c>
      <c r="I75" s="2">
        <f t="shared" si="6"/>
        <v>0.92054794520547945</v>
      </c>
      <c r="J75">
        <v>19</v>
      </c>
      <c r="K75" s="3">
        <f t="shared" si="7"/>
        <v>-4.8449891852919973E-2</v>
      </c>
      <c r="L75" s="3">
        <f t="shared" si="8"/>
        <v>4.8449891852919973E-2</v>
      </c>
      <c r="M75" t="str">
        <f t="shared" si="9"/>
        <v>no</v>
      </c>
      <c r="N75" s="4">
        <v>0.75</v>
      </c>
    </row>
    <row r="76" spans="1:14" x14ac:dyDescent="0.3">
      <c r="A76">
        <v>361</v>
      </c>
      <c r="B76" t="s">
        <v>87</v>
      </c>
      <c r="C76">
        <v>42.349243770000001</v>
      </c>
      <c r="D76">
        <v>-71.097282100000001</v>
      </c>
      <c r="E76">
        <v>1418</v>
      </c>
      <c r="F76">
        <v>1639</v>
      </c>
      <c r="G76">
        <f>E76-F76</f>
        <v>-221</v>
      </c>
      <c r="H76" s="2">
        <f t="shared" si="5"/>
        <v>-0.60547945205479448</v>
      </c>
      <c r="I76" s="2">
        <f t="shared" si="6"/>
        <v>0.60547945205479448</v>
      </c>
      <c r="J76">
        <v>19</v>
      </c>
      <c r="K76" s="3">
        <f t="shared" si="7"/>
        <v>-3.1867339581831286E-2</v>
      </c>
      <c r="L76" s="3">
        <f t="shared" si="8"/>
        <v>3.1867339581831286E-2</v>
      </c>
      <c r="M76" t="str">
        <f t="shared" si="9"/>
        <v>no</v>
      </c>
      <c r="N76" s="4">
        <v>0.75</v>
      </c>
    </row>
    <row r="77" spans="1:14" x14ac:dyDescent="0.3">
      <c r="A77">
        <v>360</v>
      </c>
      <c r="B77" t="s">
        <v>205</v>
      </c>
      <c r="C77">
        <v>42.3294633</v>
      </c>
      <c r="D77">
        <v>-71.090158200000005</v>
      </c>
      <c r="E77">
        <v>133</v>
      </c>
      <c r="F77">
        <v>257</v>
      </c>
      <c r="G77">
        <f>E77-F77</f>
        <v>-124</v>
      </c>
      <c r="H77" s="2">
        <f t="shared" si="5"/>
        <v>-0.33972602739726027</v>
      </c>
      <c r="I77" s="2">
        <f t="shared" si="6"/>
        <v>0.33972602739726027</v>
      </c>
      <c r="J77">
        <v>15</v>
      </c>
      <c r="K77" s="3">
        <f t="shared" si="7"/>
        <v>-2.2648401826484019E-2</v>
      </c>
      <c r="L77" s="3">
        <f t="shared" si="8"/>
        <v>2.2648401826484019E-2</v>
      </c>
      <c r="M77" t="str">
        <f t="shared" si="9"/>
        <v>no</v>
      </c>
      <c r="N77" s="4">
        <v>0.75</v>
      </c>
    </row>
    <row r="78" spans="1:14" x14ac:dyDescent="0.3">
      <c r="A78">
        <v>359</v>
      </c>
      <c r="B78" t="s">
        <v>150</v>
      </c>
      <c r="C78">
        <v>42.333922700000002</v>
      </c>
      <c r="D78">
        <v>-71.104465090000005</v>
      </c>
      <c r="E78">
        <v>451</v>
      </c>
      <c r="F78">
        <v>418</v>
      </c>
      <c r="G78">
        <f>E78-F78</f>
        <v>33</v>
      </c>
      <c r="H78" s="2">
        <f t="shared" si="5"/>
        <v>9.0410958904109592E-2</v>
      </c>
      <c r="I78" s="2">
        <f t="shared" si="6"/>
        <v>9.0410958904109592E-2</v>
      </c>
      <c r="J78">
        <v>15</v>
      </c>
      <c r="K78" s="3">
        <f t="shared" si="7"/>
        <v>6.0273972602739728E-3</v>
      </c>
      <c r="L78" s="3">
        <f t="shared" si="8"/>
        <v>6.0273972602739728E-3</v>
      </c>
      <c r="M78" t="str">
        <f t="shared" si="9"/>
        <v>no</v>
      </c>
      <c r="N78" s="4">
        <v>0.75</v>
      </c>
    </row>
    <row r="79" spans="1:14" x14ac:dyDescent="0.3">
      <c r="A79">
        <v>358</v>
      </c>
      <c r="B79" t="s">
        <v>168</v>
      </c>
      <c r="C79">
        <v>42.380429470000003</v>
      </c>
      <c r="D79">
        <v>-71.060557220000007</v>
      </c>
      <c r="E79">
        <v>243</v>
      </c>
      <c r="F79">
        <v>470</v>
      </c>
      <c r="G79">
        <f>E79-F79</f>
        <v>-227</v>
      </c>
      <c r="H79" s="2">
        <f t="shared" si="5"/>
        <v>-0.62191780821917808</v>
      </c>
      <c r="I79" s="2">
        <f t="shared" si="6"/>
        <v>0.62191780821917808</v>
      </c>
      <c r="J79">
        <v>19</v>
      </c>
      <c r="K79" s="3">
        <f t="shared" si="7"/>
        <v>-3.2732516222062004E-2</v>
      </c>
      <c r="L79" s="3">
        <f t="shared" si="8"/>
        <v>3.2732516222062004E-2</v>
      </c>
      <c r="M79" t="str">
        <f t="shared" si="9"/>
        <v>no</v>
      </c>
      <c r="N79" s="4">
        <v>0.75</v>
      </c>
    </row>
    <row r="80" spans="1:14" x14ac:dyDescent="0.3">
      <c r="A80">
        <v>357</v>
      </c>
      <c r="B80" t="s">
        <v>204</v>
      </c>
      <c r="C80">
        <v>42.312120299999997</v>
      </c>
      <c r="D80">
        <v>-71.114298099999999</v>
      </c>
      <c r="E80">
        <v>205</v>
      </c>
      <c r="F80">
        <v>353</v>
      </c>
      <c r="G80">
        <f>E80-F80</f>
        <v>-148</v>
      </c>
      <c r="H80" s="2">
        <f t="shared" si="5"/>
        <v>-0.40547945205479452</v>
      </c>
      <c r="I80" s="2">
        <f t="shared" si="6"/>
        <v>0.40547945205479452</v>
      </c>
      <c r="J80">
        <v>15</v>
      </c>
      <c r="K80" s="3">
        <f t="shared" si="7"/>
        <v>-2.7031963470319633E-2</v>
      </c>
      <c r="L80" s="3">
        <f t="shared" si="8"/>
        <v>2.7031963470319633E-2</v>
      </c>
      <c r="M80" t="str">
        <f t="shared" si="9"/>
        <v>no</v>
      </c>
      <c r="N80" s="4">
        <v>0.75</v>
      </c>
    </row>
    <row r="81" spans="1:14" x14ac:dyDescent="0.3">
      <c r="A81">
        <v>356</v>
      </c>
      <c r="B81" t="s">
        <v>116</v>
      </c>
      <c r="C81">
        <v>42.374124549999998</v>
      </c>
      <c r="D81">
        <v>-71.054811999999998</v>
      </c>
      <c r="E81">
        <v>1099</v>
      </c>
      <c r="F81">
        <v>774</v>
      </c>
      <c r="G81">
        <f>E81-F81</f>
        <v>325</v>
      </c>
      <c r="H81" s="2">
        <f t="shared" si="5"/>
        <v>0.8904109589041096</v>
      </c>
      <c r="I81" s="2">
        <f t="shared" si="6"/>
        <v>0.8904109589041096</v>
      </c>
      <c r="J81">
        <v>23</v>
      </c>
      <c r="K81" s="3">
        <f t="shared" si="7"/>
        <v>3.8713519952352594E-2</v>
      </c>
      <c r="L81" s="3">
        <f t="shared" si="8"/>
        <v>3.8713519952352594E-2</v>
      </c>
      <c r="M81" t="str">
        <f t="shared" si="9"/>
        <v>no</v>
      </c>
      <c r="N81" s="4">
        <v>0.75</v>
      </c>
    </row>
    <row r="82" spans="1:14" x14ac:dyDescent="0.3">
      <c r="A82">
        <v>355</v>
      </c>
      <c r="B82" t="s">
        <v>299</v>
      </c>
      <c r="C82">
        <v>42.385223940000003</v>
      </c>
      <c r="D82">
        <v>-71.010630689999999</v>
      </c>
      <c r="E82">
        <v>59</v>
      </c>
      <c r="F82">
        <v>60</v>
      </c>
      <c r="G82">
        <f>E82-F82</f>
        <v>-1</v>
      </c>
      <c r="H82" s="2">
        <f t="shared" si="5"/>
        <v>-2.7397260273972603E-3</v>
      </c>
      <c r="I82" s="2">
        <f t="shared" si="6"/>
        <v>2.7397260273972603E-3</v>
      </c>
      <c r="J82">
        <v>17</v>
      </c>
      <c r="K82" s="3">
        <f t="shared" si="7"/>
        <v>-1.6116035455278002E-4</v>
      </c>
      <c r="L82" s="3">
        <f t="shared" si="8"/>
        <v>1.6116035455278002E-4</v>
      </c>
      <c r="M82" t="str">
        <f t="shared" si="9"/>
        <v>no</v>
      </c>
      <c r="N82" s="4">
        <v>0.75</v>
      </c>
    </row>
    <row r="83" spans="1:14" x14ac:dyDescent="0.3">
      <c r="A83">
        <v>354</v>
      </c>
      <c r="B83" t="s">
        <v>148</v>
      </c>
      <c r="C83">
        <v>42.342868350000003</v>
      </c>
      <c r="D83">
        <v>-71.141278409999998</v>
      </c>
      <c r="E83">
        <v>206</v>
      </c>
      <c r="F83">
        <v>312</v>
      </c>
      <c r="G83">
        <f>E83-F83</f>
        <v>-106</v>
      </c>
      <c r="H83" s="2">
        <f t="shared" si="5"/>
        <v>-0.29041095890410956</v>
      </c>
      <c r="I83" s="2">
        <f t="shared" si="6"/>
        <v>0.29041095890410956</v>
      </c>
      <c r="J83">
        <v>15</v>
      </c>
      <c r="K83" s="3">
        <f t="shared" si="7"/>
        <v>-1.9360730593607305E-2</v>
      </c>
      <c r="L83" s="3">
        <f t="shared" si="8"/>
        <v>1.9360730593607305E-2</v>
      </c>
      <c r="M83" t="str">
        <f t="shared" si="9"/>
        <v>no</v>
      </c>
      <c r="N83" s="4">
        <v>0.75</v>
      </c>
    </row>
    <row r="84" spans="1:14" x14ac:dyDescent="0.3">
      <c r="A84">
        <v>353</v>
      </c>
      <c r="B84" t="s">
        <v>324</v>
      </c>
      <c r="C84">
        <v>42.277388899999998</v>
      </c>
      <c r="D84">
        <v>-71.093249999999998</v>
      </c>
      <c r="E84">
        <v>8</v>
      </c>
      <c r="F84">
        <v>17</v>
      </c>
      <c r="G84">
        <f>E84-F84</f>
        <v>-9</v>
      </c>
      <c r="H84" s="2">
        <f t="shared" si="5"/>
        <v>-2.4657534246575342E-2</v>
      </c>
      <c r="I84" s="2">
        <f t="shared" si="6"/>
        <v>2.4657534246575342E-2</v>
      </c>
      <c r="J84">
        <v>15</v>
      </c>
      <c r="K84" s="3">
        <f t="shared" si="7"/>
        <v>-1.643835616438356E-3</v>
      </c>
      <c r="L84" s="3">
        <f t="shared" si="8"/>
        <v>1.643835616438356E-3</v>
      </c>
      <c r="M84" t="str">
        <f t="shared" si="9"/>
        <v>no</v>
      </c>
      <c r="N84" s="4">
        <v>0.75</v>
      </c>
    </row>
    <row r="85" spans="1:14" x14ac:dyDescent="0.3">
      <c r="A85">
        <v>352</v>
      </c>
      <c r="B85" t="s">
        <v>172</v>
      </c>
      <c r="C85">
        <v>42.348278389999997</v>
      </c>
      <c r="D85">
        <v>-71.08044855</v>
      </c>
      <c r="E85">
        <v>1071</v>
      </c>
      <c r="F85">
        <v>762</v>
      </c>
      <c r="G85">
        <f>E85-F85</f>
        <v>309</v>
      </c>
      <c r="H85" s="2">
        <f t="shared" si="5"/>
        <v>0.84657534246575339</v>
      </c>
      <c r="I85" s="2">
        <f t="shared" si="6"/>
        <v>0.84657534246575339</v>
      </c>
      <c r="J85">
        <v>15</v>
      </c>
      <c r="K85" s="3">
        <f t="shared" si="7"/>
        <v>5.6438356164383557E-2</v>
      </c>
      <c r="L85" s="3">
        <f t="shared" si="8"/>
        <v>5.6438356164383557E-2</v>
      </c>
      <c r="M85" t="str">
        <f t="shared" si="9"/>
        <v>no</v>
      </c>
      <c r="N85" s="4">
        <v>0.75</v>
      </c>
    </row>
    <row r="86" spans="1:14" x14ac:dyDescent="0.3">
      <c r="A86">
        <v>351</v>
      </c>
      <c r="B86" t="s">
        <v>236</v>
      </c>
      <c r="C86">
        <v>42.352766209999999</v>
      </c>
      <c r="D86">
        <v>-71.159884860000005</v>
      </c>
      <c r="E86">
        <v>67</v>
      </c>
      <c r="F86">
        <v>233</v>
      </c>
      <c r="G86">
        <f>E86-F86</f>
        <v>-166</v>
      </c>
      <c r="H86" s="2">
        <f t="shared" si="5"/>
        <v>-0.45479452054794522</v>
      </c>
      <c r="I86" s="2">
        <f t="shared" si="6"/>
        <v>0.45479452054794522</v>
      </c>
      <c r="J86">
        <v>15</v>
      </c>
      <c r="K86" s="3">
        <f t="shared" si="7"/>
        <v>-3.031963470319635E-2</v>
      </c>
      <c r="L86" s="3">
        <f t="shared" si="8"/>
        <v>3.031963470319635E-2</v>
      </c>
      <c r="M86" t="str">
        <f t="shared" si="9"/>
        <v>no</v>
      </c>
      <c r="N86" s="4">
        <v>0.75</v>
      </c>
    </row>
    <row r="87" spans="1:14" x14ac:dyDescent="0.3">
      <c r="A87">
        <v>350</v>
      </c>
      <c r="B87" t="s">
        <v>266</v>
      </c>
      <c r="C87">
        <v>42.287361099999998</v>
      </c>
      <c r="D87">
        <v>-71.071111000000002</v>
      </c>
      <c r="E87">
        <v>28</v>
      </c>
      <c r="F87">
        <v>73</v>
      </c>
      <c r="G87">
        <f>E87-F87</f>
        <v>-45</v>
      </c>
      <c r="H87" s="2">
        <f t="shared" si="5"/>
        <v>-0.12328767123287671</v>
      </c>
      <c r="I87" s="2">
        <f t="shared" si="6"/>
        <v>0.12328767123287671</v>
      </c>
      <c r="J87">
        <v>17</v>
      </c>
      <c r="K87" s="3">
        <f t="shared" si="7"/>
        <v>-7.2522159548751002E-3</v>
      </c>
      <c r="L87" s="3">
        <f t="shared" si="8"/>
        <v>7.2522159548751002E-3</v>
      </c>
      <c r="M87" t="str">
        <f t="shared" si="9"/>
        <v>no</v>
      </c>
      <c r="N87" s="4">
        <v>0.75</v>
      </c>
    </row>
    <row r="88" spans="1:14" x14ac:dyDescent="0.3">
      <c r="A88">
        <v>349</v>
      </c>
      <c r="B88" t="s">
        <v>298</v>
      </c>
      <c r="C88">
        <v>42.290332999999997</v>
      </c>
      <c r="D88">
        <v>-71.071805999999995</v>
      </c>
      <c r="E88">
        <v>24</v>
      </c>
      <c r="F88">
        <v>21</v>
      </c>
      <c r="G88">
        <f>E88-F88</f>
        <v>3</v>
      </c>
      <c r="H88" s="2">
        <f t="shared" si="5"/>
        <v>8.21917808219178E-3</v>
      </c>
      <c r="I88" s="2">
        <f t="shared" si="6"/>
        <v>8.21917808219178E-3</v>
      </c>
      <c r="J88">
        <v>17</v>
      </c>
      <c r="K88" s="3">
        <f t="shared" si="7"/>
        <v>4.8348106365834001E-4</v>
      </c>
      <c r="L88" s="3">
        <f t="shared" si="8"/>
        <v>4.8348106365834001E-4</v>
      </c>
      <c r="M88" t="str">
        <f t="shared" si="9"/>
        <v>no</v>
      </c>
      <c r="N88" s="4">
        <v>0.75</v>
      </c>
    </row>
    <row r="89" spans="1:14" x14ac:dyDescent="0.3">
      <c r="A89">
        <v>348</v>
      </c>
      <c r="B89" t="s">
        <v>311</v>
      </c>
      <c r="C89">
        <v>42.294583299999999</v>
      </c>
      <c r="D89">
        <v>-71.087110999999993</v>
      </c>
      <c r="E89">
        <v>17</v>
      </c>
      <c r="F89">
        <v>34</v>
      </c>
      <c r="G89">
        <f>E89-F89</f>
        <v>-17</v>
      </c>
      <c r="H89" s="2">
        <f t="shared" si="5"/>
        <v>-4.6575342465753428E-2</v>
      </c>
      <c r="I89" s="2">
        <f t="shared" si="6"/>
        <v>4.6575342465753428E-2</v>
      </c>
      <c r="J89">
        <v>15</v>
      </c>
      <c r="K89" s="3">
        <f t="shared" si="7"/>
        <v>-3.1050228310502285E-3</v>
      </c>
      <c r="L89" s="3">
        <f t="shared" si="8"/>
        <v>3.1050228310502285E-3</v>
      </c>
      <c r="M89" t="str">
        <f t="shared" si="9"/>
        <v>no</v>
      </c>
      <c r="N89" s="4">
        <v>0.75</v>
      </c>
    </row>
    <row r="90" spans="1:14" x14ac:dyDescent="0.3">
      <c r="A90">
        <v>347</v>
      </c>
      <c r="B90" t="s">
        <v>317</v>
      </c>
      <c r="C90">
        <v>42.286212949999999</v>
      </c>
      <c r="D90">
        <v>-71.079429309999995</v>
      </c>
      <c r="E90">
        <v>5</v>
      </c>
      <c r="F90">
        <v>12</v>
      </c>
      <c r="G90">
        <f>E90-F90</f>
        <v>-7</v>
      </c>
      <c r="H90" s="2">
        <f t="shared" si="5"/>
        <v>-1.9178082191780823E-2</v>
      </c>
      <c r="I90" s="2">
        <f t="shared" si="6"/>
        <v>1.9178082191780823E-2</v>
      </c>
      <c r="J90">
        <v>15</v>
      </c>
      <c r="K90" s="3">
        <f t="shared" si="7"/>
        <v>-1.2785388127853881E-3</v>
      </c>
      <c r="L90" s="3">
        <f t="shared" si="8"/>
        <v>1.2785388127853881E-3</v>
      </c>
      <c r="M90" t="str">
        <f t="shared" si="9"/>
        <v>no</v>
      </c>
      <c r="N90" s="4">
        <v>0.75</v>
      </c>
    </row>
    <row r="91" spans="1:14" x14ac:dyDescent="0.3">
      <c r="A91">
        <v>346</v>
      </c>
      <c r="B91" t="s">
        <v>215</v>
      </c>
      <c r="C91">
        <v>42.335543080000001</v>
      </c>
      <c r="D91">
        <v>-71.150615200000004</v>
      </c>
      <c r="E91">
        <v>229</v>
      </c>
      <c r="F91">
        <v>316</v>
      </c>
      <c r="G91">
        <f>E91-F91</f>
        <v>-87</v>
      </c>
      <c r="H91" s="2">
        <f t="shared" si="5"/>
        <v>-0.23835616438356164</v>
      </c>
      <c r="I91" s="2">
        <f t="shared" si="6"/>
        <v>0.23835616438356164</v>
      </c>
      <c r="J91">
        <v>15</v>
      </c>
      <c r="K91" s="3">
        <f t="shared" si="7"/>
        <v>-1.589041095890411E-2</v>
      </c>
      <c r="L91" s="3">
        <f t="shared" si="8"/>
        <v>1.589041095890411E-2</v>
      </c>
      <c r="M91" t="str">
        <f t="shared" si="9"/>
        <v>no</v>
      </c>
      <c r="N91" s="4">
        <v>0.75</v>
      </c>
    </row>
    <row r="92" spans="1:14" x14ac:dyDescent="0.3">
      <c r="A92">
        <v>345</v>
      </c>
      <c r="B92" t="s">
        <v>163</v>
      </c>
      <c r="C92">
        <v>42.351828070000003</v>
      </c>
      <c r="D92">
        <v>-71.067811379999995</v>
      </c>
      <c r="E92">
        <v>837</v>
      </c>
      <c r="F92">
        <v>581</v>
      </c>
      <c r="G92">
        <f>E92-F92</f>
        <v>256</v>
      </c>
      <c r="H92" s="2">
        <f t="shared" si="5"/>
        <v>0.70136986301369864</v>
      </c>
      <c r="I92" s="2">
        <f t="shared" si="6"/>
        <v>0.70136986301369864</v>
      </c>
      <c r="J92">
        <v>19</v>
      </c>
      <c r="K92" s="3">
        <f t="shared" si="7"/>
        <v>3.6914203316510456E-2</v>
      </c>
      <c r="L92" s="3">
        <f t="shared" si="8"/>
        <v>3.6914203316510456E-2</v>
      </c>
      <c r="M92" t="str">
        <f t="shared" si="9"/>
        <v>no</v>
      </c>
      <c r="N92" s="4">
        <v>0.75</v>
      </c>
    </row>
    <row r="93" spans="1:14" x14ac:dyDescent="0.3">
      <c r="A93">
        <v>344</v>
      </c>
      <c r="B93" t="s">
        <v>219</v>
      </c>
      <c r="C93">
        <v>42.340246450000002</v>
      </c>
      <c r="D93">
        <v>-71.151688059999998</v>
      </c>
      <c r="E93">
        <v>149</v>
      </c>
      <c r="F93">
        <v>200</v>
      </c>
      <c r="G93">
        <f>E93-F93</f>
        <v>-51</v>
      </c>
      <c r="H93" s="2">
        <f t="shared" si="5"/>
        <v>-0.13972602739726028</v>
      </c>
      <c r="I93" s="2">
        <f t="shared" si="6"/>
        <v>0.13972602739726028</v>
      </c>
      <c r="J93">
        <v>19</v>
      </c>
      <c r="K93" s="3">
        <f t="shared" si="7"/>
        <v>-7.3540014419610673E-3</v>
      </c>
      <c r="L93" s="3">
        <f t="shared" si="8"/>
        <v>7.3540014419610673E-3</v>
      </c>
      <c r="M93" t="str">
        <f t="shared" si="9"/>
        <v>no</v>
      </c>
      <c r="N93" s="4">
        <v>0.75</v>
      </c>
    </row>
    <row r="94" spans="1:14" x14ac:dyDescent="0.3">
      <c r="A94">
        <v>343</v>
      </c>
      <c r="B94" t="s">
        <v>320</v>
      </c>
      <c r="C94">
        <v>42.280725140000001</v>
      </c>
      <c r="D94">
        <v>-71.086172419999997</v>
      </c>
      <c r="E94">
        <v>11</v>
      </c>
      <c r="F94">
        <v>13</v>
      </c>
      <c r="G94">
        <f>E94-F94</f>
        <v>-2</v>
      </c>
      <c r="H94" s="2">
        <f t="shared" si="5"/>
        <v>-5.4794520547945206E-3</v>
      </c>
      <c r="I94" s="2">
        <f t="shared" si="6"/>
        <v>5.4794520547945206E-3</v>
      </c>
      <c r="J94">
        <v>15</v>
      </c>
      <c r="K94" s="3">
        <f t="shared" si="7"/>
        <v>-3.6529680365296805E-4</v>
      </c>
      <c r="L94" s="3">
        <f t="shared" si="8"/>
        <v>3.6529680365296805E-4</v>
      </c>
      <c r="M94" t="str">
        <f t="shared" si="9"/>
        <v>no</v>
      </c>
      <c r="N94" s="4">
        <v>0.75</v>
      </c>
    </row>
    <row r="95" spans="1:14" x14ac:dyDescent="0.3">
      <c r="A95">
        <v>342</v>
      </c>
      <c r="B95" t="s">
        <v>37</v>
      </c>
      <c r="C95">
        <v>42.344650629999997</v>
      </c>
      <c r="D95">
        <v>-71.097325010000006</v>
      </c>
      <c r="E95">
        <v>2181</v>
      </c>
      <c r="F95">
        <v>2308</v>
      </c>
      <c r="G95">
        <f>E95-F95</f>
        <v>-127</v>
      </c>
      <c r="H95" s="2">
        <f t="shared" si="5"/>
        <v>-0.34794520547945207</v>
      </c>
      <c r="I95" s="2">
        <f t="shared" si="6"/>
        <v>0.34794520547945207</v>
      </c>
      <c r="J95">
        <v>15</v>
      </c>
      <c r="K95" s="3">
        <f t="shared" si="7"/>
        <v>-2.3196347031963473E-2</v>
      </c>
      <c r="L95" s="3">
        <f t="shared" si="8"/>
        <v>2.3196347031963473E-2</v>
      </c>
      <c r="M95" t="str">
        <f t="shared" si="9"/>
        <v>no</v>
      </c>
      <c r="N95" s="4">
        <v>0.75</v>
      </c>
    </row>
    <row r="96" spans="1:14" x14ac:dyDescent="0.3">
      <c r="A96">
        <v>341</v>
      </c>
      <c r="B96" t="s">
        <v>275</v>
      </c>
      <c r="C96">
        <v>42.28630716</v>
      </c>
      <c r="D96">
        <v>-71.128205320000006</v>
      </c>
      <c r="E96">
        <v>23</v>
      </c>
      <c r="F96">
        <v>91</v>
      </c>
      <c r="G96">
        <f>E96-F96</f>
        <v>-68</v>
      </c>
      <c r="H96" s="2">
        <f t="shared" si="5"/>
        <v>-0.18630136986301371</v>
      </c>
      <c r="I96" s="2">
        <f t="shared" si="6"/>
        <v>0.18630136986301371</v>
      </c>
      <c r="J96">
        <v>15</v>
      </c>
      <c r="K96" s="3">
        <f t="shared" si="7"/>
        <v>-1.2420091324200914E-2</v>
      </c>
      <c r="L96" s="3">
        <f t="shared" si="8"/>
        <v>1.2420091324200914E-2</v>
      </c>
      <c r="M96" t="str">
        <f t="shared" si="9"/>
        <v>no</v>
      </c>
      <c r="N96" s="4">
        <v>0.75</v>
      </c>
    </row>
    <row r="97" spans="1:14" x14ac:dyDescent="0.3">
      <c r="A97">
        <v>340</v>
      </c>
      <c r="B97" t="s">
        <v>327</v>
      </c>
      <c r="C97">
        <v>42.274620669999997</v>
      </c>
      <c r="D97">
        <v>-71.093725520000007</v>
      </c>
      <c r="E97">
        <v>13</v>
      </c>
      <c r="F97">
        <v>17</v>
      </c>
      <c r="G97">
        <f>E97-F97</f>
        <v>-4</v>
      </c>
      <c r="H97" s="2">
        <f t="shared" si="5"/>
        <v>-1.0958904109589041E-2</v>
      </c>
      <c r="I97" s="2">
        <f t="shared" si="6"/>
        <v>1.0958904109589041E-2</v>
      </c>
      <c r="J97">
        <v>19</v>
      </c>
      <c r="K97" s="3">
        <f t="shared" si="7"/>
        <v>-5.7678442682047588E-4</v>
      </c>
      <c r="L97" s="3">
        <f t="shared" si="8"/>
        <v>5.7678442682047588E-4</v>
      </c>
      <c r="M97" t="str">
        <f t="shared" si="9"/>
        <v>no</v>
      </c>
      <c r="N97" s="4">
        <v>0.75</v>
      </c>
    </row>
    <row r="98" spans="1:14" x14ac:dyDescent="0.3">
      <c r="A98">
        <v>339</v>
      </c>
      <c r="B98" t="s">
        <v>285</v>
      </c>
      <c r="C98">
        <v>42.292665929999998</v>
      </c>
      <c r="D98">
        <v>-71.121195389999997</v>
      </c>
      <c r="E98">
        <v>64</v>
      </c>
      <c r="F98">
        <v>106</v>
      </c>
      <c r="G98">
        <f>E98-F98</f>
        <v>-42</v>
      </c>
      <c r="H98" s="2">
        <f t="shared" si="5"/>
        <v>-0.11506849315068493</v>
      </c>
      <c r="I98" s="2">
        <f t="shared" si="6"/>
        <v>0.11506849315068493</v>
      </c>
      <c r="J98">
        <v>15</v>
      </c>
      <c r="K98" s="3">
        <f t="shared" si="7"/>
        <v>-7.6712328767123287E-3</v>
      </c>
      <c r="L98" s="3">
        <f t="shared" si="8"/>
        <v>7.6712328767123287E-3</v>
      </c>
      <c r="M98" t="str">
        <f t="shared" si="9"/>
        <v>no</v>
      </c>
      <c r="N98" s="4">
        <v>0.75</v>
      </c>
    </row>
    <row r="99" spans="1:14" x14ac:dyDescent="0.3">
      <c r="A99">
        <v>338</v>
      </c>
      <c r="B99" t="s">
        <v>105</v>
      </c>
      <c r="C99">
        <v>42.34835863</v>
      </c>
      <c r="D99">
        <v>-71.139972169999993</v>
      </c>
      <c r="E99">
        <v>383</v>
      </c>
      <c r="F99">
        <v>755</v>
      </c>
      <c r="G99">
        <f>E99-F99</f>
        <v>-372</v>
      </c>
      <c r="H99" s="2">
        <f t="shared" si="5"/>
        <v>-1.0191780821917809</v>
      </c>
      <c r="I99" s="2">
        <f t="shared" si="6"/>
        <v>1.0191780821917809</v>
      </c>
      <c r="J99">
        <v>15</v>
      </c>
      <c r="K99" s="3">
        <f t="shared" si="7"/>
        <v>-6.7945205479452056E-2</v>
      </c>
      <c r="L99" s="3">
        <f t="shared" si="8"/>
        <v>6.7945205479452056E-2</v>
      </c>
      <c r="M99" t="str">
        <f t="shared" si="9"/>
        <v>no</v>
      </c>
      <c r="N99" s="4">
        <v>0.75</v>
      </c>
    </row>
    <row r="100" spans="1:14" x14ac:dyDescent="0.3">
      <c r="A100">
        <v>337</v>
      </c>
      <c r="B100" t="s">
        <v>260</v>
      </c>
      <c r="C100">
        <v>42.287072000000002</v>
      </c>
      <c r="D100">
        <v>-71.127753999999996</v>
      </c>
      <c r="E100">
        <v>47</v>
      </c>
      <c r="F100">
        <v>122</v>
      </c>
      <c r="G100">
        <f>E100-F100</f>
        <v>-75</v>
      </c>
      <c r="H100" s="2">
        <f t="shared" si="5"/>
        <v>-0.20547945205479451</v>
      </c>
      <c r="I100" s="2">
        <f t="shared" si="6"/>
        <v>0.20547945205479451</v>
      </c>
      <c r="J100">
        <v>15</v>
      </c>
      <c r="K100" s="3">
        <f t="shared" si="7"/>
        <v>-1.3698630136986301E-2</v>
      </c>
      <c r="L100" s="3">
        <f t="shared" si="8"/>
        <v>1.3698630136986301E-2</v>
      </c>
      <c r="M100" t="str">
        <f t="shared" si="9"/>
        <v>no</v>
      </c>
      <c r="N100" s="4">
        <v>0.75</v>
      </c>
    </row>
    <row r="101" spans="1:14" x14ac:dyDescent="0.3">
      <c r="A101">
        <v>336</v>
      </c>
      <c r="B101" t="s">
        <v>304</v>
      </c>
      <c r="C101">
        <v>42.267901999999999</v>
      </c>
      <c r="D101">
        <v>-71.093641000000005</v>
      </c>
      <c r="E101">
        <v>42</v>
      </c>
      <c r="F101">
        <v>62</v>
      </c>
      <c r="G101">
        <f>E101-F101</f>
        <v>-20</v>
      </c>
      <c r="H101" s="2">
        <f t="shared" si="5"/>
        <v>-5.4794520547945202E-2</v>
      </c>
      <c r="I101" s="2">
        <f t="shared" si="6"/>
        <v>5.4794520547945202E-2</v>
      </c>
      <c r="J101">
        <v>15</v>
      </c>
      <c r="K101" s="3">
        <f t="shared" si="7"/>
        <v>-3.6529680365296802E-3</v>
      </c>
      <c r="L101" s="3">
        <f t="shared" si="8"/>
        <v>3.6529680365296802E-3</v>
      </c>
      <c r="M101" t="str">
        <f t="shared" si="9"/>
        <v>no</v>
      </c>
      <c r="N101" s="4">
        <v>0.75</v>
      </c>
    </row>
    <row r="102" spans="1:14" x14ac:dyDescent="0.3">
      <c r="A102">
        <v>335</v>
      </c>
      <c r="B102" t="s">
        <v>42</v>
      </c>
      <c r="C102">
        <v>42.365994329999999</v>
      </c>
      <c r="D102">
        <v>-71.095222219999997</v>
      </c>
      <c r="E102">
        <v>1121</v>
      </c>
      <c r="F102">
        <v>1158</v>
      </c>
      <c r="G102">
        <f>E102-F102</f>
        <v>-37</v>
      </c>
      <c r="H102" s="2">
        <f t="shared" si="5"/>
        <v>-0.10136986301369863</v>
      </c>
      <c r="I102" s="2">
        <f t="shared" si="6"/>
        <v>0.10136986301369863</v>
      </c>
      <c r="J102">
        <v>19</v>
      </c>
      <c r="K102" s="3">
        <f t="shared" si="7"/>
        <v>-5.3352559480894018E-3</v>
      </c>
      <c r="L102" s="3">
        <f t="shared" si="8"/>
        <v>5.3352559480894018E-3</v>
      </c>
      <c r="M102" t="str">
        <f t="shared" si="9"/>
        <v>no</v>
      </c>
      <c r="N102" s="4">
        <v>0.75</v>
      </c>
    </row>
    <row r="103" spans="1:14" x14ac:dyDescent="0.3">
      <c r="A103">
        <v>334</v>
      </c>
      <c r="B103" t="s">
        <v>176</v>
      </c>
      <c r="C103">
        <v>42.391209719999999</v>
      </c>
      <c r="D103">
        <v>-71.122607549999998</v>
      </c>
      <c r="E103">
        <v>298</v>
      </c>
      <c r="F103">
        <v>398</v>
      </c>
      <c r="G103">
        <f>E103-F103</f>
        <v>-100</v>
      </c>
      <c r="H103" s="2">
        <f t="shared" si="5"/>
        <v>-0.27397260273972601</v>
      </c>
      <c r="I103" s="2">
        <f t="shared" si="6"/>
        <v>0.27397260273972601</v>
      </c>
      <c r="J103">
        <v>19</v>
      </c>
      <c r="K103" s="3">
        <f t="shared" si="7"/>
        <v>-1.4419610670511895E-2</v>
      </c>
      <c r="L103" s="3">
        <f t="shared" si="8"/>
        <v>1.4419610670511895E-2</v>
      </c>
      <c r="M103" t="str">
        <f t="shared" si="9"/>
        <v>no</v>
      </c>
      <c r="N103" s="4">
        <v>0.75</v>
      </c>
    </row>
    <row r="104" spans="1:14" x14ac:dyDescent="0.3">
      <c r="A104">
        <v>333</v>
      </c>
      <c r="B104" t="s">
        <v>164</v>
      </c>
      <c r="C104">
        <v>42.375002350000003</v>
      </c>
      <c r="D104">
        <v>-71.148716140000005</v>
      </c>
      <c r="E104">
        <v>234</v>
      </c>
      <c r="F104">
        <v>377</v>
      </c>
      <c r="G104">
        <f>E104-F104</f>
        <v>-143</v>
      </c>
      <c r="H104" s="2">
        <f t="shared" si="5"/>
        <v>-0.39178082191780822</v>
      </c>
      <c r="I104" s="2">
        <f t="shared" si="6"/>
        <v>0.39178082191780822</v>
      </c>
      <c r="J104">
        <v>25</v>
      </c>
      <c r="K104" s="3">
        <f t="shared" si="7"/>
        <v>-1.5671232876712328E-2</v>
      </c>
      <c r="L104" s="3">
        <f t="shared" si="8"/>
        <v>1.5671232876712328E-2</v>
      </c>
      <c r="M104" t="str">
        <f t="shared" si="9"/>
        <v>no</v>
      </c>
      <c r="N104" s="4">
        <v>0.75</v>
      </c>
    </row>
    <row r="105" spans="1:14" x14ac:dyDescent="0.3">
      <c r="A105">
        <v>332</v>
      </c>
      <c r="B105" t="s">
        <v>95</v>
      </c>
      <c r="C105">
        <v>42.349530170000001</v>
      </c>
      <c r="D105">
        <v>-71.13022771</v>
      </c>
      <c r="E105">
        <v>489</v>
      </c>
      <c r="F105">
        <v>1230</v>
      </c>
      <c r="G105">
        <f>E105-F105</f>
        <v>-741</v>
      </c>
      <c r="H105" s="2">
        <f t="shared" si="5"/>
        <v>-2.0301369863013701</v>
      </c>
      <c r="I105" s="2">
        <f t="shared" si="6"/>
        <v>2.0301369863013701</v>
      </c>
      <c r="J105">
        <v>15</v>
      </c>
      <c r="K105" s="3">
        <f t="shared" si="7"/>
        <v>-0.13534246575342468</v>
      </c>
      <c r="L105" s="3">
        <f t="shared" si="8"/>
        <v>0.13534246575342468</v>
      </c>
      <c r="M105" t="str">
        <f t="shared" si="9"/>
        <v>no</v>
      </c>
      <c r="N105" s="4">
        <v>0.75</v>
      </c>
    </row>
    <row r="106" spans="1:14" x14ac:dyDescent="0.3">
      <c r="A106">
        <v>331</v>
      </c>
      <c r="B106" t="s">
        <v>194</v>
      </c>
      <c r="C106">
        <v>42.336585550000002</v>
      </c>
      <c r="D106">
        <v>-71.098869960000002</v>
      </c>
      <c r="E106">
        <v>578</v>
      </c>
      <c r="F106">
        <v>443</v>
      </c>
      <c r="G106">
        <f>E106-F106</f>
        <v>135</v>
      </c>
      <c r="H106" s="2">
        <f t="shared" si="5"/>
        <v>0.36986301369863012</v>
      </c>
      <c r="I106" s="2">
        <f t="shared" si="6"/>
        <v>0.36986301369863012</v>
      </c>
      <c r="J106">
        <v>15</v>
      </c>
      <c r="K106" s="3">
        <f t="shared" si="7"/>
        <v>2.4657534246575342E-2</v>
      </c>
      <c r="L106" s="3">
        <f t="shared" si="8"/>
        <v>2.4657534246575342E-2</v>
      </c>
      <c r="M106" t="str">
        <f t="shared" si="9"/>
        <v>no</v>
      </c>
      <c r="N106" s="4">
        <v>0.75</v>
      </c>
    </row>
    <row r="107" spans="1:14" x14ac:dyDescent="0.3">
      <c r="A107">
        <v>330</v>
      </c>
      <c r="B107" t="s">
        <v>110</v>
      </c>
      <c r="C107">
        <v>42.381001429999998</v>
      </c>
      <c r="D107">
        <v>-71.104025230000005</v>
      </c>
      <c r="E107">
        <v>882</v>
      </c>
      <c r="F107">
        <v>1332</v>
      </c>
      <c r="G107">
        <f>E107-F107</f>
        <v>-450</v>
      </c>
      <c r="H107" s="2">
        <f t="shared" si="5"/>
        <v>-1.2328767123287672</v>
      </c>
      <c r="I107" s="2">
        <f t="shared" si="6"/>
        <v>1.2328767123287672</v>
      </c>
      <c r="J107">
        <v>15</v>
      </c>
      <c r="K107" s="3">
        <f t="shared" si="7"/>
        <v>-8.2191780821917818E-2</v>
      </c>
      <c r="L107" s="3">
        <f t="shared" si="8"/>
        <v>8.2191780821917818E-2</v>
      </c>
      <c r="M107" t="str">
        <f t="shared" si="9"/>
        <v>no</v>
      </c>
      <c r="N107" s="4">
        <v>0.75</v>
      </c>
    </row>
    <row r="108" spans="1:14" x14ac:dyDescent="0.3">
      <c r="A108">
        <v>329</v>
      </c>
      <c r="B108" t="s">
        <v>167</v>
      </c>
      <c r="C108">
        <v>42.38170676</v>
      </c>
      <c r="D108">
        <v>-71.083771870000007</v>
      </c>
      <c r="E108">
        <v>263</v>
      </c>
      <c r="F108">
        <v>372</v>
      </c>
      <c r="G108">
        <f>E108-F108</f>
        <v>-109</v>
      </c>
      <c r="H108" s="2">
        <f t="shared" si="5"/>
        <v>-0.29863013698630136</v>
      </c>
      <c r="I108" s="2">
        <f t="shared" si="6"/>
        <v>0.29863013698630136</v>
      </c>
      <c r="J108">
        <v>15</v>
      </c>
      <c r="K108" s="3">
        <f t="shared" si="7"/>
        <v>-1.9908675799086759E-2</v>
      </c>
      <c r="L108" s="3">
        <f t="shared" si="8"/>
        <v>1.9908675799086759E-2</v>
      </c>
      <c r="M108" t="str">
        <f t="shared" si="9"/>
        <v>no</v>
      </c>
      <c r="N108" s="4">
        <v>0.75</v>
      </c>
    </row>
    <row r="109" spans="1:14" x14ac:dyDescent="0.3">
      <c r="A109">
        <v>328</v>
      </c>
      <c r="B109" t="s">
        <v>2</v>
      </c>
      <c r="C109">
        <v>42.396386810000003</v>
      </c>
      <c r="D109">
        <v>-71.120113059999994</v>
      </c>
      <c r="E109">
        <v>945</v>
      </c>
      <c r="F109">
        <v>755</v>
      </c>
      <c r="G109">
        <f>E109-F109</f>
        <v>190</v>
      </c>
      <c r="H109" s="2">
        <f t="shared" si="5"/>
        <v>0.52054794520547942</v>
      </c>
      <c r="I109" s="2">
        <f t="shared" si="6"/>
        <v>0.52054794520547942</v>
      </c>
      <c r="J109">
        <v>15</v>
      </c>
      <c r="K109" s="3">
        <f t="shared" si="7"/>
        <v>3.4703196347031964E-2</v>
      </c>
      <c r="L109" s="3">
        <f t="shared" si="8"/>
        <v>3.4703196347031964E-2</v>
      </c>
      <c r="M109" t="str">
        <f t="shared" si="9"/>
        <v>no</v>
      </c>
      <c r="N109" s="4">
        <v>0.75</v>
      </c>
    </row>
    <row r="110" spans="1:14" x14ac:dyDescent="0.3">
      <c r="A110">
        <v>327</v>
      </c>
      <c r="B110" t="s">
        <v>125</v>
      </c>
      <c r="C110">
        <v>42.374878469999999</v>
      </c>
      <c r="D110">
        <v>-71.063834990000004</v>
      </c>
      <c r="E110">
        <v>350</v>
      </c>
      <c r="F110">
        <v>584</v>
      </c>
      <c r="G110">
        <f>E110-F110</f>
        <v>-234</v>
      </c>
      <c r="H110" s="2">
        <f t="shared" si="5"/>
        <v>-0.64109589041095894</v>
      </c>
      <c r="I110" s="2">
        <f t="shared" si="6"/>
        <v>0.64109589041095894</v>
      </c>
      <c r="J110">
        <v>15</v>
      </c>
      <c r="K110" s="3">
        <f t="shared" si="7"/>
        <v>-4.2739726027397264E-2</v>
      </c>
      <c r="L110" s="3">
        <f t="shared" si="8"/>
        <v>4.2739726027397264E-2</v>
      </c>
      <c r="M110" t="str">
        <f t="shared" si="9"/>
        <v>no</v>
      </c>
      <c r="N110" s="4">
        <v>0.75</v>
      </c>
    </row>
    <row r="111" spans="1:14" x14ac:dyDescent="0.3">
      <c r="A111">
        <v>319</v>
      </c>
      <c r="B111" t="s">
        <v>238</v>
      </c>
      <c r="C111">
        <v>42.393599999999999</v>
      </c>
      <c r="D111">
        <v>-71.143940999999998</v>
      </c>
      <c r="E111">
        <v>133</v>
      </c>
      <c r="F111">
        <v>184</v>
      </c>
      <c r="G111">
        <f>E111-F111</f>
        <v>-51</v>
      </c>
      <c r="H111" s="2">
        <f t="shared" si="5"/>
        <v>-0.13972602739726028</v>
      </c>
      <c r="I111" s="2">
        <f t="shared" si="6"/>
        <v>0.13972602739726028</v>
      </c>
      <c r="J111">
        <v>25</v>
      </c>
      <c r="K111" s="3">
        <f t="shared" si="7"/>
        <v>-5.5890410958904114E-3</v>
      </c>
      <c r="L111" s="3">
        <f t="shared" si="8"/>
        <v>5.5890410958904114E-3</v>
      </c>
      <c r="M111" t="str">
        <f t="shared" si="9"/>
        <v>no</v>
      </c>
      <c r="N111" s="4">
        <v>0.75</v>
      </c>
    </row>
    <row r="112" spans="1:14" x14ac:dyDescent="0.3">
      <c r="A112">
        <v>318</v>
      </c>
      <c r="B112" t="s">
        <v>16</v>
      </c>
      <c r="C112">
        <v>42.363692899999997</v>
      </c>
      <c r="D112">
        <v>-71.087567199999995</v>
      </c>
      <c r="E112">
        <v>935</v>
      </c>
      <c r="F112">
        <v>701</v>
      </c>
      <c r="G112">
        <f>E112-F112</f>
        <v>234</v>
      </c>
      <c r="H112" s="2">
        <f t="shared" si="5"/>
        <v>0.64109589041095894</v>
      </c>
      <c r="I112" s="2">
        <f t="shared" si="6"/>
        <v>0.64109589041095894</v>
      </c>
      <c r="J112">
        <v>19</v>
      </c>
      <c r="K112" s="3">
        <f t="shared" si="7"/>
        <v>3.3741888968997838E-2</v>
      </c>
      <c r="L112" s="3">
        <f t="shared" si="8"/>
        <v>3.3741888968997838E-2</v>
      </c>
      <c r="M112" t="str">
        <f t="shared" si="9"/>
        <v>no</v>
      </c>
      <c r="N112" s="4">
        <v>0.75</v>
      </c>
    </row>
    <row r="113" spans="1:14" x14ac:dyDescent="0.3">
      <c r="A113">
        <v>296</v>
      </c>
      <c r="B113" t="s">
        <v>214</v>
      </c>
      <c r="C113">
        <v>42.333399999999997</v>
      </c>
      <c r="D113">
        <v>-71.024950000000004</v>
      </c>
      <c r="E113">
        <v>250</v>
      </c>
      <c r="F113">
        <v>451</v>
      </c>
      <c r="G113">
        <f>E113-F113</f>
        <v>-201</v>
      </c>
      <c r="H113" s="2">
        <f t="shared" si="5"/>
        <v>-0.55068493150684927</v>
      </c>
      <c r="I113" s="2">
        <f t="shared" si="6"/>
        <v>0.55068493150684927</v>
      </c>
      <c r="J113">
        <v>23</v>
      </c>
      <c r="K113" s="3">
        <f t="shared" si="7"/>
        <v>-2.3942823108993448E-2</v>
      </c>
      <c r="L113" s="3">
        <f t="shared" si="8"/>
        <v>2.3942823108993448E-2</v>
      </c>
      <c r="M113" t="str">
        <f t="shared" si="9"/>
        <v>no</v>
      </c>
      <c r="N113" s="4">
        <v>0.75</v>
      </c>
    </row>
    <row r="114" spans="1:14" x14ac:dyDescent="0.3">
      <c r="A114">
        <v>282</v>
      </c>
      <c r="B114" t="s">
        <v>147</v>
      </c>
      <c r="C114">
        <v>42.316966000000001</v>
      </c>
      <c r="D114">
        <v>-71.104374000000007</v>
      </c>
      <c r="E114">
        <v>292</v>
      </c>
      <c r="F114">
        <v>498</v>
      </c>
      <c r="G114">
        <f>E114-F114</f>
        <v>-206</v>
      </c>
      <c r="H114" s="2">
        <f t="shared" si="5"/>
        <v>-0.56438356164383563</v>
      </c>
      <c r="I114" s="2">
        <f t="shared" si="6"/>
        <v>0.56438356164383563</v>
      </c>
      <c r="J114">
        <v>15</v>
      </c>
      <c r="K114" s="3">
        <f t="shared" si="7"/>
        <v>-3.762557077625571E-2</v>
      </c>
      <c r="L114" s="3">
        <f t="shared" si="8"/>
        <v>3.762557077625571E-2</v>
      </c>
      <c r="M114" t="str">
        <f t="shared" si="9"/>
        <v>no</v>
      </c>
      <c r="N114" s="4">
        <v>0.75</v>
      </c>
    </row>
    <row r="115" spans="1:14" x14ac:dyDescent="0.3">
      <c r="A115">
        <v>280</v>
      </c>
      <c r="B115" t="s">
        <v>141</v>
      </c>
      <c r="C115">
        <v>42.380856999999999</v>
      </c>
      <c r="D115">
        <v>-71.070628999999997</v>
      </c>
      <c r="E115">
        <v>286</v>
      </c>
      <c r="F115">
        <v>563</v>
      </c>
      <c r="G115">
        <f>E115-F115</f>
        <v>-277</v>
      </c>
      <c r="H115" s="2">
        <f t="shared" si="5"/>
        <v>-0.75890410958904109</v>
      </c>
      <c r="I115" s="2">
        <f t="shared" si="6"/>
        <v>0.75890410958904109</v>
      </c>
      <c r="J115">
        <v>19</v>
      </c>
      <c r="K115" s="3">
        <f t="shared" si="7"/>
        <v>-3.9942321557317952E-2</v>
      </c>
      <c r="L115" s="3">
        <f t="shared" si="8"/>
        <v>3.9942321557317952E-2</v>
      </c>
      <c r="M115" t="str">
        <f t="shared" si="9"/>
        <v>no</v>
      </c>
      <c r="N115" s="4">
        <v>0.75</v>
      </c>
    </row>
    <row r="116" spans="1:14" x14ac:dyDescent="0.3">
      <c r="A116">
        <v>279</v>
      </c>
      <c r="B116" t="s">
        <v>197</v>
      </c>
      <c r="C116">
        <v>42.306539000000001</v>
      </c>
      <c r="D116">
        <v>-71.107669000000001</v>
      </c>
      <c r="E116">
        <v>122</v>
      </c>
      <c r="F116">
        <v>405</v>
      </c>
      <c r="G116">
        <f>E116-F116</f>
        <v>-283</v>
      </c>
      <c r="H116" s="2">
        <f t="shared" si="5"/>
        <v>-0.77534246575342469</v>
      </c>
      <c r="I116" s="2">
        <f t="shared" si="6"/>
        <v>0.77534246575342469</v>
      </c>
      <c r="J116">
        <v>19</v>
      </c>
      <c r="K116" s="3">
        <f t="shared" si="7"/>
        <v>-4.0807498197548669E-2</v>
      </c>
      <c r="L116" s="3">
        <f t="shared" si="8"/>
        <v>4.0807498197548669E-2</v>
      </c>
      <c r="M116" t="str">
        <f t="shared" si="9"/>
        <v>no</v>
      </c>
      <c r="N116" s="4">
        <v>0.75</v>
      </c>
    </row>
    <row r="117" spans="1:14" x14ac:dyDescent="0.3">
      <c r="A117">
        <v>273</v>
      </c>
      <c r="B117" t="s">
        <v>200</v>
      </c>
      <c r="C117">
        <v>42.300922999999997</v>
      </c>
      <c r="D117">
        <v>-71.114249000000001</v>
      </c>
      <c r="E117">
        <v>279</v>
      </c>
      <c r="F117">
        <v>363</v>
      </c>
      <c r="G117">
        <f>E117-F117</f>
        <v>-84</v>
      </c>
      <c r="H117" s="2">
        <f t="shared" si="5"/>
        <v>-0.23013698630136986</v>
      </c>
      <c r="I117" s="2">
        <f t="shared" si="6"/>
        <v>0.23013698630136986</v>
      </c>
      <c r="J117">
        <v>40</v>
      </c>
      <c r="K117" s="3">
        <f t="shared" si="7"/>
        <v>-5.7534246575342467E-3</v>
      </c>
      <c r="L117" s="3">
        <f t="shared" si="8"/>
        <v>5.7534246575342467E-3</v>
      </c>
      <c r="M117" t="str">
        <f t="shared" si="9"/>
        <v>no</v>
      </c>
      <c r="N117" s="4">
        <v>0.75</v>
      </c>
    </row>
    <row r="118" spans="1:14" x14ac:dyDescent="0.3">
      <c r="A118">
        <v>272</v>
      </c>
      <c r="B118" t="s">
        <v>273</v>
      </c>
      <c r="C118">
        <v>42.292917000000003</v>
      </c>
      <c r="D118">
        <v>-71.065749999999994</v>
      </c>
      <c r="E118">
        <v>41</v>
      </c>
      <c r="F118">
        <v>38</v>
      </c>
      <c r="G118">
        <f>E118-F118</f>
        <v>3</v>
      </c>
      <c r="H118" s="2">
        <f t="shared" si="5"/>
        <v>8.21917808219178E-3</v>
      </c>
      <c r="I118" s="2">
        <f t="shared" si="6"/>
        <v>8.21917808219178E-3</v>
      </c>
      <c r="J118">
        <v>19</v>
      </c>
      <c r="K118" s="3">
        <f t="shared" si="7"/>
        <v>4.3258832011535683E-4</v>
      </c>
      <c r="L118" s="3">
        <f t="shared" si="8"/>
        <v>4.3258832011535683E-4</v>
      </c>
      <c r="M118" t="str">
        <f t="shared" si="9"/>
        <v>no</v>
      </c>
      <c r="N118" s="4">
        <v>0.75</v>
      </c>
    </row>
    <row r="119" spans="1:14" x14ac:dyDescent="0.3">
      <c r="A119">
        <v>271</v>
      </c>
      <c r="B119" t="s">
        <v>296</v>
      </c>
      <c r="C119">
        <v>42.285694399999997</v>
      </c>
      <c r="D119">
        <v>-71.064138900000003</v>
      </c>
      <c r="E119">
        <v>55</v>
      </c>
      <c r="F119">
        <v>60</v>
      </c>
      <c r="G119">
        <f>E119-F119</f>
        <v>-5</v>
      </c>
      <c r="H119" s="2">
        <f t="shared" si="5"/>
        <v>-1.3698630136986301E-2</v>
      </c>
      <c r="I119" s="2">
        <f t="shared" si="6"/>
        <v>1.3698630136986301E-2</v>
      </c>
      <c r="J119">
        <v>15</v>
      </c>
      <c r="K119" s="3">
        <f t="shared" si="7"/>
        <v>-9.1324200913242006E-4</v>
      </c>
      <c r="L119" s="3">
        <f t="shared" si="8"/>
        <v>9.1324200913242006E-4</v>
      </c>
      <c r="M119" t="str">
        <f t="shared" si="9"/>
        <v>no</v>
      </c>
      <c r="N119" s="4">
        <v>0.75</v>
      </c>
    </row>
    <row r="120" spans="1:14" x14ac:dyDescent="0.3">
      <c r="A120">
        <v>260</v>
      </c>
      <c r="B120" t="s">
        <v>269</v>
      </c>
      <c r="C120">
        <v>42.299666700000003</v>
      </c>
      <c r="D120">
        <v>-71.060583300000005</v>
      </c>
      <c r="E120">
        <v>79</v>
      </c>
      <c r="F120">
        <v>101</v>
      </c>
      <c r="G120">
        <f>E120-F120</f>
        <v>-22</v>
      </c>
      <c r="H120" s="2">
        <f t="shared" si="5"/>
        <v>-6.0273972602739728E-2</v>
      </c>
      <c r="I120" s="2">
        <f t="shared" si="6"/>
        <v>6.0273972602739728E-2</v>
      </c>
      <c r="J120">
        <v>15</v>
      </c>
      <c r="K120" s="3">
        <f t="shared" si="7"/>
        <v>-4.0182648401826488E-3</v>
      </c>
      <c r="L120" s="3">
        <f t="shared" si="8"/>
        <v>4.0182648401826488E-3</v>
      </c>
      <c r="M120" t="str">
        <f t="shared" si="9"/>
        <v>no</v>
      </c>
      <c r="N120" s="4">
        <v>0.75</v>
      </c>
    </row>
    <row r="121" spans="1:14" x14ac:dyDescent="0.3">
      <c r="A121">
        <v>259</v>
      </c>
      <c r="B121" t="s">
        <v>306</v>
      </c>
      <c r="C121">
        <v>42.29916498</v>
      </c>
      <c r="D121">
        <v>-71.073458720000005</v>
      </c>
      <c r="E121">
        <v>20</v>
      </c>
      <c r="F121">
        <v>20</v>
      </c>
      <c r="G121">
        <f>E121-F121</f>
        <v>0</v>
      </c>
      <c r="H121" s="2">
        <f t="shared" si="5"/>
        <v>0</v>
      </c>
      <c r="I121" s="2">
        <f t="shared" si="6"/>
        <v>0</v>
      </c>
      <c r="J121">
        <v>15</v>
      </c>
      <c r="K121" s="3">
        <f t="shared" si="7"/>
        <v>0</v>
      </c>
      <c r="L121" s="3">
        <f t="shared" si="8"/>
        <v>0</v>
      </c>
      <c r="M121" t="str">
        <f t="shared" si="9"/>
        <v>no</v>
      </c>
      <c r="N121" s="4">
        <v>0.75</v>
      </c>
    </row>
    <row r="122" spans="1:14" x14ac:dyDescent="0.3">
      <c r="A122">
        <v>258</v>
      </c>
      <c r="B122" t="s">
        <v>280</v>
      </c>
      <c r="C122">
        <v>42.28297568</v>
      </c>
      <c r="D122">
        <v>-71.054666979999993</v>
      </c>
      <c r="E122">
        <v>38</v>
      </c>
      <c r="F122">
        <v>53</v>
      </c>
      <c r="G122">
        <f>E122-F122</f>
        <v>-15</v>
      </c>
      <c r="H122" s="2">
        <f t="shared" si="5"/>
        <v>-4.1095890410958902E-2</v>
      </c>
      <c r="I122" s="2">
        <f t="shared" si="6"/>
        <v>4.1095890410958902E-2</v>
      </c>
      <c r="J122">
        <v>15</v>
      </c>
      <c r="K122" s="3">
        <f t="shared" si="7"/>
        <v>-2.7397260273972603E-3</v>
      </c>
      <c r="L122" s="3">
        <f t="shared" si="8"/>
        <v>2.7397260273972603E-3</v>
      </c>
      <c r="M122" t="str">
        <f t="shared" si="9"/>
        <v>no</v>
      </c>
      <c r="N122" s="4">
        <v>0.75</v>
      </c>
    </row>
    <row r="123" spans="1:14" x14ac:dyDescent="0.3">
      <c r="A123">
        <v>255</v>
      </c>
      <c r="B123" t="s">
        <v>319</v>
      </c>
      <c r="C123">
        <v>42.292089599999997</v>
      </c>
      <c r="D123">
        <v>-71.078411560000006</v>
      </c>
      <c r="E123">
        <v>13</v>
      </c>
      <c r="F123">
        <v>21</v>
      </c>
      <c r="G123">
        <f>E123-F123</f>
        <v>-8</v>
      </c>
      <c r="H123" s="2">
        <f t="shared" si="5"/>
        <v>-2.1917808219178082E-2</v>
      </c>
      <c r="I123" s="2">
        <f t="shared" si="6"/>
        <v>2.1917808219178082E-2</v>
      </c>
      <c r="J123">
        <v>15</v>
      </c>
      <c r="K123" s="3">
        <f t="shared" si="7"/>
        <v>-1.4611872146118722E-3</v>
      </c>
      <c r="L123" s="3">
        <f t="shared" si="8"/>
        <v>1.4611872146118722E-3</v>
      </c>
      <c r="M123" t="str">
        <f t="shared" si="9"/>
        <v>no</v>
      </c>
      <c r="N123" s="4">
        <v>0.75</v>
      </c>
    </row>
    <row r="124" spans="1:14" x14ac:dyDescent="0.3">
      <c r="A124">
        <v>239</v>
      </c>
      <c r="B124" t="s">
        <v>49</v>
      </c>
      <c r="C124">
        <v>42.39407224</v>
      </c>
      <c r="D124">
        <v>-71.111336949999995</v>
      </c>
      <c r="E124">
        <v>370</v>
      </c>
      <c r="F124">
        <v>920</v>
      </c>
      <c r="G124">
        <f>E124-F124</f>
        <v>-550</v>
      </c>
      <c r="H124" s="2">
        <f t="shared" si="5"/>
        <v>-1.5068493150684932</v>
      </c>
      <c r="I124" s="2">
        <f t="shared" si="6"/>
        <v>1.5068493150684932</v>
      </c>
      <c r="J124">
        <v>15</v>
      </c>
      <c r="K124" s="3">
        <f t="shared" si="7"/>
        <v>-0.10045662100456622</v>
      </c>
      <c r="L124" s="3">
        <f t="shared" si="8"/>
        <v>0.10045662100456622</v>
      </c>
      <c r="M124" t="str">
        <f t="shared" si="9"/>
        <v>no</v>
      </c>
      <c r="N124" s="4">
        <v>0.75</v>
      </c>
    </row>
    <row r="125" spans="1:14" x14ac:dyDescent="0.3">
      <c r="A125">
        <v>236</v>
      </c>
      <c r="B125" t="s">
        <v>239</v>
      </c>
      <c r="C125">
        <v>42.392232839999998</v>
      </c>
      <c r="D125">
        <v>-71.077466009999995</v>
      </c>
      <c r="E125">
        <v>343</v>
      </c>
      <c r="F125">
        <v>435</v>
      </c>
      <c r="G125">
        <f>E125-F125</f>
        <v>-92</v>
      </c>
      <c r="H125" s="2">
        <f t="shared" si="5"/>
        <v>-0.25205479452054796</v>
      </c>
      <c r="I125" s="2">
        <f t="shared" si="6"/>
        <v>0.25205479452054796</v>
      </c>
      <c r="J125">
        <v>15</v>
      </c>
      <c r="K125" s="3">
        <f t="shared" si="7"/>
        <v>-1.6803652968036532E-2</v>
      </c>
      <c r="L125" s="3">
        <f t="shared" si="8"/>
        <v>1.6803652968036532E-2</v>
      </c>
      <c r="M125" t="str">
        <f t="shared" si="9"/>
        <v>no</v>
      </c>
      <c r="N125" s="4">
        <v>0.75</v>
      </c>
    </row>
    <row r="126" spans="1:14" x14ac:dyDescent="0.3">
      <c r="A126">
        <v>235</v>
      </c>
      <c r="B126" t="s">
        <v>182</v>
      </c>
      <c r="C126">
        <v>42.387628110000001</v>
      </c>
      <c r="D126">
        <v>-71.083187159999994</v>
      </c>
      <c r="E126">
        <v>184</v>
      </c>
      <c r="F126">
        <v>302</v>
      </c>
      <c r="G126">
        <f>E126-F126</f>
        <v>-118</v>
      </c>
      <c r="H126" s="2">
        <f t="shared" si="5"/>
        <v>-0.32328767123287672</v>
      </c>
      <c r="I126" s="2">
        <f t="shared" si="6"/>
        <v>0.32328767123287672</v>
      </c>
      <c r="J126">
        <v>15</v>
      </c>
      <c r="K126" s="3">
        <f t="shared" si="7"/>
        <v>-2.1552511415525114E-2</v>
      </c>
      <c r="L126" s="3">
        <f t="shared" si="8"/>
        <v>2.1552511415525114E-2</v>
      </c>
      <c r="M126" t="str">
        <f t="shared" si="9"/>
        <v>no</v>
      </c>
      <c r="N126" s="4">
        <v>0.75</v>
      </c>
    </row>
    <row r="127" spans="1:14" x14ac:dyDescent="0.3">
      <c r="A127">
        <v>234</v>
      </c>
      <c r="B127" t="s">
        <v>154</v>
      </c>
      <c r="C127">
        <v>42.395171499999996</v>
      </c>
      <c r="D127">
        <v>-71.098505919999994</v>
      </c>
      <c r="E127">
        <v>151</v>
      </c>
      <c r="F127">
        <v>300</v>
      </c>
      <c r="G127">
        <f>E127-F127</f>
        <v>-149</v>
      </c>
      <c r="H127" s="2">
        <f t="shared" si="5"/>
        <v>-0.40821917808219177</v>
      </c>
      <c r="I127" s="2">
        <f t="shared" si="6"/>
        <v>0.40821917808219177</v>
      </c>
      <c r="J127">
        <v>15</v>
      </c>
      <c r="K127" s="3">
        <f t="shared" si="7"/>
        <v>-2.7214611872146119E-2</v>
      </c>
      <c r="L127" s="3">
        <f t="shared" si="8"/>
        <v>2.7214611872146119E-2</v>
      </c>
      <c r="M127" t="str">
        <f t="shared" si="9"/>
        <v>no</v>
      </c>
      <c r="N127" s="4">
        <v>0.75</v>
      </c>
    </row>
    <row r="128" spans="1:14" x14ac:dyDescent="0.3">
      <c r="A128">
        <v>233</v>
      </c>
      <c r="B128" t="s">
        <v>126</v>
      </c>
      <c r="C128">
        <v>42.346197080000003</v>
      </c>
      <c r="D128">
        <v>-71.107286810000005</v>
      </c>
      <c r="E128">
        <v>886</v>
      </c>
      <c r="F128">
        <v>1029</v>
      </c>
      <c r="G128">
        <f>E128-F128</f>
        <v>-143</v>
      </c>
      <c r="H128" s="2">
        <f t="shared" si="5"/>
        <v>-0.39178082191780822</v>
      </c>
      <c r="I128" s="2">
        <f t="shared" si="6"/>
        <v>0.39178082191780822</v>
      </c>
      <c r="J128">
        <v>15</v>
      </c>
      <c r="K128" s="3">
        <f t="shared" si="7"/>
        <v>-2.6118721461187214E-2</v>
      </c>
      <c r="L128" s="3">
        <f t="shared" si="8"/>
        <v>2.6118721461187214E-2</v>
      </c>
      <c r="M128" t="str">
        <f t="shared" si="9"/>
        <v>no</v>
      </c>
      <c r="N128" s="4">
        <v>0.75</v>
      </c>
    </row>
    <row r="129" spans="1:14" x14ac:dyDescent="0.3">
      <c r="A129">
        <v>232</v>
      </c>
      <c r="B129" t="s">
        <v>309</v>
      </c>
      <c r="C129">
        <v>42.30412793</v>
      </c>
      <c r="D129">
        <v>-71.079295279999997</v>
      </c>
      <c r="E129">
        <v>18</v>
      </c>
      <c r="F129">
        <v>21</v>
      </c>
      <c r="G129">
        <f>E129-F129</f>
        <v>-3</v>
      </c>
      <c r="H129" s="2">
        <f t="shared" si="5"/>
        <v>-8.21917808219178E-3</v>
      </c>
      <c r="I129" s="2">
        <f t="shared" si="6"/>
        <v>8.21917808219178E-3</v>
      </c>
      <c r="J129">
        <v>11</v>
      </c>
      <c r="K129" s="3">
        <f t="shared" si="7"/>
        <v>-7.4719800747197998E-4</v>
      </c>
      <c r="L129" s="3">
        <f t="shared" si="8"/>
        <v>7.4719800747197998E-4</v>
      </c>
      <c r="M129" t="str">
        <f t="shared" si="9"/>
        <v>no</v>
      </c>
      <c r="N129" s="4">
        <v>0.75</v>
      </c>
    </row>
    <row r="130" spans="1:14" x14ac:dyDescent="0.3">
      <c r="A130">
        <v>228</v>
      </c>
      <c r="B130" t="s">
        <v>83</v>
      </c>
      <c r="C130">
        <v>42.361619320000003</v>
      </c>
      <c r="D130">
        <v>-71.080435510000001</v>
      </c>
      <c r="E130">
        <v>514</v>
      </c>
      <c r="F130">
        <v>230</v>
      </c>
      <c r="G130">
        <f>E130-F130</f>
        <v>284</v>
      </c>
      <c r="H130" s="2">
        <f t="shared" ref="H130:H193" si="10">G130/365</f>
        <v>0.77808219178082194</v>
      </c>
      <c r="I130" s="2">
        <f t="shared" ref="I130:I193" si="11">ABS(H130)</f>
        <v>0.77808219178082194</v>
      </c>
      <c r="J130">
        <v>19</v>
      </c>
      <c r="K130" s="3">
        <f t="shared" ref="K130:K193" si="12">H130/J130</f>
        <v>4.0951694304253786E-2</v>
      </c>
      <c r="L130" s="3">
        <f t="shared" ref="L130:L193" si="13">I130/J130</f>
        <v>4.0951694304253786E-2</v>
      </c>
      <c r="M130" t="str">
        <f t="shared" ref="M130:M193" si="14">IF(L130&gt;33.3, "yes", "no")</f>
        <v>no</v>
      </c>
      <c r="N130" s="4">
        <v>0.75</v>
      </c>
    </row>
    <row r="131" spans="1:14" x14ac:dyDescent="0.3">
      <c r="A131">
        <v>227</v>
      </c>
      <c r="B131" t="s">
        <v>134</v>
      </c>
      <c r="C131">
        <v>42.349496000000002</v>
      </c>
      <c r="D131">
        <v>-71.100575919999997</v>
      </c>
      <c r="E131">
        <v>1209</v>
      </c>
      <c r="F131">
        <v>1099</v>
      </c>
      <c r="G131">
        <f>E131-F131</f>
        <v>110</v>
      </c>
      <c r="H131" s="2">
        <f t="shared" si="10"/>
        <v>0.30136986301369861</v>
      </c>
      <c r="I131" s="2">
        <f t="shared" si="11"/>
        <v>0.30136986301369861</v>
      </c>
      <c r="J131">
        <v>19</v>
      </c>
      <c r="K131" s="3">
        <f t="shared" si="12"/>
        <v>1.5861571737563085E-2</v>
      </c>
      <c r="L131" s="3">
        <f t="shared" si="13"/>
        <v>1.5861571737563085E-2</v>
      </c>
      <c r="M131" t="str">
        <f t="shared" si="14"/>
        <v>no</v>
      </c>
      <c r="N131" s="4">
        <v>0.75</v>
      </c>
    </row>
    <row r="132" spans="1:14" x14ac:dyDescent="0.3">
      <c r="A132">
        <v>226</v>
      </c>
      <c r="B132" t="s">
        <v>100</v>
      </c>
      <c r="C132">
        <v>42.351547349999997</v>
      </c>
      <c r="D132">
        <v>-71.121262459999997</v>
      </c>
      <c r="E132">
        <v>539</v>
      </c>
      <c r="F132">
        <v>913</v>
      </c>
      <c r="G132">
        <f>E132-F132</f>
        <v>-374</v>
      </c>
      <c r="H132" s="2">
        <f t="shared" si="10"/>
        <v>-1.0246575342465754</v>
      </c>
      <c r="I132" s="2">
        <f t="shared" si="11"/>
        <v>1.0246575342465754</v>
      </c>
      <c r="J132">
        <v>15</v>
      </c>
      <c r="K132" s="3">
        <f t="shared" si="12"/>
        <v>-6.8310502283105021E-2</v>
      </c>
      <c r="L132" s="3">
        <f t="shared" si="13"/>
        <v>6.8310502283105021E-2</v>
      </c>
      <c r="M132" t="str">
        <f t="shared" si="14"/>
        <v>no</v>
      </c>
      <c r="N132" s="4">
        <v>0.75</v>
      </c>
    </row>
    <row r="133" spans="1:14" x14ac:dyDescent="0.3">
      <c r="A133">
        <v>225</v>
      </c>
      <c r="B133" t="s">
        <v>44</v>
      </c>
      <c r="C133">
        <v>42.371197279999997</v>
      </c>
      <c r="D133">
        <v>-71.097598669999996</v>
      </c>
      <c r="E133">
        <v>717</v>
      </c>
      <c r="F133">
        <v>1331</v>
      </c>
      <c r="G133">
        <f>E133-F133</f>
        <v>-614</v>
      </c>
      <c r="H133" s="2">
        <f t="shared" si="10"/>
        <v>-1.6821917808219178</v>
      </c>
      <c r="I133" s="2">
        <f t="shared" si="11"/>
        <v>1.6821917808219178</v>
      </c>
      <c r="J133">
        <v>19</v>
      </c>
      <c r="K133" s="3">
        <f t="shared" si="12"/>
        <v>-8.853640951694304E-2</v>
      </c>
      <c r="L133" s="3">
        <f t="shared" si="13"/>
        <v>8.853640951694304E-2</v>
      </c>
      <c r="M133" t="str">
        <f t="shared" si="14"/>
        <v>no</v>
      </c>
      <c r="N133" s="4">
        <v>0.75</v>
      </c>
    </row>
    <row r="134" spans="1:14" x14ac:dyDescent="0.3">
      <c r="A134">
        <v>224</v>
      </c>
      <c r="B134" t="s">
        <v>243</v>
      </c>
      <c r="C134">
        <v>42.38267828</v>
      </c>
      <c r="D134">
        <v>-71.143478950000002</v>
      </c>
      <c r="E134">
        <v>163</v>
      </c>
      <c r="F134">
        <v>189</v>
      </c>
      <c r="G134">
        <f>E134-F134</f>
        <v>-26</v>
      </c>
      <c r="H134" s="2">
        <f t="shared" si="10"/>
        <v>-7.1232876712328766E-2</v>
      </c>
      <c r="I134" s="2">
        <f t="shared" si="11"/>
        <v>7.1232876712328766E-2</v>
      </c>
      <c r="J134">
        <v>17</v>
      </c>
      <c r="K134" s="3">
        <f t="shared" si="12"/>
        <v>-4.19016921837228E-3</v>
      </c>
      <c r="L134" s="3">
        <f t="shared" si="13"/>
        <v>4.19016921837228E-3</v>
      </c>
      <c r="M134" t="str">
        <f t="shared" si="14"/>
        <v>no</v>
      </c>
      <c r="N134" s="4">
        <v>0.75</v>
      </c>
    </row>
    <row r="135" spans="1:14" x14ac:dyDescent="0.3">
      <c r="A135">
        <v>222</v>
      </c>
      <c r="B135" t="s">
        <v>136</v>
      </c>
      <c r="C135">
        <v>42.343749000000003</v>
      </c>
      <c r="D135">
        <v>-71.062256000000005</v>
      </c>
      <c r="E135">
        <v>394</v>
      </c>
      <c r="F135">
        <v>767</v>
      </c>
      <c r="G135">
        <f>E135-F135</f>
        <v>-373</v>
      </c>
      <c r="H135" s="2">
        <f t="shared" si="10"/>
        <v>-1.021917808219178</v>
      </c>
      <c r="I135" s="2">
        <f t="shared" si="11"/>
        <v>1.021917808219178</v>
      </c>
      <c r="J135">
        <v>14</v>
      </c>
      <c r="K135" s="3">
        <f t="shared" si="12"/>
        <v>-7.2994129158512708E-2</v>
      </c>
      <c r="L135" s="3">
        <f t="shared" si="13"/>
        <v>7.2994129158512708E-2</v>
      </c>
      <c r="M135" t="str">
        <f t="shared" si="14"/>
        <v>no</v>
      </c>
      <c r="N135" s="4">
        <v>0.75</v>
      </c>
    </row>
    <row r="136" spans="1:14" x14ac:dyDescent="0.3">
      <c r="A136">
        <v>221</v>
      </c>
      <c r="B136" t="s">
        <v>127</v>
      </c>
      <c r="C136">
        <v>42.37250865</v>
      </c>
      <c r="D136">
        <v>-71.113053559999997</v>
      </c>
      <c r="E136">
        <v>683</v>
      </c>
      <c r="F136">
        <v>711</v>
      </c>
      <c r="G136">
        <f>E136-F136</f>
        <v>-28</v>
      </c>
      <c r="H136" s="2">
        <f t="shared" si="10"/>
        <v>-7.6712328767123292E-2</v>
      </c>
      <c r="I136" s="2">
        <f t="shared" si="11"/>
        <v>7.6712328767123292E-2</v>
      </c>
      <c r="J136">
        <v>19</v>
      </c>
      <c r="K136" s="3">
        <f t="shared" si="12"/>
        <v>-4.0374909877433311E-3</v>
      </c>
      <c r="L136" s="3">
        <f t="shared" si="13"/>
        <v>4.0374909877433311E-3</v>
      </c>
      <c r="M136" t="str">
        <f t="shared" si="14"/>
        <v>no</v>
      </c>
      <c r="N136" s="4">
        <v>0.75</v>
      </c>
    </row>
    <row r="137" spans="1:14" x14ac:dyDescent="0.3">
      <c r="A137">
        <v>219</v>
      </c>
      <c r="B137" t="s">
        <v>232</v>
      </c>
      <c r="C137">
        <v>42.373312130000002</v>
      </c>
      <c r="D137">
        <v>-71.041020079999996</v>
      </c>
      <c r="E137">
        <v>65</v>
      </c>
      <c r="F137">
        <v>190</v>
      </c>
      <c r="G137">
        <f>E137-F137</f>
        <v>-125</v>
      </c>
      <c r="H137" s="2">
        <f t="shared" si="10"/>
        <v>-0.34246575342465752</v>
      </c>
      <c r="I137" s="2">
        <f t="shared" si="11"/>
        <v>0.34246575342465752</v>
      </c>
      <c r="J137">
        <v>15</v>
      </c>
      <c r="K137" s="3">
        <f t="shared" si="12"/>
        <v>-2.2831050228310501E-2</v>
      </c>
      <c r="L137" s="3">
        <f t="shared" si="13"/>
        <v>2.2831050228310501E-2</v>
      </c>
      <c r="M137" t="str">
        <f t="shared" si="14"/>
        <v>no</v>
      </c>
      <c r="N137" s="4">
        <v>0.75</v>
      </c>
    </row>
    <row r="138" spans="1:14" x14ac:dyDescent="0.3">
      <c r="A138">
        <v>218</v>
      </c>
      <c r="B138" t="s">
        <v>202</v>
      </c>
      <c r="C138">
        <v>42.351585999999998</v>
      </c>
      <c r="D138">
        <v>-71.045692560000006</v>
      </c>
      <c r="E138">
        <v>1039</v>
      </c>
      <c r="F138">
        <v>772</v>
      </c>
      <c r="G138">
        <f>E138-F138</f>
        <v>267</v>
      </c>
      <c r="H138" s="2">
        <f t="shared" si="10"/>
        <v>0.73150684931506849</v>
      </c>
      <c r="I138" s="2">
        <f t="shared" si="11"/>
        <v>0.73150684931506849</v>
      </c>
      <c r="J138">
        <v>15</v>
      </c>
      <c r="K138" s="3">
        <f t="shared" si="12"/>
        <v>4.876712328767123E-2</v>
      </c>
      <c r="L138" s="3">
        <f t="shared" si="13"/>
        <v>4.876712328767123E-2</v>
      </c>
      <c r="M138" t="str">
        <f t="shared" si="14"/>
        <v>no</v>
      </c>
      <c r="N138" s="4">
        <v>0.75</v>
      </c>
    </row>
    <row r="139" spans="1:14" x14ac:dyDescent="0.3">
      <c r="A139">
        <v>217</v>
      </c>
      <c r="B139" t="s">
        <v>277</v>
      </c>
      <c r="C139">
        <v>42.386780999999999</v>
      </c>
      <c r="D139">
        <v>-71.006097999999994</v>
      </c>
      <c r="E139">
        <v>101</v>
      </c>
      <c r="F139">
        <v>95</v>
      </c>
      <c r="G139">
        <f>E139-F139</f>
        <v>6</v>
      </c>
      <c r="H139" s="2">
        <f t="shared" si="10"/>
        <v>1.643835616438356E-2</v>
      </c>
      <c r="I139" s="2">
        <f t="shared" si="11"/>
        <v>1.643835616438356E-2</v>
      </c>
      <c r="J139">
        <v>19</v>
      </c>
      <c r="K139" s="3">
        <f t="shared" si="12"/>
        <v>8.6517664023071366E-4</v>
      </c>
      <c r="L139" s="3">
        <f t="shared" si="13"/>
        <v>8.6517664023071366E-4</v>
      </c>
      <c r="M139" t="str">
        <f t="shared" si="14"/>
        <v>no</v>
      </c>
      <c r="N139" s="4">
        <v>0.75</v>
      </c>
    </row>
    <row r="140" spans="1:14" x14ac:dyDescent="0.3">
      <c r="A140">
        <v>216</v>
      </c>
      <c r="B140" t="s">
        <v>318</v>
      </c>
      <c r="C140">
        <v>42.382403779999997</v>
      </c>
      <c r="D140">
        <v>-71.030243040000002</v>
      </c>
      <c r="E140">
        <v>28</v>
      </c>
      <c r="F140">
        <v>30</v>
      </c>
      <c r="G140">
        <f>E140-F140</f>
        <v>-2</v>
      </c>
      <c r="H140" s="2">
        <f t="shared" si="10"/>
        <v>-5.4794520547945206E-3</v>
      </c>
      <c r="I140" s="2">
        <f t="shared" si="11"/>
        <v>5.4794520547945206E-3</v>
      </c>
      <c r="J140">
        <v>19</v>
      </c>
      <c r="K140" s="3">
        <f t="shared" si="12"/>
        <v>-2.8839221341023794E-4</v>
      </c>
      <c r="L140" s="3">
        <f t="shared" si="13"/>
        <v>2.8839221341023794E-4</v>
      </c>
      <c r="M140" t="str">
        <f t="shared" si="14"/>
        <v>no</v>
      </c>
      <c r="N140" s="4">
        <v>0.75</v>
      </c>
    </row>
    <row r="141" spans="1:14" x14ac:dyDescent="0.3">
      <c r="A141">
        <v>215</v>
      </c>
      <c r="B141" t="s">
        <v>276</v>
      </c>
      <c r="C141">
        <v>42.370744000000002</v>
      </c>
      <c r="D141">
        <v>-71.044201000000001</v>
      </c>
      <c r="E141">
        <v>59</v>
      </c>
      <c r="F141">
        <v>78</v>
      </c>
      <c r="G141">
        <f>E141-F141</f>
        <v>-19</v>
      </c>
      <c r="H141" s="2">
        <f t="shared" si="10"/>
        <v>-5.2054794520547946E-2</v>
      </c>
      <c r="I141" s="2">
        <f t="shared" si="11"/>
        <v>5.2054794520547946E-2</v>
      </c>
      <c r="J141">
        <v>15</v>
      </c>
      <c r="K141" s="3">
        <f t="shared" si="12"/>
        <v>-3.4703196347031966E-3</v>
      </c>
      <c r="L141" s="3">
        <f t="shared" si="13"/>
        <v>3.4703196347031966E-3</v>
      </c>
      <c r="M141" t="str">
        <f t="shared" si="14"/>
        <v>no</v>
      </c>
      <c r="N141" s="4">
        <v>0.75</v>
      </c>
    </row>
    <row r="142" spans="1:14" x14ac:dyDescent="0.3">
      <c r="A142">
        <v>214</v>
      </c>
      <c r="B142" t="s">
        <v>270</v>
      </c>
      <c r="C142">
        <v>42.375354969999997</v>
      </c>
      <c r="D142">
        <v>-71.031333360000005</v>
      </c>
      <c r="E142">
        <v>211</v>
      </c>
      <c r="F142">
        <v>242</v>
      </c>
      <c r="G142">
        <f>E142-F142</f>
        <v>-31</v>
      </c>
      <c r="H142" s="2">
        <f t="shared" si="10"/>
        <v>-8.4931506849315067E-2</v>
      </c>
      <c r="I142" s="2">
        <f t="shared" si="11"/>
        <v>8.4931506849315067E-2</v>
      </c>
      <c r="J142">
        <v>15</v>
      </c>
      <c r="K142" s="3">
        <f t="shared" si="12"/>
        <v>-5.6621004566210047E-3</v>
      </c>
      <c r="L142" s="3">
        <f t="shared" si="13"/>
        <v>5.6621004566210047E-3</v>
      </c>
      <c r="M142" t="str">
        <f t="shared" si="14"/>
        <v>no</v>
      </c>
      <c r="N142" s="4">
        <v>0.75</v>
      </c>
    </row>
    <row r="143" spans="1:14" x14ac:dyDescent="0.3">
      <c r="A143">
        <v>213</v>
      </c>
      <c r="B143" t="s">
        <v>295</v>
      </c>
      <c r="C143">
        <v>42.369535999999997</v>
      </c>
      <c r="D143">
        <v>-71.039430999999993</v>
      </c>
      <c r="E143">
        <v>189</v>
      </c>
      <c r="F143">
        <v>64</v>
      </c>
      <c r="G143">
        <f>E143-F143</f>
        <v>125</v>
      </c>
      <c r="H143" s="2">
        <f t="shared" si="10"/>
        <v>0.34246575342465752</v>
      </c>
      <c r="I143" s="2">
        <f t="shared" si="11"/>
        <v>0.34246575342465752</v>
      </c>
      <c r="J143">
        <v>16</v>
      </c>
      <c r="K143" s="3">
        <f t="shared" si="12"/>
        <v>2.1404109589041095E-2</v>
      </c>
      <c r="L143" s="3">
        <f t="shared" si="13"/>
        <v>2.1404109589041095E-2</v>
      </c>
      <c r="M143" t="str">
        <f t="shared" si="14"/>
        <v>no</v>
      </c>
      <c r="N143" s="4">
        <v>0.75</v>
      </c>
    </row>
    <row r="144" spans="1:14" x14ac:dyDescent="0.3">
      <c r="A144">
        <v>212</v>
      </c>
      <c r="B144" t="s">
        <v>261</v>
      </c>
      <c r="C144">
        <v>42.368844080000002</v>
      </c>
      <c r="D144">
        <v>-71.039778290000001</v>
      </c>
      <c r="E144">
        <v>304</v>
      </c>
      <c r="F144">
        <v>171</v>
      </c>
      <c r="G144">
        <f>E144-F144</f>
        <v>133</v>
      </c>
      <c r="H144" s="2">
        <f t="shared" si="10"/>
        <v>0.36438356164383562</v>
      </c>
      <c r="I144" s="2">
        <f t="shared" si="11"/>
        <v>0.36438356164383562</v>
      </c>
      <c r="J144">
        <v>33</v>
      </c>
      <c r="K144" s="3">
        <f t="shared" si="12"/>
        <v>1.1041926110419261E-2</v>
      </c>
      <c r="L144" s="3">
        <f t="shared" si="13"/>
        <v>1.1041926110419261E-2</v>
      </c>
      <c r="M144" t="str">
        <f t="shared" si="14"/>
        <v>no</v>
      </c>
      <c r="N144" s="4">
        <v>0.75</v>
      </c>
    </row>
    <row r="145" spans="1:14" x14ac:dyDescent="0.3">
      <c r="A145">
        <v>211</v>
      </c>
      <c r="B145" t="s">
        <v>241</v>
      </c>
      <c r="C145">
        <v>42.364892930000003</v>
      </c>
      <c r="D145">
        <v>-71.034971769999999</v>
      </c>
      <c r="E145">
        <v>150</v>
      </c>
      <c r="F145">
        <v>194</v>
      </c>
      <c r="G145">
        <f>E145-F145</f>
        <v>-44</v>
      </c>
      <c r="H145" s="2">
        <f t="shared" si="10"/>
        <v>-0.12054794520547946</v>
      </c>
      <c r="I145" s="2">
        <f t="shared" si="11"/>
        <v>0.12054794520547946</v>
      </c>
      <c r="J145">
        <v>19</v>
      </c>
      <c r="K145" s="3">
        <f t="shared" si="12"/>
        <v>-6.3446286950252341E-3</v>
      </c>
      <c r="L145" s="3">
        <f t="shared" si="13"/>
        <v>6.3446286950252341E-3</v>
      </c>
      <c r="M145" t="str">
        <f t="shared" si="14"/>
        <v>no</v>
      </c>
      <c r="N145" s="4">
        <v>0.75</v>
      </c>
    </row>
    <row r="146" spans="1:14" x14ac:dyDescent="0.3">
      <c r="A146">
        <v>210</v>
      </c>
      <c r="B146" t="s">
        <v>281</v>
      </c>
      <c r="C146">
        <v>42.383532520000003</v>
      </c>
      <c r="D146">
        <v>-71.016190949999995</v>
      </c>
      <c r="E146">
        <v>46</v>
      </c>
      <c r="F146">
        <v>58</v>
      </c>
      <c r="G146">
        <f>E146-F146</f>
        <v>-12</v>
      </c>
      <c r="H146" s="2">
        <f t="shared" si="10"/>
        <v>-3.287671232876712E-2</v>
      </c>
      <c r="I146" s="2">
        <f t="shared" si="11"/>
        <v>3.287671232876712E-2</v>
      </c>
      <c r="J146">
        <v>15</v>
      </c>
      <c r="K146" s="3">
        <f t="shared" si="12"/>
        <v>-2.1917808219178081E-3</v>
      </c>
      <c r="L146" s="3">
        <f t="shared" si="13"/>
        <v>2.1917808219178081E-3</v>
      </c>
      <c r="M146" t="str">
        <f t="shared" si="14"/>
        <v>no</v>
      </c>
      <c r="N146" s="4">
        <v>0.75</v>
      </c>
    </row>
    <row r="147" spans="1:14" x14ac:dyDescent="0.3">
      <c r="A147">
        <v>209</v>
      </c>
      <c r="B147" t="s">
        <v>292</v>
      </c>
      <c r="C147">
        <v>42.379772000000003</v>
      </c>
      <c r="D147">
        <v>-71.027448000000007</v>
      </c>
      <c r="E147">
        <v>39</v>
      </c>
      <c r="F147">
        <v>73</v>
      </c>
      <c r="G147">
        <f>E147-F147</f>
        <v>-34</v>
      </c>
      <c r="H147" s="2">
        <f t="shared" si="10"/>
        <v>-9.3150684931506855E-2</v>
      </c>
      <c r="I147" s="2">
        <f t="shared" si="11"/>
        <v>9.3150684931506855E-2</v>
      </c>
      <c r="J147">
        <v>15</v>
      </c>
      <c r="K147" s="3">
        <f t="shared" si="12"/>
        <v>-6.2100456621004569E-3</v>
      </c>
      <c r="L147" s="3">
        <f t="shared" si="13"/>
        <v>6.2100456621004569E-3</v>
      </c>
      <c r="M147" t="str">
        <f t="shared" si="14"/>
        <v>no</v>
      </c>
      <c r="N147" s="4">
        <v>0.75</v>
      </c>
    </row>
    <row r="148" spans="1:14" x14ac:dyDescent="0.3">
      <c r="A148">
        <v>208</v>
      </c>
      <c r="B148" t="s">
        <v>224</v>
      </c>
      <c r="C148">
        <v>42.350569999999998</v>
      </c>
      <c r="D148">
        <v>-71.166490999999994</v>
      </c>
      <c r="E148">
        <v>87</v>
      </c>
      <c r="F148">
        <v>302</v>
      </c>
      <c r="G148">
        <f>E148-F148</f>
        <v>-215</v>
      </c>
      <c r="H148" s="2">
        <f t="shared" si="10"/>
        <v>-0.58904109589041098</v>
      </c>
      <c r="I148" s="2">
        <f t="shared" si="11"/>
        <v>0.58904109589041098</v>
      </c>
      <c r="J148">
        <v>15</v>
      </c>
      <c r="K148" s="3">
        <f t="shared" si="12"/>
        <v>-3.9269406392694065E-2</v>
      </c>
      <c r="L148" s="3">
        <f t="shared" si="13"/>
        <v>3.9269406392694065E-2</v>
      </c>
      <c r="M148" t="str">
        <f t="shared" si="14"/>
        <v>no</v>
      </c>
      <c r="N148" s="4">
        <v>0.75</v>
      </c>
    </row>
    <row r="149" spans="1:14" x14ac:dyDescent="0.3">
      <c r="A149">
        <v>206</v>
      </c>
      <c r="B149" t="s">
        <v>80</v>
      </c>
      <c r="C149">
        <v>42.359825399999998</v>
      </c>
      <c r="D149">
        <v>-71.05979576</v>
      </c>
      <c r="E149">
        <v>1440</v>
      </c>
      <c r="F149">
        <v>630</v>
      </c>
      <c r="G149">
        <f>E149-F149</f>
        <v>810</v>
      </c>
      <c r="H149" s="2">
        <f t="shared" si="10"/>
        <v>2.2191780821917808</v>
      </c>
      <c r="I149" s="2">
        <f t="shared" si="11"/>
        <v>2.2191780821917808</v>
      </c>
      <c r="J149">
        <v>23</v>
      </c>
      <c r="K149" s="3">
        <f t="shared" si="12"/>
        <v>9.648600357355569E-2</v>
      </c>
      <c r="L149" s="3">
        <f t="shared" si="13"/>
        <v>9.648600357355569E-2</v>
      </c>
      <c r="M149" t="str">
        <f t="shared" si="14"/>
        <v>no</v>
      </c>
      <c r="N149" s="4">
        <v>0.75</v>
      </c>
    </row>
    <row r="150" spans="1:14" x14ac:dyDescent="0.3">
      <c r="A150">
        <v>205</v>
      </c>
      <c r="B150" t="s">
        <v>250</v>
      </c>
      <c r="C150">
        <v>42.307852240000003</v>
      </c>
      <c r="D150">
        <v>-71.065122489999993</v>
      </c>
      <c r="E150">
        <v>76</v>
      </c>
      <c r="F150">
        <v>98</v>
      </c>
      <c r="G150">
        <f>E150-F150</f>
        <v>-22</v>
      </c>
      <c r="H150" s="2">
        <f t="shared" si="10"/>
        <v>-6.0273972602739728E-2</v>
      </c>
      <c r="I150" s="2">
        <f t="shared" si="11"/>
        <v>6.0273972602739728E-2</v>
      </c>
      <c r="J150">
        <v>15</v>
      </c>
      <c r="K150" s="3">
        <f t="shared" si="12"/>
        <v>-4.0182648401826488E-3</v>
      </c>
      <c r="L150" s="3">
        <f t="shared" si="13"/>
        <v>4.0182648401826488E-3</v>
      </c>
      <c r="M150" t="str">
        <f t="shared" si="14"/>
        <v>no</v>
      </c>
      <c r="N150" s="4">
        <v>0.75</v>
      </c>
    </row>
    <row r="151" spans="1:14" x14ac:dyDescent="0.3">
      <c r="A151">
        <v>204</v>
      </c>
      <c r="B151" t="s">
        <v>263</v>
      </c>
      <c r="C151">
        <v>42.324081</v>
      </c>
      <c r="D151">
        <v>-71.083235000000002</v>
      </c>
      <c r="E151">
        <v>31</v>
      </c>
      <c r="F151">
        <v>79</v>
      </c>
      <c r="G151">
        <f>E151-F151</f>
        <v>-48</v>
      </c>
      <c r="H151" s="2">
        <f t="shared" si="10"/>
        <v>-0.13150684931506848</v>
      </c>
      <c r="I151" s="2">
        <f t="shared" si="11"/>
        <v>0.13150684931506848</v>
      </c>
      <c r="J151">
        <v>15</v>
      </c>
      <c r="K151" s="3">
        <f t="shared" si="12"/>
        <v>-8.7671232876712323E-3</v>
      </c>
      <c r="L151" s="3">
        <f t="shared" si="13"/>
        <v>8.7671232876712323E-3</v>
      </c>
      <c r="M151" t="str">
        <f t="shared" si="14"/>
        <v>no</v>
      </c>
      <c r="N151" s="4">
        <v>0.75</v>
      </c>
    </row>
    <row r="152" spans="1:14" x14ac:dyDescent="0.3">
      <c r="A152">
        <v>203</v>
      </c>
      <c r="B152" t="s">
        <v>274</v>
      </c>
      <c r="C152">
        <v>42.309572000000003</v>
      </c>
      <c r="D152">
        <v>-71.072900000000004</v>
      </c>
      <c r="E152">
        <v>42</v>
      </c>
      <c r="F152">
        <v>71</v>
      </c>
      <c r="G152">
        <f>E152-F152</f>
        <v>-29</v>
      </c>
      <c r="H152" s="2">
        <f t="shared" si="10"/>
        <v>-7.9452054794520555E-2</v>
      </c>
      <c r="I152" s="2">
        <f t="shared" si="11"/>
        <v>7.9452054794520555E-2</v>
      </c>
      <c r="J152">
        <v>15</v>
      </c>
      <c r="K152" s="3">
        <f t="shared" si="12"/>
        <v>-5.2968036529680374E-3</v>
      </c>
      <c r="L152" s="3">
        <f t="shared" si="13"/>
        <v>5.2968036529680374E-3</v>
      </c>
      <c r="M152" t="str">
        <f t="shared" si="14"/>
        <v>no</v>
      </c>
      <c r="N152" s="4">
        <v>0.75</v>
      </c>
    </row>
    <row r="153" spans="1:14" x14ac:dyDescent="0.3">
      <c r="A153">
        <v>202</v>
      </c>
      <c r="B153" t="s">
        <v>290</v>
      </c>
      <c r="C153">
        <v>42.30791</v>
      </c>
      <c r="D153">
        <v>-71.080951999999996</v>
      </c>
      <c r="E153">
        <v>32</v>
      </c>
      <c r="F153">
        <v>21</v>
      </c>
      <c r="G153">
        <f>E153-F153</f>
        <v>11</v>
      </c>
      <c r="H153" s="2">
        <f t="shared" si="10"/>
        <v>3.0136986301369864E-2</v>
      </c>
      <c r="I153" s="2">
        <f t="shared" si="11"/>
        <v>3.0136986301369864E-2</v>
      </c>
      <c r="J153">
        <v>15</v>
      </c>
      <c r="K153" s="3">
        <f t="shared" si="12"/>
        <v>2.0091324200913244E-3</v>
      </c>
      <c r="L153" s="3">
        <f t="shared" si="13"/>
        <v>2.0091324200913244E-3</v>
      </c>
      <c r="M153" t="str">
        <f t="shared" si="14"/>
        <v>no</v>
      </c>
      <c r="N153" s="4">
        <v>0.75</v>
      </c>
    </row>
    <row r="154" spans="1:14" x14ac:dyDescent="0.3">
      <c r="A154">
        <v>201</v>
      </c>
      <c r="B154" t="s">
        <v>244</v>
      </c>
      <c r="C154">
        <v>42.316901999999999</v>
      </c>
      <c r="D154">
        <v>-71.091945999999993</v>
      </c>
      <c r="E154">
        <v>37</v>
      </c>
      <c r="F154">
        <v>119</v>
      </c>
      <c r="G154">
        <f>E154-F154</f>
        <v>-82</v>
      </c>
      <c r="H154" s="2">
        <f t="shared" si="10"/>
        <v>-0.22465753424657534</v>
      </c>
      <c r="I154" s="2">
        <f t="shared" si="11"/>
        <v>0.22465753424657534</v>
      </c>
      <c r="J154">
        <v>15</v>
      </c>
      <c r="K154" s="3">
        <f t="shared" si="12"/>
        <v>-1.4977168949771689E-2</v>
      </c>
      <c r="L154" s="3">
        <f t="shared" si="13"/>
        <v>1.4977168949771689E-2</v>
      </c>
      <c r="M154" t="str">
        <f t="shared" si="14"/>
        <v>no</v>
      </c>
      <c r="N154" s="4">
        <v>0.75</v>
      </c>
    </row>
    <row r="155" spans="1:14" x14ac:dyDescent="0.3">
      <c r="A155">
        <v>200</v>
      </c>
      <c r="B155" t="s">
        <v>228</v>
      </c>
      <c r="C155">
        <v>42.332816999999999</v>
      </c>
      <c r="D155">
        <v>-71.081198000000001</v>
      </c>
      <c r="E155">
        <v>238</v>
      </c>
      <c r="F155">
        <v>312</v>
      </c>
      <c r="G155">
        <f>E155-F155</f>
        <v>-74</v>
      </c>
      <c r="H155" s="2">
        <f t="shared" si="10"/>
        <v>-0.20273972602739726</v>
      </c>
      <c r="I155" s="2">
        <f t="shared" si="11"/>
        <v>0.20273972602739726</v>
      </c>
      <c r="J155">
        <v>19</v>
      </c>
      <c r="K155" s="3">
        <f t="shared" si="12"/>
        <v>-1.0670511896178804E-2</v>
      </c>
      <c r="L155" s="3">
        <f t="shared" si="13"/>
        <v>1.0670511896178804E-2</v>
      </c>
      <c r="M155" t="str">
        <f t="shared" si="14"/>
        <v>no</v>
      </c>
      <c r="N155" s="4">
        <v>0.75</v>
      </c>
    </row>
    <row r="156" spans="1:14" x14ac:dyDescent="0.3">
      <c r="A156">
        <v>199</v>
      </c>
      <c r="B156" t="s">
        <v>264</v>
      </c>
      <c r="C156">
        <v>42.31869734</v>
      </c>
      <c r="D156">
        <v>-71.069781480000003</v>
      </c>
      <c r="E156">
        <v>64</v>
      </c>
      <c r="F156">
        <v>107</v>
      </c>
      <c r="G156">
        <f>E156-F156</f>
        <v>-43</v>
      </c>
      <c r="H156" s="2">
        <f t="shared" si="10"/>
        <v>-0.11780821917808219</v>
      </c>
      <c r="I156" s="2">
        <f t="shared" si="11"/>
        <v>0.11780821917808219</v>
      </c>
      <c r="J156">
        <v>15</v>
      </c>
      <c r="K156" s="3">
        <f t="shared" si="12"/>
        <v>-7.8538812785388136E-3</v>
      </c>
      <c r="L156" s="3">
        <f t="shared" si="13"/>
        <v>7.8538812785388136E-3</v>
      </c>
      <c r="M156" t="str">
        <f t="shared" si="14"/>
        <v>no</v>
      </c>
      <c r="N156" s="4">
        <v>0.75</v>
      </c>
    </row>
    <row r="157" spans="1:14" x14ac:dyDescent="0.3">
      <c r="A157">
        <v>197</v>
      </c>
      <c r="B157" t="s">
        <v>218</v>
      </c>
      <c r="C157">
        <v>42.321438139999998</v>
      </c>
      <c r="D157">
        <v>-71.091260610000006</v>
      </c>
      <c r="E157">
        <v>69</v>
      </c>
      <c r="F157">
        <v>223</v>
      </c>
      <c r="G157">
        <f>E157-F157</f>
        <v>-154</v>
      </c>
      <c r="H157" s="2">
        <f t="shared" si="10"/>
        <v>-0.42191780821917807</v>
      </c>
      <c r="I157" s="2">
        <f t="shared" si="11"/>
        <v>0.42191780821917807</v>
      </c>
      <c r="J157">
        <v>15</v>
      </c>
      <c r="K157" s="3">
        <f t="shared" si="12"/>
        <v>-2.8127853881278538E-2</v>
      </c>
      <c r="L157" s="3">
        <f t="shared" si="13"/>
        <v>2.8127853881278538E-2</v>
      </c>
      <c r="M157" t="str">
        <f t="shared" si="14"/>
        <v>no</v>
      </c>
      <c r="N157" s="4">
        <v>0.75</v>
      </c>
    </row>
    <row r="158" spans="1:14" x14ac:dyDescent="0.3">
      <c r="A158">
        <v>196</v>
      </c>
      <c r="B158" t="s">
        <v>251</v>
      </c>
      <c r="C158">
        <v>42.317873290000001</v>
      </c>
      <c r="D158">
        <v>-71.082430779999996</v>
      </c>
      <c r="E158">
        <v>64</v>
      </c>
      <c r="F158">
        <v>206</v>
      </c>
      <c r="G158">
        <f>E158-F158</f>
        <v>-142</v>
      </c>
      <c r="H158" s="2">
        <f t="shared" si="10"/>
        <v>-0.38904109589041097</v>
      </c>
      <c r="I158" s="2">
        <f t="shared" si="11"/>
        <v>0.38904109589041097</v>
      </c>
      <c r="J158">
        <v>10</v>
      </c>
      <c r="K158" s="3">
        <f t="shared" si="12"/>
        <v>-3.89041095890411E-2</v>
      </c>
      <c r="L158" s="3">
        <f t="shared" si="13"/>
        <v>3.89041095890411E-2</v>
      </c>
      <c r="M158" t="str">
        <f t="shared" si="14"/>
        <v>no</v>
      </c>
      <c r="N158" s="4">
        <v>0.75</v>
      </c>
    </row>
    <row r="159" spans="1:14" x14ac:dyDescent="0.3">
      <c r="A159">
        <v>195</v>
      </c>
      <c r="B159" t="s">
        <v>119</v>
      </c>
      <c r="C159">
        <v>42.371504940000001</v>
      </c>
      <c r="D159">
        <v>-71.072493120000004</v>
      </c>
      <c r="E159">
        <v>629</v>
      </c>
      <c r="F159">
        <v>656</v>
      </c>
      <c r="G159">
        <f>E159-F159</f>
        <v>-27</v>
      </c>
      <c r="H159" s="2">
        <f t="shared" si="10"/>
        <v>-7.3972602739726029E-2</v>
      </c>
      <c r="I159" s="2">
        <f t="shared" si="11"/>
        <v>7.3972602739726029E-2</v>
      </c>
      <c r="J159">
        <v>23</v>
      </c>
      <c r="K159" s="3">
        <f t="shared" si="12"/>
        <v>-3.216200119118523E-3</v>
      </c>
      <c r="L159" s="3">
        <f t="shared" si="13"/>
        <v>3.216200119118523E-3</v>
      </c>
      <c r="M159" t="str">
        <f t="shared" si="14"/>
        <v>no</v>
      </c>
      <c r="N159" s="4">
        <v>0.75</v>
      </c>
    </row>
    <row r="160" spans="1:14" x14ac:dyDescent="0.3">
      <c r="A160">
        <v>194</v>
      </c>
      <c r="B160" t="s">
        <v>183</v>
      </c>
      <c r="C160">
        <v>42.38614141</v>
      </c>
      <c r="D160">
        <v>-71.078281399999995</v>
      </c>
      <c r="E160">
        <v>368</v>
      </c>
      <c r="F160">
        <v>271</v>
      </c>
      <c r="G160">
        <f>E160-F160</f>
        <v>97</v>
      </c>
      <c r="H160" s="2">
        <f t="shared" si="10"/>
        <v>0.26575342465753427</v>
      </c>
      <c r="I160" s="2">
        <f t="shared" si="11"/>
        <v>0.26575342465753427</v>
      </c>
      <c r="J160">
        <v>19</v>
      </c>
      <c r="K160" s="3">
        <f t="shared" si="12"/>
        <v>1.398702235039654E-2</v>
      </c>
      <c r="L160" s="3">
        <f t="shared" si="13"/>
        <v>1.398702235039654E-2</v>
      </c>
      <c r="M160" t="str">
        <f t="shared" si="14"/>
        <v>no</v>
      </c>
      <c r="N160" s="4">
        <v>0.75</v>
      </c>
    </row>
    <row r="161" spans="1:14" x14ac:dyDescent="0.3">
      <c r="A161">
        <v>193</v>
      </c>
      <c r="B161" t="s">
        <v>201</v>
      </c>
      <c r="C161">
        <v>42.333764729999999</v>
      </c>
      <c r="D161">
        <v>-71.120464470000002</v>
      </c>
      <c r="E161">
        <v>235</v>
      </c>
      <c r="F161">
        <v>394</v>
      </c>
      <c r="G161">
        <f>E161-F161</f>
        <v>-159</v>
      </c>
      <c r="H161" s="2">
        <f t="shared" si="10"/>
        <v>-0.43561643835616437</v>
      </c>
      <c r="I161" s="2">
        <f t="shared" si="11"/>
        <v>0.43561643835616437</v>
      </c>
      <c r="J161">
        <v>15</v>
      </c>
      <c r="K161" s="3">
        <f t="shared" si="12"/>
        <v>-2.904109589041096E-2</v>
      </c>
      <c r="L161" s="3">
        <f t="shared" si="13"/>
        <v>2.904109589041096E-2</v>
      </c>
      <c r="M161" t="str">
        <f t="shared" si="14"/>
        <v>no</v>
      </c>
      <c r="N161" s="4">
        <v>0.75</v>
      </c>
    </row>
    <row r="162" spans="1:14" x14ac:dyDescent="0.3">
      <c r="A162">
        <v>192</v>
      </c>
      <c r="B162" t="s">
        <v>75</v>
      </c>
      <c r="C162">
        <v>42.354658999999998</v>
      </c>
      <c r="D162">
        <v>-71.053180999999995</v>
      </c>
      <c r="E162">
        <v>681</v>
      </c>
      <c r="F162">
        <v>232</v>
      </c>
      <c r="G162">
        <f>E162-F162</f>
        <v>449</v>
      </c>
      <c r="H162" s="2">
        <f t="shared" si="10"/>
        <v>1.2301369863013698</v>
      </c>
      <c r="I162" s="2">
        <f t="shared" si="11"/>
        <v>1.2301369863013698</v>
      </c>
      <c r="J162">
        <v>19</v>
      </c>
      <c r="K162" s="3">
        <f t="shared" si="12"/>
        <v>6.4744051910598413E-2</v>
      </c>
      <c r="L162" s="3">
        <f t="shared" si="13"/>
        <v>6.4744051910598413E-2</v>
      </c>
      <c r="M162" t="str">
        <f t="shared" si="14"/>
        <v>no</v>
      </c>
      <c r="N162" s="4">
        <v>0.75</v>
      </c>
    </row>
    <row r="163" spans="1:14" x14ac:dyDescent="0.3">
      <c r="A163">
        <v>191</v>
      </c>
      <c r="B163" t="s">
        <v>245</v>
      </c>
      <c r="C163">
        <v>42.332096059999998</v>
      </c>
      <c r="D163">
        <v>-71.12845883</v>
      </c>
      <c r="E163">
        <v>106</v>
      </c>
      <c r="F163">
        <v>138</v>
      </c>
      <c r="G163">
        <f>E163-F163</f>
        <v>-32</v>
      </c>
      <c r="H163" s="2">
        <f t="shared" si="10"/>
        <v>-8.7671232876712329E-2</v>
      </c>
      <c r="I163" s="2">
        <f t="shared" si="11"/>
        <v>8.7671232876712329E-2</v>
      </c>
      <c r="J163">
        <v>15</v>
      </c>
      <c r="K163" s="3">
        <f t="shared" si="12"/>
        <v>-5.8447488584474887E-3</v>
      </c>
      <c r="L163" s="3">
        <f t="shared" si="13"/>
        <v>5.8447488584474887E-3</v>
      </c>
      <c r="M163" t="str">
        <f t="shared" si="14"/>
        <v>no</v>
      </c>
      <c r="N163" s="4">
        <v>0.75</v>
      </c>
    </row>
    <row r="164" spans="1:14" x14ac:dyDescent="0.3">
      <c r="A164">
        <v>190</v>
      </c>
      <c r="B164" t="s">
        <v>26</v>
      </c>
      <c r="C164">
        <v>42.365673000000001</v>
      </c>
      <c r="D164">
        <v>-71.064262999999997</v>
      </c>
      <c r="E164">
        <v>1646</v>
      </c>
      <c r="F164">
        <v>3359</v>
      </c>
      <c r="G164">
        <f>E164-F164</f>
        <v>-1713</v>
      </c>
      <c r="H164" s="2">
        <f t="shared" si="10"/>
        <v>-4.6931506849315072</v>
      </c>
      <c r="I164" s="2">
        <f t="shared" si="11"/>
        <v>4.6931506849315072</v>
      </c>
      <c r="J164">
        <v>37</v>
      </c>
      <c r="K164" s="3">
        <f t="shared" si="12"/>
        <v>-0.12684191040355425</v>
      </c>
      <c r="L164" s="3">
        <f t="shared" si="13"/>
        <v>0.12684191040355425</v>
      </c>
      <c r="M164" t="str">
        <f t="shared" si="14"/>
        <v>no</v>
      </c>
      <c r="N164" s="4">
        <v>0.75</v>
      </c>
    </row>
    <row r="165" spans="1:14" x14ac:dyDescent="0.3">
      <c r="A165">
        <v>189</v>
      </c>
      <c r="B165" t="s">
        <v>7</v>
      </c>
      <c r="C165">
        <v>42.362427840000002</v>
      </c>
      <c r="D165">
        <v>-71.084954740000001</v>
      </c>
      <c r="E165">
        <v>3624</v>
      </c>
      <c r="F165">
        <v>1803</v>
      </c>
      <c r="G165">
        <f>E165-F165</f>
        <v>1821</v>
      </c>
      <c r="H165" s="2">
        <f t="shared" si="10"/>
        <v>4.9890410958904106</v>
      </c>
      <c r="I165" s="2">
        <f t="shared" si="11"/>
        <v>4.9890410958904106</v>
      </c>
      <c r="J165">
        <v>23</v>
      </c>
      <c r="K165" s="3">
        <f t="shared" si="12"/>
        <v>0.21691483025610481</v>
      </c>
      <c r="L165" s="3">
        <f t="shared" si="13"/>
        <v>0.21691483025610481</v>
      </c>
      <c r="M165" t="str">
        <f t="shared" si="14"/>
        <v>no</v>
      </c>
      <c r="N165" s="4">
        <v>0.75</v>
      </c>
    </row>
    <row r="166" spans="1:14" x14ac:dyDescent="0.3">
      <c r="A166">
        <v>188</v>
      </c>
      <c r="B166" t="s">
        <v>169</v>
      </c>
      <c r="C166">
        <v>42.391084380000002</v>
      </c>
      <c r="D166">
        <v>-71.090394259999997</v>
      </c>
      <c r="E166">
        <v>109</v>
      </c>
      <c r="F166">
        <v>434</v>
      </c>
      <c r="G166">
        <f>E166-F166</f>
        <v>-325</v>
      </c>
      <c r="H166" s="2">
        <f t="shared" si="10"/>
        <v>-0.8904109589041096</v>
      </c>
      <c r="I166" s="2">
        <f t="shared" si="11"/>
        <v>0.8904109589041096</v>
      </c>
      <c r="J166">
        <v>15</v>
      </c>
      <c r="K166" s="3">
        <f t="shared" si="12"/>
        <v>-5.936073059360731E-2</v>
      </c>
      <c r="L166" s="3">
        <f t="shared" si="13"/>
        <v>5.936073059360731E-2</v>
      </c>
      <c r="M166" t="str">
        <f t="shared" si="14"/>
        <v>no</v>
      </c>
      <c r="N166" s="4">
        <v>0.75</v>
      </c>
    </row>
    <row r="167" spans="1:14" x14ac:dyDescent="0.3">
      <c r="A167">
        <v>187</v>
      </c>
      <c r="B167" t="s">
        <v>252</v>
      </c>
      <c r="C167">
        <v>42.327843170000001</v>
      </c>
      <c r="D167">
        <v>-71.12536222</v>
      </c>
      <c r="E167">
        <v>82</v>
      </c>
      <c r="F167">
        <v>117</v>
      </c>
      <c r="G167">
        <f>E167-F167</f>
        <v>-35</v>
      </c>
      <c r="H167" s="2">
        <f t="shared" si="10"/>
        <v>-9.5890410958904104E-2</v>
      </c>
      <c r="I167" s="2">
        <f t="shared" si="11"/>
        <v>9.5890410958904104E-2</v>
      </c>
      <c r="J167">
        <v>15</v>
      </c>
      <c r="K167" s="3">
        <f t="shared" si="12"/>
        <v>-6.3926940639269401E-3</v>
      </c>
      <c r="L167" s="3">
        <f t="shared" si="13"/>
        <v>6.3926940639269401E-3</v>
      </c>
      <c r="M167" t="str">
        <f t="shared" si="14"/>
        <v>no</v>
      </c>
      <c r="N167" s="4">
        <v>0.75</v>
      </c>
    </row>
    <row r="168" spans="1:14" x14ac:dyDescent="0.3">
      <c r="A168">
        <v>186</v>
      </c>
      <c r="B168" t="s">
        <v>203</v>
      </c>
      <c r="C168">
        <v>42.348100000000002</v>
      </c>
      <c r="D168">
        <v>-71.037639999999996</v>
      </c>
      <c r="E168">
        <v>596</v>
      </c>
      <c r="F168">
        <v>505</v>
      </c>
      <c r="G168">
        <f>E168-F168</f>
        <v>91</v>
      </c>
      <c r="H168" s="2">
        <f t="shared" si="10"/>
        <v>0.24931506849315069</v>
      </c>
      <c r="I168" s="2">
        <f t="shared" si="11"/>
        <v>0.24931506849315069</v>
      </c>
      <c r="J168">
        <v>15</v>
      </c>
      <c r="K168" s="3">
        <f t="shared" si="12"/>
        <v>1.6621004566210046E-2</v>
      </c>
      <c r="L168" s="3">
        <f t="shared" si="13"/>
        <v>1.6621004566210046E-2</v>
      </c>
      <c r="M168" t="str">
        <f t="shared" si="14"/>
        <v>no</v>
      </c>
      <c r="N168" s="4">
        <v>0.75</v>
      </c>
    </row>
    <row r="169" spans="1:14" x14ac:dyDescent="0.3">
      <c r="A169">
        <v>185</v>
      </c>
      <c r="B169" t="s">
        <v>84</v>
      </c>
      <c r="C169">
        <v>42.365444859999997</v>
      </c>
      <c r="D169">
        <v>-71.08277142</v>
      </c>
      <c r="E169">
        <v>940</v>
      </c>
      <c r="F169">
        <v>947</v>
      </c>
      <c r="G169">
        <f>E169-F169</f>
        <v>-7</v>
      </c>
      <c r="H169" s="2">
        <f t="shared" si="10"/>
        <v>-1.9178082191780823E-2</v>
      </c>
      <c r="I169" s="2">
        <f t="shared" si="11"/>
        <v>1.9178082191780823E-2</v>
      </c>
      <c r="J169">
        <v>15</v>
      </c>
      <c r="K169" s="3">
        <f t="shared" si="12"/>
        <v>-1.2785388127853881E-3</v>
      </c>
      <c r="L169" s="3">
        <f t="shared" si="13"/>
        <v>1.2785388127853881E-3</v>
      </c>
      <c r="M169" t="str">
        <f t="shared" si="14"/>
        <v>no</v>
      </c>
      <c r="N169" s="4">
        <v>0.75</v>
      </c>
    </row>
    <row r="170" spans="1:14" x14ac:dyDescent="0.3">
      <c r="A170">
        <v>184</v>
      </c>
      <c r="B170" t="s">
        <v>14</v>
      </c>
      <c r="C170">
        <v>42.357753090000003</v>
      </c>
      <c r="D170">
        <v>-71.103934050000007</v>
      </c>
      <c r="E170">
        <v>667</v>
      </c>
      <c r="F170">
        <v>898</v>
      </c>
      <c r="G170">
        <f>E170-F170</f>
        <v>-231</v>
      </c>
      <c r="H170" s="2">
        <f t="shared" si="10"/>
        <v>-0.63287671232876708</v>
      </c>
      <c r="I170" s="2">
        <f t="shared" si="11"/>
        <v>0.63287671232876708</v>
      </c>
      <c r="J170">
        <v>19</v>
      </c>
      <c r="K170" s="3">
        <f t="shared" si="12"/>
        <v>-3.3309300648882476E-2</v>
      </c>
      <c r="L170" s="3">
        <f t="shared" si="13"/>
        <v>3.3309300648882476E-2</v>
      </c>
      <c r="M170" t="str">
        <f t="shared" si="14"/>
        <v>no</v>
      </c>
      <c r="N170" s="4">
        <v>0.75</v>
      </c>
    </row>
    <row r="171" spans="1:14" x14ac:dyDescent="0.3">
      <c r="A171">
        <v>183</v>
      </c>
      <c r="B171" t="s">
        <v>199</v>
      </c>
      <c r="C171">
        <v>42.395588459999999</v>
      </c>
      <c r="D171">
        <v>-71.142606139999998</v>
      </c>
      <c r="E171">
        <v>321</v>
      </c>
      <c r="F171">
        <v>289</v>
      </c>
      <c r="G171">
        <f>E171-F171</f>
        <v>32</v>
      </c>
      <c r="H171" s="2">
        <f t="shared" si="10"/>
        <v>8.7671232876712329E-2</v>
      </c>
      <c r="I171" s="2">
        <f t="shared" si="11"/>
        <v>8.7671232876712329E-2</v>
      </c>
      <c r="J171">
        <v>19</v>
      </c>
      <c r="K171" s="3">
        <f t="shared" si="12"/>
        <v>4.614275414563807E-3</v>
      </c>
      <c r="L171" s="3">
        <f t="shared" si="13"/>
        <v>4.614275414563807E-3</v>
      </c>
      <c r="M171" t="str">
        <f t="shared" si="14"/>
        <v>no</v>
      </c>
      <c r="N171" s="4">
        <v>0.75</v>
      </c>
    </row>
    <row r="172" spans="1:14" x14ac:dyDescent="0.3">
      <c r="A172">
        <v>182</v>
      </c>
      <c r="B172" t="s">
        <v>211</v>
      </c>
      <c r="C172">
        <v>42.367690179999997</v>
      </c>
      <c r="D172">
        <v>-71.071162819999998</v>
      </c>
      <c r="E172">
        <v>376</v>
      </c>
      <c r="F172">
        <v>377</v>
      </c>
      <c r="G172">
        <f>E172-F172</f>
        <v>-1</v>
      </c>
      <c r="H172" s="2">
        <f t="shared" si="10"/>
        <v>-2.7397260273972603E-3</v>
      </c>
      <c r="I172" s="2">
        <f t="shared" si="11"/>
        <v>2.7397260273972603E-3</v>
      </c>
      <c r="J172">
        <v>19</v>
      </c>
      <c r="K172" s="3">
        <f t="shared" si="12"/>
        <v>-1.4419610670511897E-4</v>
      </c>
      <c r="L172" s="3">
        <f t="shared" si="13"/>
        <v>1.4419610670511897E-4</v>
      </c>
      <c r="M172" t="str">
        <f t="shared" si="14"/>
        <v>no</v>
      </c>
      <c r="N172" s="4">
        <v>0.75</v>
      </c>
    </row>
    <row r="173" spans="1:14" x14ac:dyDescent="0.3">
      <c r="A173">
        <v>181</v>
      </c>
      <c r="B173" t="s">
        <v>144</v>
      </c>
      <c r="C173">
        <v>42.381650610000001</v>
      </c>
      <c r="D173">
        <v>-71.13426982</v>
      </c>
      <c r="E173">
        <v>204</v>
      </c>
      <c r="F173">
        <v>428</v>
      </c>
      <c r="G173">
        <f>E173-F173</f>
        <v>-224</v>
      </c>
      <c r="H173" s="2">
        <f t="shared" si="10"/>
        <v>-0.61369863013698633</v>
      </c>
      <c r="I173" s="2">
        <f t="shared" si="11"/>
        <v>0.61369863013698633</v>
      </c>
      <c r="J173">
        <v>19</v>
      </c>
      <c r="K173" s="3">
        <f t="shared" si="12"/>
        <v>-3.2299927901946648E-2</v>
      </c>
      <c r="L173" s="3">
        <f t="shared" si="13"/>
        <v>3.2299927901946648E-2</v>
      </c>
      <c r="M173" t="str">
        <f t="shared" si="14"/>
        <v>no</v>
      </c>
      <c r="N173" s="4">
        <v>0.75</v>
      </c>
    </row>
    <row r="174" spans="1:14" x14ac:dyDescent="0.3">
      <c r="A174">
        <v>180</v>
      </c>
      <c r="B174" t="s">
        <v>193</v>
      </c>
      <c r="C174">
        <v>42.374786290000003</v>
      </c>
      <c r="D174">
        <v>-71.133202310000001</v>
      </c>
      <c r="E174">
        <v>241</v>
      </c>
      <c r="F174">
        <v>400</v>
      </c>
      <c r="G174">
        <f>E174-F174</f>
        <v>-159</v>
      </c>
      <c r="H174" s="2">
        <f t="shared" si="10"/>
        <v>-0.43561643835616437</v>
      </c>
      <c r="I174" s="2">
        <f t="shared" si="11"/>
        <v>0.43561643835616437</v>
      </c>
      <c r="J174">
        <v>19</v>
      </c>
      <c r="K174" s="3">
        <f t="shared" si="12"/>
        <v>-2.2927180966113913E-2</v>
      </c>
      <c r="L174" s="3">
        <f t="shared" si="13"/>
        <v>2.2927180966113913E-2</v>
      </c>
      <c r="M174" t="str">
        <f t="shared" si="14"/>
        <v>no</v>
      </c>
      <c r="N174" s="4">
        <v>0.75</v>
      </c>
    </row>
    <row r="175" spans="1:14" x14ac:dyDescent="0.3">
      <c r="A175">
        <v>179</v>
      </c>
      <c r="B175" t="s">
        <v>23</v>
      </c>
      <c r="C175">
        <v>42.355601210000003</v>
      </c>
      <c r="D175">
        <v>-71.103944780000006</v>
      </c>
      <c r="E175">
        <v>2035</v>
      </c>
      <c r="F175">
        <v>2826</v>
      </c>
      <c r="G175">
        <f>E175-F175</f>
        <v>-791</v>
      </c>
      <c r="H175" s="2">
        <f t="shared" si="10"/>
        <v>-2.1671232876712327</v>
      </c>
      <c r="I175" s="2">
        <f t="shared" si="11"/>
        <v>2.1671232876712327</v>
      </c>
      <c r="J175">
        <v>25</v>
      </c>
      <c r="K175" s="3">
        <f t="shared" si="12"/>
        <v>-8.6684931506849305E-2</v>
      </c>
      <c r="L175" s="3">
        <f t="shared" si="13"/>
        <v>8.6684931506849305E-2</v>
      </c>
      <c r="M175" t="str">
        <f t="shared" si="14"/>
        <v>no</v>
      </c>
      <c r="N175" s="4">
        <v>0.75</v>
      </c>
    </row>
    <row r="176" spans="1:14" x14ac:dyDescent="0.3">
      <c r="A176">
        <v>178</v>
      </c>
      <c r="B176" t="s">
        <v>27</v>
      </c>
      <c r="C176">
        <v>42.3595732</v>
      </c>
      <c r="D176">
        <v>-71.101294760000002</v>
      </c>
      <c r="E176">
        <v>2620</v>
      </c>
      <c r="F176">
        <v>3456</v>
      </c>
      <c r="G176">
        <f>E176-F176</f>
        <v>-836</v>
      </c>
      <c r="H176" s="2">
        <f t="shared" si="10"/>
        <v>-2.2904109589041095</v>
      </c>
      <c r="I176" s="2">
        <f t="shared" si="11"/>
        <v>2.2904109589041095</v>
      </c>
      <c r="J176">
        <v>19</v>
      </c>
      <c r="K176" s="3">
        <f t="shared" si="12"/>
        <v>-0.12054794520547944</v>
      </c>
      <c r="L176" s="3">
        <f t="shared" si="13"/>
        <v>0.12054794520547944</v>
      </c>
      <c r="M176" t="str">
        <f t="shared" si="14"/>
        <v>no</v>
      </c>
      <c r="N176" s="4">
        <v>0.75</v>
      </c>
    </row>
    <row r="177" spans="1:14" x14ac:dyDescent="0.3">
      <c r="A177">
        <v>177</v>
      </c>
      <c r="B177" t="s">
        <v>35</v>
      </c>
      <c r="C177">
        <v>42.362647789999997</v>
      </c>
      <c r="D177">
        <v>-71.100060940000006</v>
      </c>
      <c r="E177">
        <v>1375</v>
      </c>
      <c r="F177">
        <v>1428</v>
      </c>
      <c r="G177">
        <f>E177-F177</f>
        <v>-53</v>
      </c>
      <c r="H177" s="2">
        <f t="shared" si="10"/>
        <v>-0.14520547945205478</v>
      </c>
      <c r="I177" s="2">
        <f t="shared" si="11"/>
        <v>0.14520547945205478</v>
      </c>
      <c r="J177">
        <v>19</v>
      </c>
      <c r="K177" s="3">
        <f t="shared" si="12"/>
        <v>-7.642393655371304E-3</v>
      </c>
      <c r="L177" s="3">
        <f t="shared" si="13"/>
        <v>7.642393655371304E-3</v>
      </c>
      <c r="M177" t="str">
        <f t="shared" si="14"/>
        <v>no</v>
      </c>
      <c r="N177" s="4">
        <v>0.75</v>
      </c>
    </row>
    <row r="178" spans="1:14" x14ac:dyDescent="0.3">
      <c r="A178">
        <v>176</v>
      </c>
      <c r="B178" t="s">
        <v>128</v>
      </c>
      <c r="C178">
        <v>42.386748019999999</v>
      </c>
      <c r="D178">
        <v>-71.119018789999998</v>
      </c>
      <c r="E178">
        <v>426</v>
      </c>
      <c r="F178">
        <v>562</v>
      </c>
      <c r="G178">
        <f>E178-F178</f>
        <v>-136</v>
      </c>
      <c r="H178" s="2">
        <f t="shared" si="10"/>
        <v>-0.37260273972602742</v>
      </c>
      <c r="I178" s="2">
        <f t="shared" si="11"/>
        <v>0.37260273972602742</v>
      </c>
      <c r="J178">
        <v>15</v>
      </c>
      <c r="K178" s="3">
        <f t="shared" si="12"/>
        <v>-2.4840182648401828E-2</v>
      </c>
      <c r="L178" s="3">
        <f t="shared" si="13"/>
        <v>2.4840182648401828E-2</v>
      </c>
      <c r="M178" t="str">
        <f t="shared" si="14"/>
        <v>no</v>
      </c>
      <c r="N178" s="4">
        <v>0.75</v>
      </c>
    </row>
    <row r="179" spans="1:14" x14ac:dyDescent="0.3">
      <c r="A179">
        <v>175</v>
      </c>
      <c r="B179" t="s">
        <v>158</v>
      </c>
      <c r="C179">
        <v>42.348948569999997</v>
      </c>
      <c r="D179">
        <v>-71.150271889999999</v>
      </c>
      <c r="E179">
        <v>235</v>
      </c>
      <c r="F179">
        <v>462</v>
      </c>
      <c r="G179">
        <f>E179-F179</f>
        <v>-227</v>
      </c>
      <c r="H179" s="2">
        <f t="shared" si="10"/>
        <v>-0.62191780821917808</v>
      </c>
      <c r="I179" s="2">
        <f t="shared" si="11"/>
        <v>0.62191780821917808</v>
      </c>
      <c r="J179">
        <v>17</v>
      </c>
      <c r="K179" s="3">
        <f t="shared" si="12"/>
        <v>-3.6583400483481063E-2</v>
      </c>
      <c r="L179" s="3">
        <f t="shared" si="13"/>
        <v>3.6583400483481063E-2</v>
      </c>
      <c r="M179" t="str">
        <f t="shared" si="14"/>
        <v>no</v>
      </c>
      <c r="N179" s="4">
        <v>0.75</v>
      </c>
    </row>
    <row r="180" spans="1:14" x14ac:dyDescent="0.3">
      <c r="A180">
        <v>174</v>
      </c>
      <c r="B180" t="s">
        <v>262</v>
      </c>
      <c r="C180">
        <v>42.348952850000003</v>
      </c>
      <c r="D180">
        <v>-71.160316769999994</v>
      </c>
      <c r="E180">
        <v>121</v>
      </c>
      <c r="F180">
        <v>186</v>
      </c>
      <c r="G180">
        <f>E180-F180</f>
        <v>-65</v>
      </c>
      <c r="H180" s="2">
        <f t="shared" si="10"/>
        <v>-0.17808219178082191</v>
      </c>
      <c r="I180" s="2">
        <f t="shared" si="11"/>
        <v>0.17808219178082191</v>
      </c>
      <c r="J180">
        <v>15</v>
      </c>
      <c r="K180" s="3">
        <f t="shared" si="12"/>
        <v>-1.187214611872146E-2</v>
      </c>
      <c r="L180" s="3">
        <f t="shared" si="13"/>
        <v>1.187214611872146E-2</v>
      </c>
      <c r="M180" t="str">
        <f t="shared" si="14"/>
        <v>no</v>
      </c>
      <c r="N180" s="4">
        <v>0.75</v>
      </c>
    </row>
    <row r="181" spans="1:14" x14ac:dyDescent="0.3">
      <c r="A181">
        <v>173</v>
      </c>
      <c r="B181" t="s">
        <v>242</v>
      </c>
      <c r="C181">
        <v>42.310600000000001</v>
      </c>
      <c r="D181">
        <v>-71.053899999999999</v>
      </c>
      <c r="E181">
        <v>45</v>
      </c>
      <c r="F181">
        <v>152</v>
      </c>
      <c r="G181">
        <f>E181-F181</f>
        <v>-107</v>
      </c>
      <c r="H181" s="2">
        <f t="shared" si="10"/>
        <v>-0.29315068493150687</v>
      </c>
      <c r="I181" s="2">
        <f t="shared" si="11"/>
        <v>0.29315068493150687</v>
      </c>
      <c r="J181">
        <v>14</v>
      </c>
      <c r="K181" s="3">
        <f t="shared" si="12"/>
        <v>-2.0939334637964775E-2</v>
      </c>
      <c r="L181" s="3">
        <f t="shared" si="13"/>
        <v>2.0939334637964775E-2</v>
      </c>
      <c r="M181" t="str">
        <f t="shared" si="14"/>
        <v>no</v>
      </c>
      <c r="N181" s="4">
        <v>0.75</v>
      </c>
    </row>
    <row r="182" spans="1:14" x14ac:dyDescent="0.3">
      <c r="A182">
        <v>171</v>
      </c>
      <c r="B182" t="s">
        <v>108</v>
      </c>
      <c r="C182">
        <v>42.374089910000002</v>
      </c>
      <c r="D182">
        <v>-71.069059969999998</v>
      </c>
      <c r="E182">
        <v>355</v>
      </c>
      <c r="F182">
        <v>569</v>
      </c>
      <c r="G182">
        <f>E182-F182</f>
        <v>-214</v>
      </c>
      <c r="H182" s="2">
        <f t="shared" si="10"/>
        <v>-0.58630136986301373</v>
      </c>
      <c r="I182" s="2">
        <f t="shared" si="11"/>
        <v>0.58630136986301373</v>
      </c>
      <c r="J182">
        <v>23</v>
      </c>
      <c r="K182" s="3">
        <f t="shared" si="12"/>
        <v>-2.5491363907087554E-2</v>
      </c>
      <c r="L182" s="3">
        <f t="shared" si="13"/>
        <v>2.5491363907087554E-2</v>
      </c>
      <c r="M182" t="str">
        <f t="shared" si="14"/>
        <v>no</v>
      </c>
      <c r="N182" s="4">
        <v>0.75</v>
      </c>
    </row>
    <row r="183" spans="1:14" x14ac:dyDescent="0.3">
      <c r="A183">
        <v>170</v>
      </c>
      <c r="B183" t="s">
        <v>291</v>
      </c>
      <c r="C183">
        <v>42.303469</v>
      </c>
      <c r="D183">
        <v>-71.085346999999999</v>
      </c>
      <c r="E183">
        <v>50</v>
      </c>
      <c r="F183">
        <v>38</v>
      </c>
      <c r="G183">
        <f>E183-F183</f>
        <v>12</v>
      </c>
      <c r="H183" s="2">
        <f t="shared" si="10"/>
        <v>3.287671232876712E-2</v>
      </c>
      <c r="I183" s="2">
        <f t="shared" si="11"/>
        <v>3.287671232876712E-2</v>
      </c>
      <c r="J183">
        <v>14</v>
      </c>
      <c r="K183" s="3">
        <f t="shared" si="12"/>
        <v>2.3483365949119373E-3</v>
      </c>
      <c r="L183" s="3">
        <f t="shared" si="13"/>
        <v>2.3483365949119373E-3</v>
      </c>
      <c r="M183" t="str">
        <f t="shared" si="14"/>
        <v>no</v>
      </c>
      <c r="N183" s="4">
        <v>0.75</v>
      </c>
    </row>
    <row r="184" spans="1:14" x14ac:dyDescent="0.3">
      <c r="A184">
        <v>169</v>
      </c>
      <c r="B184" t="s">
        <v>120</v>
      </c>
      <c r="C184">
        <v>42.378965000000001</v>
      </c>
      <c r="D184">
        <v>-71.068607</v>
      </c>
      <c r="E184">
        <v>229</v>
      </c>
      <c r="F184">
        <v>617</v>
      </c>
      <c r="G184">
        <f>E184-F184</f>
        <v>-388</v>
      </c>
      <c r="H184" s="2">
        <f t="shared" si="10"/>
        <v>-1.0630136986301371</v>
      </c>
      <c r="I184" s="2">
        <f t="shared" si="11"/>
        <v>1.0630136986301371</v>
      </c>
      <c r="J184">
        <v>19</v>
      </c>
      <c r="K184" s="3">
        <f t="shared" si="12"/>
        <v>-5.594808940158616E-2</v>
      </c>
      <c r="L184" s="3">
        <f t="shared" si="13"/>
        <v>5.594808940158616E-2</v>
      </c>
      <c r="M184" t="str">
        <f t="shared" si="14"/>
        <v>no</v>
      </c>
      <c r="N184" s="4">
        <v>0.75</v>
      </c>
    </row>
    <row r="185" spans="1:14" x14ac:dyDescent="0.3">
      <c r="A185">
        <v>167</v>
      </c>
      <c r="B185" t="s">
        <v>196</v>
      </c>
      <c r="C185">
        <v>42.317641999999999</v>
      </c>
      <c r="D185">
        <v>-71.056663999999998</v>
      </c>
      <c r="E185">
        <v>125</v>
      </c>
      <c r="F185">
        <v>320</v>
      </c>
      <c r="G185">
        <f>E185-F185</f>
        <v>-195</v>
      </c>
      <c r="H185" s="2">
        <f t="shared" si="10"/>
        <v>-0.53424657534246578</v>
      </c>
      <c r="I185" s="2">
        <f t="shared" si="11"/>
        <v>0.53424657534246578</v>
      </c>
      <c r="J185">
        <v>15</v>
      </c>
      <c r="K185" s="3">
        <f t="shared" si="12"/>
        <v>-3.5616438356164383E-2</v>
      </c>
      <c r="L185" s="3">
        <f t="shared" si="13"/>
        <v>3.5616438356164383E-2</v>
      </c>
      <c r="M185" t="str">
        <f t="shared" si="14"/>
        <v>no</v>
      </c>
      <c r="N185" s="4">
        <v>0.75</v>
      </c>
    </row>
    <row r="186" spans="1:14" x14ac:dyDescent="0.3">
      <c r="A186">
        <v>163</v>
      </c>
      <c r="B186" t="s">
        <v>157</v>
      </c>
      <c r="C186">
        <v>42.344791999999998</v>
      </c>
      <c r="D186">
        <v>-71.044023999999993</v>
      </c>
      <c r="E186">
        <v>660</v>
      </c>
      <c r="F186">
        <v>518</v>
      </c>
      <c r="G186">
        <f>E186-F186</f>
        <v>142</v>
      </c>
      <c r="H186" s="2">
        <f t="shared" si="10"/>
        <v>0.38904109589041097</v>
      </c>
      <c r="I186" s="2">
        <f t="shared" si="11"/>
        <v>0.38904109589041097</v>
      </c>
      <c r="J186">
        <v>19</v>
      </c>
      <c r="K186" s="3">
        <f t="shared" si="12"/>
        <v>2.0475847152126893E-2</v>
      </c>
      <c r="L186" s="3">
        <f t="shared" si="13"/>
        <v>2.0475847152126893E-2</v>
      </c>
      <c r="M186" t="str">
        <f t="shared" si="14"/>
        <v>no</v>
      </c>
      <c r="N186" s="4">
        <v>0.75</v>
      </c>
    </row>
    <row r="187" spans="1:14" x14ac:dyDescent="0.3">
      <c r="A187">
        <v>162</v>
      </c>
      <c r="B187" t="s">
        <v>271</v>
      </c>
      <c r="C187">
        <v>42.309795999999999</v>
      </c>
      <c r="D187">
        <v>-71.092224999999999</v>
      </c>
      <c r="E187">
        <v>36</v>
      </c>
      <c r="F187">
        <v>33</v>
      </c>
      <c r="G187">
        <f>E187-F187</f>
        <v>3</v>
      </c>
      <c r="H187" s="2">
        <f t="shared" si="10"/>
        <v>8.21917808219178E-3</v>
      </c>
      <c r="I187" s="2">
        <f t="shared" si="11"/>
        <v>8.21917808219178E-3</v>
      </c>
      <c r="J187">
        <v>15</v>
      </c>
      <c r="K187" s="3">
        <f t="shared" si="12"/>
        <v>5.4794520547945202E-4</v>
      </c>
      <c r="L187" s="3">
        <f t="shared" si="13"/>
        <v>5.4794520547945202E-4</v>
      </c>
      <c r="M187" t="str">
        <f t="shared" si="14"/>
        <v>no</v>
      </c>
      <c r="N187" s="4">
        <v>0.75</v>
      </c>
    </row>
    <row r="188" spans="1:14" x14ac:dyDescent="0.3">
      <c r="A188">
        <v>161</v>
      </c>
      <c r="B188" t="s">
        <v>53</v>
      </c>
      <c r="C188">
        <v>42.339108500000002</v>
      </c>
      <c r="D188">
        <v>-71.051443199999994</v>
      </c>
      <c r="E188">
        <v>740</v>
      </c>
      <c r="F188">
        <v>1464</v>
      </c>
      <c r="G188">
        <f>E188-F188</f>
        <v>-724</v>
      </c>
      <c r="H188" s="2">
        <f t="shared" si="10"/>
        <v>-1.9835616438356165</v>
      </c>
      <c r="I188" s="2">
        <f t="shared" si="11"/>
        <v>1.9835616438356165</v>
      </c>
      <c r="J188">
        <v>23</v>
      </c>
      <c r="K188" s="3">
        <f t="shared" si="12"/>
        <v>-8.6241810601548549E-2</v>
      </c>
      <c r="L188" s="3">
        <f t="shared" si="13"/>
        <v>8.6241810601548549E-2</v>
      </c>
      <c r="M188" t="str">
        <f t="shared" si="14"/>
        <v>no</v>
      </c>
      <c r="N188" s="4">
        <v>0.75</v>
      </c>
    </row>
    <row r="189" spans="1:14" x14ac:dyDescent="0.3">
      <c r="A189">
        <v>160</v>
      </c>
      <c r="B189" t="s">
        <v>225</v>
      </c>
      <c r="C189">
        <v>42.337586010000003</v>
      </c>
      <c r="D189">
        <v>-71.09627098</v>
      </c>
      <c r="E189">
        <v>582</v>
      </c>
      <c r="F189">
        <v>507</v>
      </c>
      <c r="G189">
        <f>E189-F189</f>
        <v>75</v>
      </c>
      <c r="H189" s="2">
        <f t="shared" si="10"/>
        <v>0.20547945205479451</v>
      </c>
      <c r="I189" s="2">
        <f t="shared" si="11"/>
        <v>0.20547945205479451</v>
      </c>
      <c r="J189">
        <v>14</v>
      </c>
      <c r="K189" s="3">
        <f t="shared" si="12"/>
        <v>1.4677103718199608E-2</v>
      </c>
      <c r="L189" s="3">
        <f t="shared" si="13"/>
        <v>1.4677103718199608E-2</v>
      </c>
      <c r="M189" t="str">
        <f t="shared" si="14"/>
        <v>no</v>
      </c>
      <c r="N189" s="4">
        <v>0.75</v>
      </c>
    </row>
    <row r="190" spans="1:14" x14ac:dyDescent="0.3">
      <c r="A190">
        <v>159</v>
      </c>
      <c r="B190" t="s">
        <v>189</v>
      </c>
      <c r="C190">
        <v>42.327603869999997</v>
      </c>
      <c r="D190">
        <v>-71.110891699999996</v>
      </c>
      <c r="E190">
        <v>168</v>
      </c>
      <c r="F190">
        <v>304</v>
      </c>
      <c r="G190">
        <f>E190-F190</f>
        <v>-136</v>
      </c>
      <c r="H190" s="2">
        <f t="shared" si="10"/>
        <v>-0.37260273972602742</v>
      </c>
      <c r="I190" s="2">
        <f t="shared" si="11"/>
        <v>0.37260273972602742</v>
      </c>
      <c r="J190">
        <v>15</v>
      </c>
      <c r="K190" s="3">
        <f t="shared" si="12"/>
        <v>-2.4840182648401828E-2</v>
      </c>
      <c r="L190" s="3">
        <f t="shared" si="13"/>
        <v>2.4840182648401828E-2</v>
      </c>
      <c r="M190" t="str">
        <f t="shared" si="14"/>
        <v>no</v>
      </c>
      <c r="N190" s="4">
        <v>0.75</v>
      </c>
    </row>
    <row r="191" spans="1:14" x14ac:dyDescent="0.3">
      <c r="A191">
        <v>157</v>
      </c>
      <c r="B191" t="s">
        <v>20</v>
      </c>
      <c r="C191">
        <v>42.35317809</v>
      </c>
      <c r="D191">
        <v>-71.048173570000003</v>
      </c>
      <c r="E191">
        <v>1769</v>
      </c>
      <c r="F191">
        <v>1276</v>
      </c>
      <c r="G191">
        <f>E191-F191</f>
        <v>493</v>
      </c>
      <c r="H191" s="2">
        <f t="shared" si="10"/>
        <v>1.3506849315068492</v>
      </c>
      <c r="I191" s="2">
        <f t="shared" si="11"/>
        <v>1.3506849315068492</v>
      </c>
      <c r="J191">
        <v>15</v>
      </c>
      <c r="K191" s="3">
        <f t="shared" si="12"/>
        <v>9.0045662100456614E-2</v>
      </c>
      <c r="L191" s="3">
        <f t="shared" si="13"/>
        <v>9.0045662100456614E-2</v>
      </c>
      <c r="M191" t="str">
        <f t="shared" si="14"/>
        <v>no</v>
      </c>
      <c r="N191" s="4">
        <v>0.75</v>
      </c>
    </row>
    <row r="192" spans="1:14" x14ac:dyDescent="0.3">
      <c r="A192">
        <v>156</v>
      </c>
      <c r="B192" t="s">
        <v>171</v>
      </c>
      <c r="C192">
        <v>42.390449490000002</v>
      </c>
      <c r="D192">
        <v>-71.108559499999998</v>
      </c>
      <c r="E192">
        <v>207</v>
      </c>
      <c r="F192">
        <v>310</v>
      </c>
      <c r="G192">
        <f>E192-F192</f>
        <v>-103</v>
      </c>
      <c r="H192" s="2">
        <f t="shared" si="10"/>
        <v>-0.28219178082191781</v>
      </c>
      <c r="I192" s="2">
        <f t="shared" si="11"/>
        <v>0.28219178082191781</v>
      </c>
      <c r="J192">
        <v>15</v>
      </c>
      <c r="K192" s="3">
        <f t="shared" si="12"/>
        <v>-1.8812785388127855E-2</v>
      </c>
      <c r="L192" s="3">
        <f t="shared" si="13"/>
        <v>1.8812785388127855E-2</v>
      </c>
      <c r="M192" t="str">
        <f t="shared" si="14"/>
        <v>no</v>
      </c>
      <c r="N192" s="4">
        <v>0.75</v>
      </c>
    </row>
    <row r="193" spans="1:14" x14ac:dyDescent="0.3">
      <c r="A193">
        <v>152</v>
      </c>
      <c r="B193" t="s">
        <v>139</v>
      </c>
      <c r="C193">
        <v>42.345900999999998</v>
      </c>
      <c r="D193">
        <v>-71.063186999999999</v>
      </c>
      <c r="E193">
        <v>574</v>
      </c>
      <c r="F193">
        <v>787</v>
      </c>
      <c r="G193">
        <f>E193-F193</f>
        <v>-213</v>
      </c>
      <c r="H193" s="2">
        <f t="shared" si="10"/>
        <v>-0.58356164383561648</v>
      </c>
      <c r="I193" s="2">
        <f t="shared" si="11"/>
        <v>0.58356164383561648</v>
      </c>
      <c r="J193">
        <v>15</v>
      </c>
      <c r="K193" s="3">
        <f t="shared" si="12"/>
        <v>-3.89041095890411E-2</v>
      </c>
      <c r="L193" s="3">
        <f t="shared" si="13"/>
        <v>3.89041095890411E-2</v>
      </c>
      <c r="M193" t="str">
        <f t="shared" si="14"/>
        <v>no</v>
      </c>
      <c r="N193" s="4">
        <v>0.75</v>
      </c>
    </row>
    <row r="194" spans="1:14" x14ac:dyDescent="0.3">
      <c r="A194">
        <v>151</v>
      </c>
      <c r="B194" t="s">
        <v>76</v>
      </c>
      <c r="C194">
        <v>42.358154999999996</v>
      </c>
      <c r="D194">
        <v>-71.052162999999993</v>
      </c>
      <c r="E194">
        <v>1104</v>
      </c>
      <c r="F194">
        <v>819</v>
      </c>
      <c r="G194">
        <f>E194-F194</f>
        <v>285</v>
      </c>
      <c r="H194" s="2">
        <f t="shared" ref="H194:H257" si="15">G194/365</f>
        <v>0.78082191780821919</v>
      </c>
      <c r="I194" s="2">
        <f t="shared" ref="I194:I257" si="16">ABS(H194)</f>
        <v>0.78082191780821919</v>
      </c>
      <c r="J194">
        <v>19</v>
      </c>
      <c r="K194" s="3">
        <f t="shared" ref="K194:K257" si="17">H194/J194</f>
        <v>4.1095890410958902E-2</v>
      </c>
      <c r="L194" s="3">
        <f t="shared" ref="L194:L257" si="18">I194/J194</f>
        <v>4.1095890410958902E-2</v>
      </c>
      <c r="M194" t="str">
        <f t="shared" ref="M194:M257" si="19">IF(L194&gt;33.3, "yes", "no")</f>
        <v>no</v>
      </c>
      <c r="N194" s="4">
        <v>0.75</v>
      </c>
    </row>
    <row r="195" spans="1:14" x14ac:dyDescent="0.3">
      <c r="A195">
        <v>150</v>
      </c>
      <c r="B195" t="s">
        <v>109</v>
      </c>
      <c r="C195">
        <v>42.344137000000003</v>
      </c>
      <c r="D195">
        <v>-71.052608000000006</v>
      </c>
      <c r="E195">
        <v>663</v>
      </c>
      <c r="F195">
        <v>577</v>
      </c>
      <c r="G195">
        <f>E195-F195</f>
        <v>86</v>
      </c>
      <c r="H195" s="2">
        <f t="shared" si="15"/>
        <v>0.23561643835616439</v>
      </c>
      <c r="I195" s="2">
        <f t="shared" si="16"/>
        <v>0.23561643835616439</v>
      </c>
      <c r="J195">
        <v>19</v>
      </c>
      <c r="K195" s="3">
        <f t="shared" si="17"/>
        <v>1.2400865176640231E-2</v>
      </c>
      <c r="L195" s="3">
        <f t="shared" si="18"/>
        <v>1.2400865176640231E-2</v>
      </c>
      <c r="M195" t="str">
        <f t="shared" si="19"/>
        <v>no</v>
      </c>
      <c r="N195" s="4">
        <v>0.75</v>
      </c>
    </row>
    <row r="196" spans="1:14" x14ac:dyDescent="0.3">
      <c r="A196">
        <v>149</v>
      </c>
      <c r="B196" t="s">
        <v>104</v>
      </c>
      <c r="C196">
        <v>42.363796000000001</v>
      </c>
      <c r="D196">
        <v>-71.129164000000003</v>
      </c>
      <c r="E196">
        <v>953</v>
      </c>
      <c r="F196">
        <v>1239</v>
      </c>
      <c r="G196">
        <f>E196-F196</f>
        <v>-286</v>
      </c>
      <c r="H196" s="2">
        <f t="shared" si="15"/>
        <v>-0.78356164383561644</v>
      </c>
      <c r="I196" s="2">
        <f t="shared" si="16"/>
        <v>0.78356164383561644</v>
      </c>
      <c r="J196">
        <v>18</v>
      </c>
      <c r="K196" s="3">
        <f t="shared" si="17"/>
        <v>-4.3531202435312027E-2</v>
      </c>
      <c r="L196" s="3">
        <f t="shared" si="18"/>
        <v>4.3531202435312027E-2</v>
      </c>
      <c r="M196" t="str">
        <f t="shared" si="19"/>
        <v>no</v>
      </c>
      <c r="N196" s="4">
        <v>0.75</v>
      </c>
    </row>
    <row r="197" spans="1:14" x14ac:dyDescent="0.3">
      <c r="A197">
        <v>146</v>
      </c>
      <c r="B197" t="s">
        <v>229</v>
      </c>
      <c r="C197">
        <v>42.336447999999997</v>
      </c>
      <c r="D197">
        <v>-71.023739000000006</v>
      </c>
      <c r="E197">
        <v>481</v>
      </c>
      <c r="F197">
        <v>560</v>
      </c>
      <c r="G197">
        <f>E197-F197</f>
        <v>-79</v>
      </c>
      <c r="H197" s="2">
        <f t="shared" si="15"/>
        <v>-0.21643835616438356</v>
      </c>
      <c r="I197" s="2">
        <f t="shared" si="16"/>
        <v>0.21643835616438356</v>
      </c>
      <c r="J197">
        <v>19</v>
      </c>
      <c r="K197" s="3">
        <f t="shared" si="17"/>
        <v>-1.1391492429704398E-2</v>
      </c>
      <c r="L197" s="3">
        <f t="shared" si="18"/>
        <v>1.1391492429704398E-2</v>
      </c>
      <c r="M197" t="str">
        <f t="shared" si="19"/>
        <v>no</v>
      </c>
      <c r="N197" s="4">
        <v>0.75</v>
      </c>
    </row>
    <row r="198" spans="1:14" x14ac:dyDescent="0.3">
      <c r="A198">
        <v>145</v>
      </c>
      <c r="B198" t="s">
        <v>178</v>
      </c>
      <c r="C198">
        <v>42.392766000000002</v>
      </c>
      <c r="D198">
        <v>-71.129041999999998</v>
      </c>
      <c r="E198">
        <v>167</v>
      </c>
      <c r="F198">
        <v>353</v>
      </c>
      <c r="G198">
        <f>E198-F198</f>
        <v>-186</v>
      </c>
      <c r="H198" s="2">
        <f t="shared" si="15"/>
        <v>-0.50958904109589043</v>
      </c>
      <c r="I198" s="2">
        <f t="shared" si="16"/>
        <v>0.50958904109589043</v>
      </c>
      <c r="J198">
        <v>19</v>
      </c>
      <c r="K198" s="3">
        <f t="shared" si="17"/>
        <v>-2.6820475847152126E-2</v>
      </c>
      <c r="L198" s="3">
        <f t="shared" si="18"/>
        <v>2.6820475847152126E-2</v>
      </c>
      <c r="M198" t="str">
        <f t="shared" si="19"/>
        <v>no</v>
      </c>
      <c r="N198" s="4">
        <v>0.75</v>
      </c>
    </row>
    <row r="199" spans="1:14" x14ac:dyDescent="0.3">
      <c r="A199">
        <v>144</v>
      </c>
      <c r="B199" t="s">
        <v>82</v>
      </c>
      <c r="C199">
        <v>42.365757979999998</v>
      </c>
      <c r="D199">
        <v>-71.076993939999994</v>
      </c>
      <c r="E199">
        <v>436</v>
      </c>
      <c r="F199">
        <v>349</v>
      </c>
      <c r="G199">
        <f>E199-F199</f>
        <v>87</v>
      </c>
      <c r="H199" s="2">
        <f t="shared" si="15"/>
        <v>0.23835616438356164</v>
      </c>
      <c r="I199" s="2">
        <f t="shared" si="16"/>
        <v>0.23835616438356164</v>
      </c>
      <c r="J199">
        <v>19</v>
      </c>
      <c r="K199" s="3">
        <f t="shared" si="17"/>
        <v>1.2545061283345349E-2</v>
      </c>
      <c r="L199" s="3">
        <f t="shared" si="18"/>
        <v>1.2545061283345349E-2</v>
      </c>
      <c r="M199" t="str">
        <f t="shared" si="19"/>
        <v>no</v>
      </c>
      <c r="N199" s="4">
        <v>0.75</v>
      </c>
    </row>
    <row r="200" spans="1:14" x14ac:dyDescent="0.3">
      <c r="A200">
        <v>143</v>
      </c>
      <c r="B200" t="s">
        <v>130</v>
      </c>
      <c r="C200">
        <v>42.369884999999996</v>
      </c>
      <c r="D200">
        <v>-71.069957000000002</v>
      </c>
      <c r="E200">
        <v>930</v>
      </c>
      <c r="F200">
        <v>572</v>
      </c>
      <c r="G200">
        <f>E200-F200</f>
        <v>358</v>
      </c>
      <c r="H200" s="2">
        <f t="shared" si="15"/>
        <v>0.98082191780821915</v>
      </c>
      <c r="I200" s="2">
        <f t="shared" si="16"/>
        <v>0.98082191780821915</v>
      </c>
      <c r="J200">
        <v>23</v>
      </c>
      <c r="K200" s="3">
        <f t="shared" si="17"/>
        <v>4.2644431209053008E-2</v>
      </c>
      <c r="L200" s="3">
        <f t="shared" si="18"/>
        <v>4.2644431209053008E-2</v>
      </c>
      <c r="M200" t="str">
        <f t="shared" si="19"/>
        <v>no</v>
      </c>
      <c r="N200" s="4">
        <v>0.75</v>
      </c>
    </row>
    <row r="201" spans="1:14" x14ac:dyDescent="0.3">
      <c r="A201">
        <v>142</v>
      </c>
      <c r="B201" t="s">
        <v>230</v>
      </c>
      <c r="C201">
        <v>42.396104999999999</v>
      </c>
      <c r="D201">
        <v>-71.139459000000002</v>
      </c>
      <c r="E201">
        <v>423</v>
      </c>
      <c r="F201">
        <v>283</v>
      </c>
      <c r="G201">
        <f>E201-F201</f>
        <v>140</v>
      </c>
      <c r="H201" s="2">
        <f t="shared" si="15"/>
        <v>0.38356164383561642</v>
      </c>
      <c r="I201" s="2">
        <f t="shared" si="16"/>
        <v>0.38356164383561642</v>
      </c>
      <c r="J201">
        <v>23</v>
      </c>
      <c r="K201" s="3">
        <f t="shared" si="17"/>
        <v>1.6676593210244194E-2</v>
      </c>
      <c r="L201" s="3">
        <f t="shared" si="18"/>
        <v>1.6676593210244194E-2</v>
      </c>
      <c r="M201" t="str">
        <f t="shared" si="19"/>
        <v>no</v>
      </c>
      <c r="N201" s="4">
        <v>0.75</v>
      </c>
    </row>
    <row r="202" spans="1:14" x14ac:dyDescent="0.3">
      <c r="A202">
        <v>141</v>
      </c>
      <c r="B202" t="s">
        <v>71</v>
      </c>
      <c r="C202">
        <v>42.363560159999999</v>
      </c>
      <c r="D202">
        <v>-71.082167920000003</v>
      </c>
      <c r="E202">
        <v>1445</v>
      </c>
      <c r="F202">
        <v>524</v>
      </c>
      <c r="G202">
        <f>E202-F202</f>
        <v>921</v>
      </c>
      <c r="H202" s="2">
        <f t="shared" si="15"/>
        <v>2.5232876712328767</v>
      </c>
      <c r="I202" s="2">
        <f t="shared" si="16"/>
        <v>2.5232876712328767</v>
      </c>
      <c r="J202">
        <v>15</v>
      </c>
      <c r="K202" s="3">
        <f t="shared" si="17"/>
        <v>0.16821917808219178</v>
      </c>
      <c r="L202" s="3">
        <f t="shared" si="18"/>
        <v>0.16821917808219178</v>
      </c>
      <c r="M202" t="str">
        <f t="shared" si="19"/>
        <v>no</v>
      </c>
      <c r="N202" s="4">
        <v>0.75</v>
      </c>
    </row>
    <row r="203" spans="1:14" x14ac:dyDescent="0.3">
      <c r="A203">
        <v>140</v>
      </c>
      <c r="B203" t="s">
        <v>186</v>
      </c>
      <c r="C203">
        <v>42.388966000000003</v>
      </c>
      <c r="D203">
        <v>-71.132788000000005</v>
      </c>
      <c r="E203">
        <v>213</v>
      </c>
      <c r="F203">
        <v>501</v>
      </c>
      <c r="G203">
        <f>E203-F203</f>
        <v>-288</v>
      </c>
      <c r="H203" s="2">
        <f t="shared" si="15"/>
        <v>-0.78904109589041094</v>
      </c>
      <c r="I203" s="2">
        <f t="shared" si="16"/>
        <v>0.78904109589041094</v>
      </c>
      <c r="J203">
        <v>17</v>
      </c>
      <c r="K203" s="3">
        <f t="shared" si="17"/>
        <v>-4.6414182111200644E-2</v>
      </c>
      <c r="L203" s="3">
        <f t="shared" si="18"/>
        <v>4.6414182111200644E-2</v>
      </c>
      <c r="M203" t="str">
        <f t="shared" si="19"/>
        <v>no</v>
      </c>
      <c r="N203" s="4">
        <v>0.75</v>
      </c>
    </row>
    <row r="204" spans="1:14" x14ac:dyDescent="0.3">
      <c r="A204">
        <v>139</v>
      </c>
      <c r="B204" t="s">
        <v>48</v>
      </c>
      <c r="C204">
        <v>42.361780439999997</v>
      </c>
      <c r="D204">
        <v>-71.108099519999996</v>
      </c>
      <c r="E204">
        <v>887</v>
      </c>
      <c r="F204">
        <v>1453</v>
      </c>
      <c r="G204">
        <f>E204-F204</f>
        <v>-566</v>
      </c>
      <c r="H204" s="2">
        <f t="shared" si="15"/>
        <v>-1.5506849315068494</v>
      </c>
      <c r="I204" s="2">
        <f t="shared" si="16"/>
        <v>1.5506849315068494</v>
      </c>
      <c r="J204">
        <v>19</v>
      </c>
      <c r="K204" s="3">
        <f t="shared" si="17"/>
        <v>-8.1614996395097339E-2</v>
      </c>
      <c r="L204" s="3">
        <f t="shared" si="18"/>
        <v>8.1614996395097339E-2</v>
      </c>
      <c r="M204" t="str">
        <f t="shared" si="19"/>
        <v>no</v>
      </c>
      <c r="N204" s="4">
        <v>0.75</v>
      </c>
    </row>
    <row r="205" spans="1:14" x14ac:dyDescent="0.3">
      <c r="A205">
        <v>138</v>
      </c>
      <c r="B205" t="s">
        <v>233</v>
      </c>
      <c r="C205">
        <v>42.326599000000002</v>
      </c>
      <c r="D205">
        <v>-71.066497999999996</v>
      </c>
      <c r="E205">
        <v>198</v>
      </c>
      <c r="F205">
        <v>305</v>
      </c>
      <c r="G205">
        <f>E205-F205</f>
        <v>-107</v>
      </c>
      <c r="H205" s="2">
        <f t="shared" si="15"/>
        <v>-0.29315068493150687</v>
      </c>
      <c r="I205" s="2">
        <f t="shared" si="16"/>
        <v>0.29315068493150687</v>
      </c>
      <c r="J205">
        <v>15</v>
      </c>
      <c r="K205" s="3">
        <f t="shared" si="17"/>
        <v>-1.9543378995433791E-2</v>
      </c>
      <c r="L205" s="3">
        <f t="shared" si="18"/>
        <v>1.9543378995433791E-2</v>
      </c>
      <c r="M205" t="str">
        <f t="shared" si="19"/>
        <v>no</v>
      </c>
      <c r="N205" s="4">
        <v>0.75</v>
      </c>
    </row>
    <row r="206" spans="1:14" x14ac:dyDescent="0.3">
      <c r="A206">
        <v>137</v>
      </c>
      <c r="B206" t="s">
        <v>135</v>
      </c>
      <c r="C206">
        <v>42.397783400000002</v>
      </c>
      <c r="D206">
        <v>-71.105940039999993</v>
      </c>
      <c r="E206">
        <v>220</v>
      </c>
      <c r="F206">
        <v>516</v>
      </c>
      <c r="G206">
        <f>E206-F206</f>
        <v>-296</v>
      </c>
      <c r="H206" s="2">
        <f t="shared" si="15"/>
        <v>-0.81095890410958904</v>
      </c>
      <c r="I206" s="2">
        <f t="shared" si="16"/>
        <v>0.81095890410958904</v>
      </c>
      <c r="J206">
        <v>15</v>
      </c>
      <c r="K206" s="3">
        <f t="shared" si="17"/>
        <v>-5.4063926940639266E-2</v>
      </c>
      <c r="L206" s="3">
        <f t="shared" si="18"/>
        <v>5.4063926940639266E-2</v>
      </c>
      <c r="M206" t="str">
        <f t="shared" si="19"/>
        <v>no</v>
      </c>
      <c r="N206" s="4">
        <v>0.75</v>
      </c>
    </row>
    <row r="207" spans="1:14" x14ac:dyDescent="0.3">
      <c r="A207">
        <v>136</v>
      </c>
      <c r="B207" t="s">
        <v>12</v>
      </c>
      <c r="C207">
        <v>42.344796000000002</v>
      </c>
      <c r="D207">
        <v>-71.031614000000005</v>
      </c>
      <c r="E207">
        <v>297</v>
      </c>
      <c r="F207">
        <v>122</v>
      </c>
      <c r="G207">
        <f>E207-F207</f>
        <v>175</v>
      </c>
      <c r="H207" s="2">
        <f t="shared" si="15"/>
        <v>0.47945205479452052</v>
      </c>
      <c r="I207" s="2">
        <f t="shared" si="16"/>
        <v>0.47945205479452052</v>
      </c>
      <c r="J207">
        <v>19</v>
      </c>
      <c r="K207" s="3">
        <f t="shared" si="17"/>
        <v>2.5234318673395817E-2</v>
      </c>
      <c r="L207" s="3">
        <f t="shared" si="18"/>
        <v>2.5234318673395817E-2</v>
      </c>
      <c r="M207" t="str">
        <f t="shared" si="19"/>
        <v>no</v>
      </c>
      <c r="N207" s="4">
        <v>0.75</v>
      </c>
    </row>
    <row r="208" spans="1:14" x14ac:dyDescent="0.3">
      <c r="A208">
        <v>135</v>
      </c>
      <c r="B208" t="s">
        <v>13</v>
      </c>
      <c r="C208">
        <v>42.344827000000002</v>
      </c>
      <c r="D208">
        <v>-71.028664000000006</v>
      </c>
      <c r="E208">
        <v>155</v>
      </c>
      <c r="F208">
        <v>13</v>
      </c>
      <c r="G208">
        <f>E208-F208</f>
        <v>142</v>
      </c>
      <c r="H208" s="2">
        <f t="shared" si="15"/>
        <v>0.38904109589041097</v>
      </c>
      <c r="I208" s="2">
        <f t="shared" si="16"/>
        <v>0.38904109589041097</v>
      </c>
      <c r="J208">
        <v>17</v>
      </c>
      <c r="K208" s="3">
        <f t="shared" si="17"/>
        <v>2.2884770346494762E-2</v>
      </c>
      <c r="L208" s="3">
        <f t="shared" si="18"/>
        <v>2.2884770346494762E-2</v>
      </c>
      <c r="M208" t="str">
        <f t="shared" si="19"/>
        <v>no</v>
      </c>
      <c r="N208" s="4">
        <v>0.75</v>
      </c>
    </row>
    <row r="209" spans="1:14" x14ac:dyDescent="0.3">
      <c r="A209">
        <v>133</v>
      </c>
      <c r="B209" t="s">
        <v>156</v>
      </c>
      <c r="C209">
        <v>42.310578999999997</v>
      </c>
      <c r="D209">
        <v>-71.107341000000005</v>
      </c>
      <c r="E209">
        <v>496</v>
      </c>
      <c r="F209">
        <v>511</v>
      </c>
      <c r="G209">
        <f>E209-F209</f>
        <v>-15</v>
      </c>
      <c r="H209" s="2">
        <f t="shared" si="15"/>
        <v>-4.1095890410958902E-2</v>
      </c>
      <c r="I209" s="2">
        <f t="shared" si="16"/>
        <v>4.1095890410958902E-2</v>
      </c>
      <c r="J209">
        <v>23</v>
      </c>
      <c r="K209" s="3">
        <f t="shared" si="17"/>
        <v>-1.7867778439547349E-3</v>
      </c>
      <c r="L209" s="3">
        <f t="shared" si="18"/>
        <v>1.7867778439547349E-3</v>
      </c>
      <c r="M209" t="str">
        <f t="shared" si="19"/>
        <v>no</v>
      </c>
      <c r="N209" s="4">
        <v>0.75</v>
      </c>
    </row>
    <row r="210" spans="1:14" x14ac:dyDescent="0.3">
      <c r="A210">
        <v>131</v>
      </c>
      <c r="B210" t="s">
        <v>122</v>
      </c>
      <c r="C210">
        <v>42.322931169999997</v>
      </c>
      <c r="D210">
        <v>-71.100141410000006</v>
      </c>
      <c r="E210">
        <v>428</v>
      </c>
      <c r="F210">
        <v>638</v>
      </c>
      <c r="G210">
        <f>E210-F210</f>
        <v>-210</v>
      </c>
      <c r="H210" s="2">
        <f t="shared" si="15"/>
        <v>-0.57534246575342463</v>
      </c>
      <c r="I210" s="2">
        <f t="shared" si="16"/>
        <v>0.57534246575342463</v>
      </c>
      <c r="J210">
        <v>18</v>
      </c>
      <c r="K210" s="3">
        <f t="shared" si="17"/>
        <v>-3.1963470319634701E-2</v>
      </c>
      <c r="L210" s="3">
        <f t="shared" si="18"/>
        <v>3.1963470319634701E-2</v>
      </c>
      <c r="M210" t="str">
        <f t="shared" si="19"/>
        <v>no</v>
      </c>
      <c r="N210" s="4">
        <v>0.75</v>
      </c>
    </row>
    <row r="211" spans="1:14" x14ac:dyDescent="0.3">
      <c r="A211">
        <v>130</v>
      </c>
      <c r="B211" t="s">
        <v>257</v>
      </c>
      <c r="C211">
        <v>42.317274740000002</v>
      </c>
      <c r="D211">
        <v>-71.065370040000005</v>
      </c>
      <c r="E211">
        <v>75</v>
      </c>
      <c r="F211">
        <v>135</v>
      </c>
      <c r="G211">
        <f>E211-F211</f>
        <v>-60</v>
      </c>
      <c r="H211" s="2">
        <f t="shared" si="15"/>
        <v>-0.16438356164383561</v>
      </c>
      <c r="I211" s="2">
        <f t="shared" si="16"/>
        <v>0.16438356164383561</v>
      </c>
      <c r="J211">
        <v>15</v>
      </c>
      <c r="K211" s="3">
        <f t="shared" si="17"/>
        <v>-1.0958904109589041E-2</v>
      </c>
      <c r="L211" s="3">
        <f t="shared" si="18"/>
        <v>1.0958904109589041E-2</v>
      </c>
      <c r="M211" t="str">
        <f t="shared" si="19"/>
        <v>no</v>
      </c>
      <c r="N211" s="4">
        <v>0.75</v>
      </c>
    </row>
    <row r="212" spans="1:14" x14ac:dyDescent="0.3">
      <c r="A212">
        <v>129</v>
      </c>
      <c r="B212" t="s">
        <v>217</v>
      </c>
      <c r="C212">
        <v>42.377021999999997</v>
      </c>
      <c r="D212">
        <v>-71.056605000000005</v>
      </c>
      <c r="E212">
        <v>116</v>
      </c>
      <c r="F212">
        <v>241</v>
      </c>
      <c r="G212">
        <f>E212-F212</f>
        <v>-125</v>
      </c>
      <c r="H212" s="2">
        <f t="shared" si="15"/>
        <v>-0.34246575342465752</v>
      </c>
      <c r="I212" s="2">
        <f t="shared" si="16"/>
        <v>0.34246575342465752</v>
      </c>
      <c r="J212">
        <v>19</v>
      </c>
      <c r="K212" s="3">
        <f t="shared" si="17"/>
        <v>-1.8024513338139869E-2</v>
      </c>
      <c r="L212" s="3">
        <f t="shared" si="18"/>
        <v>1.8024513338139869E-2</v>
      </c>
      <c r="M212" t="str">
        <f t="shared" si="19"/>
        <v>no</v>
      </c>
      <c r="N212" s="4">
        <v>0.75</v>
      </c>
    </row>
    <row r="213" spans="1:14" x14ac:dyDescent="0.3">
      <c r="A213">
        <v>128</v>
      </c>
      <c r="B213" t="s">
        <v>220</v>
      </c>
      <c r="C213">
        <v>42.320560999999998</v>
      </c>
      <c r="D213">
        <v>-71.061980000000005</v>
      </c>
      <c r="E213">
        <v>97</v>
      </c>
      <c r="F213">
        <v>289</v>
      </c>
      <c r="G213">
        <f>E213-F213</f>
        <v>-192</v>
      </c>
      <c r="H213" s="2">
        <f t="shared" si="15"/>
        <v>-0.52602739726027392</v>
      </c>
      <c r="I213" s="2">
        <f t="shared" si="16"/>
        <v>0.52602739726027392</v>
      </c>
      <c r="J213">
        <v>19</v>
      </c>
      <c r="K213" s="3">
        <f t="shared" si="17"/>
        <v>-2.7685652487382837E-2</v>
      </c>
      <c r="L213" s="3">
        <f t="shared" si="18"/>
        <v>2.7685652487382837E-2</v>
      </c>
      <c r="M213" t="str">
        <f t="shared" si="19"/>
        <v>no</v>
      </c>
      <c r="N213" s="4">
        <v>0.75</v>
      </c>
    </row>
    <row r="214" spans="1:14" x14ac:dyDescent="0.3">
      <c r="A214">
        <v>126</v>
      </c>
      <c r="B214" t="s">
        <v>240</v>
      </c>
      <c r="C214">
        <v>42.315691999999999</v>
      </c>
      <c r="D214">
        <v>-71.098634000000004</v>
      </c>
      <c r="E214">
        <v>73</v>
      </c>
      <c r="F214">
        <v>107</v>
      </c>
      <c r="G214">
        <f>E214-F214</f>
        <v>-34</v>
      </c>
      <c r="H214" s="2">
        <f t="shared" si="15"/>
        <v>-9.3150684931506855E-2</v>
      </c>
      <c r="I214" s="2">
        <f t="shared" si="16"/>
        <v>9.3150684931506855E-2</v>
      </c>
      <c r="J214">
        <v>15</v>
      </c>
      <c r="K214" s="3">
        <f t="shared" si="17"/>
        <v>-6.2100456621004569E-3</v>
      </c>
      <c r="L214" s="3">
        <f t="shared" si="18"/>
        <v>6.2100456621004569E-3</v>
      </c>
      <c r="M214" t="str">
        <f t="shared" si="19"/>
        <v>no</v>
      </c>
      <c r="N214" s="4">
        <v>0.75</v>
      </c>
    </row>
    <row r="215" spans="1:14" x14ac:dyDescent="0.3">
      <c r="A215">
        <v>125</v>
      </c>
      <c r="B215" t="s">
        <v>113</v>
      </c>
      <c r="C215">
        <v>42.321765259999999</v>
      </c>
      <c r="D215">
        <v>-71.109841610000004</v>
      </c>
      <c r="E215">
        <v>383</v>
      </c>
      <c r="F215">
        <v>696</v>
      </c>
      <c r="G215">
        <f>E215-F215</f>
        <v>-313</v>
      </c>
      <c r="H215" s="2">
        <f t="shared" si="15"/>
        <v>-0.8575342465753425</v>
      </c>
      <c r="I215" s="2">
        <f t="shared" si="16"/>
        <v>0.8575342465753425</v>
      </c>
      <c r="J215">
        <v>15</v>
      </c>
      <c r="K215" s="3">
        <f t="shared" si="17"/>
        <v>-5.7168949771689501E-2</v>
      </c>
      <c r="L215" s="3">
        <f t="shared" si="18"/>
        <v>5.7168949771689501E-2</v>
      </c>
      <c r="M215" t="str">
        <f t="shared" si="19"/>
        <v>no</v>
      </c>
      <c r="N215" s="4">
        <v>0.75</v>
      </c>
    </row>
    <row r="216" spans="1:14" x14ac:dyDescent="0.3">
      <c r="A216">
        <v>124</v>
      </c>
      <c r="B216" t="s">
        <v>180</v>
      </c>
      <c r="C216">
        <v>42.309054000000003</v>
      </c>
      <c r="D216">
        <v>-71.115430000000003</v>
      </c>
      <c r="E216">
        <v>185</v>
      </c>
      <c r="F216">
        <v>395</v>
      </c>
      <c r="G216">
        <f>E216-F216</f>
        <v>-210</v>
      </c>
      <c r="H216" s="2">
        <f t="shared" si="15"/>
        <v>-0.57534246575342463</v>
      </c>
      <c r="I216" s="2">
        <f t="shared" si="16"/>
        <v>0.57534246575342463</v>
      </c>
      <c r="J216">
        <v>15</v>
      </c>
      <c r="K216" s="3">
        <f t="shared" si="17"/>
        <v>-3.8356164383561639E-2</v>
      </c>
      <c r="L216" s="3">
        <f t="shared" si="18"/>
        <v>3.8356164383561639E-2</v>
      </c>
      <c r="M216" t="str">
        <f t="shared" si="19"/>
        <v>no</v>
      </c>
      <c r="N216" s="4">
        <v>0.75</v>
      </c>
    </row>
    <row r="217" spans="1:14" x14ac:dyDescent="0.3">
      <c r="A217">
        <v>122</v>
      </c>
      <c r="B217" t="s">
        <v>146</v>
      </c>
      <c r="C217">
        <v>42.345733000000003</v>
      </c>
      <c r="D217">
        <v>-71.100694000000004</v>
      </c>
      <c r="E217">
        <v>940</v>
      </c>
      <c r="F217">
        <v>1041</v>
      </c>
      <c r="G217">
        <f>E217-F217</f>
        <v>-101</v>
      </c>
      <c r="H217" s="2">
        <f t="shared" si="15"/>
        <v>-0.27671232876712326</v>
      </c>
      <c r="I217" s="2">
        <f t="shared" si="16"/>
        <v>0.27671232876712326</v>
      </c>
      <c r="J217">
        <v>15</v>
      </c>
      <c r="K217" s="3">
        <f t="shared" si="17"/>
        <v>-1.8447488584474883E-2</v>
      </c>
      <c r="L217" s="3">
        <f t="shared" si="18"/>
        <v>1.8447488584474883E-2</v>
      </c>
      <c r="M217" t="str">
        <f t="shared" si="19"/>
        <v>no</v>
      </c>
      <c r="N217" s="4">
        <v>0.75</v>
      </c>
    </row>
    <row r="218" spans="1:14" x14ac:dyDescent="0.3">
      <c r="A218">
        <v>121</v>
      </c>
      <c r="B218" t="s">
        <v>89</v>
      </c>
      <c r="C218">
        <v>42.335958980000001</v>
      </c>
      <c r="D218">
        <v>-71.046228999999997</v>
      </c>
      <c r="E218">
        <v>550</v>
      </c>
      <c r="F218">
        <v>1007</v>
      </c>
      <c r="G218">
        <f>E218-F218</f>
        <v>-457</v>
      </c>
      <c r="H218" s="2">
        <f t="shared" si="15"/>
        <v>-1.252054794520548</v>
      </c>
      <c r="I218" s="2">
        <f t="shared" si="16"/>
        <v>1.252054794520548</v>
      </c>
      <c r="J218">
        <v>17</v>
      </c>
      <c r="K218" s="3">
        <f t="shared" si="17"/>
        <v>-7.3650282030620476E-2</v>
      </c>
      <c r="L218" s="3">
        <f t="shared" si="18"/>
        <v>7.3650282030620476E-2</v>
      </c>
      <c r="M218" t="str">
        <f t="shared" si="19"/>
        <v>no</v>
      </c>
      <c r="N218" s="4">
        <v>0.75</v>
      </c>
    </row>
    <row r="219" spans="1:14" x14ac:dyDescent="0.3">
      <c r="A219">
        <v>120</v>
      </c>
      <c r="B219" t="s">
        <v>162</v>
      </c>
      <c r="C219">
        <v>42.356051999999998</v>
      </c>
      <c r="D219">
        <v>-71.069849000000005</v>
      </c>
      <c r="E219">
        <v>973</v>
      </c>
      <c r="F219">
        <v>840</v>
      </c>
      <c r="G219">
        <f>E219-F219</f>
        <v>133</v>
      </c>
      <c r="H219" s="2">
        <f t="shared" si="15"/>
        <v>0.36438356164383562</v>
      </c>
      <c r="I219" s="2">
        <f t="shared" si="16"/>
        <v>0.36438356164383562</v>
      </c>
      <c r="J219">
        <v>15</v>
      </c>
      <c r="K219" s="3">
        <f t="shared" si="17"/>
        <v>2.4292237442922374E-2</v>
      </c>
      <c r="L219" s="3">
        <f t="shared" si="18"/>
        <v>2.4292237442922374E-2</v>
      </c>
      <c r="M219" t="str">
        <f t="shared" si="19"/>
        <v>no</v>
      </c>
      <c r="N219" s="4">
        <v>0.75</v>
      </c>
    </row>
    <row r="220" spans="1:14" x14ac:dyDescent="0.3">
      <c r="A220">
        <v>119</v>
      </c>
      <c r="B220" t="s">
        <v>115</v>
      </c>
      <c r="C220">
        <v>42.335740999999999</v>
      </c>
      <c r="D220">
        <v>-71.03877</v>
      </c>
      <c r="E220">
        <v>519</v>
      </c>
      <c r="F220">
        <v>835</v>
      </c>
      <c r="G220">
        <f>E220-F220</f>
        <v>-316</v>
      </c>
      <c r="H220" s="2">
        <f t="shared" si="15"/>
        <v>-0.86575342465753424</v>
      </c>
      <c r="I220" s="2">
        <f t="shared" si="16"/>
        <v>0.86575342465753424</v>
      </c>
      <c r="J220">
        <v>15</v>
      </c>
      <c r="K220" s="3">
        <f t="shared" si="17"/>
        <v>-5.7716894977168948E-2</v>
      </c>
      <c r="L220" s="3">
        <f t="shared" si="18"/>
        <v>5.7716894977168948E-2</v>
      </c>
      <c r="M220" t="str">
        <f t="shared" si="19"/>
        <v>no</v>
      </c>
      <c r="N220" s="4">
        <v>0.75</v>
      </c>
    </row>
    <row r="221" spans="1:14" x14ac:dyDescent="0.3">
      <c r="A221">
        <v>118</v>
      </c>
      <c r="B221" t="s">
        <v>60</v>
      </c>
      <c r="C221">
        <v>42.397827999999997</v>
      </c>
      <c r="D221">
        <v>-71.130516</v>
      </c>
      <c r="E221">
        <v>478</v>
      </c>
      <c r="F221">
        <v>1138</v>
      </c>
      <c r="G221">
        <f>E221-F221</f>
        <v>-660</v>
      </c>
      <c r="H221" s="2">
        <f t="shared" si="15"/>
        <v>-1.8082191780821917</v>
      </c>
      <c r="I221" s="2">
        <f t="shared" si="16"/>
        <v>1.8082191780821917</v>
      </c>
      <c r="J221">
        <v>19</v>
      </c>
      <c r="K221" s="3">
        <f t="shared" si="17"/>
        <v>-9.5169430425378509E-2</v>
      </c>
      <c r="L221" s="3">
        <f t="shared" si="18"/>
        <v>9.5169430425378509E-2</v>
      </c>
      <c r="M221" t="str">
        <f t="shared" si="19"/>
        <v>no</v>
      </c>
      <c r="N221" s="4">
        <v>0.75</v>
      </c>
    </row>
    <row r="222" spans="1:14" x14ac:dyDescent="0.3">
      <c r="A222">
        <v>117</v>
      </c>
      <c r="B222" t="s">
        <v>78</v>
      </c>
      <c r="C222">
        <v>42.366087970000002</v>
      </c>
      <c r="D222">
        <v>-71.086336040000006</v>
      </c>
      <c r="E222">
        <v>581</v>
      </c>
      <c r="F222">
        <v>490</v>
      </c>
      <c r="G222">
        <f>E222-F222</f>
        <v>91</v>
      </c>
      <c r="H222" s="2">
        <f t="shared" si="15"/>
        <v>0.24931506849315069</v>
      </c>
      <c r="I222" s="2">
        <f t="shared" si="16"/>
        <v>0.24931506849315069</v>
      </c>
      <c r="J222">
        <v>19</v>
      </c>
      <c r="K222" s="3">
        <f t="shared" si="17"/>
        <v>1.3121845710165825E-2</v>
      </c>
      <c r="L222" s="3">
        <f t="shared" si="18"/>
        <v>1.3121845710165825E-2</v>
      </c>
      <c r="M222" t="str">
        <f t="shared" si="19"/>
        <v>no</v>
      </c>
      <c r="N222" s="4">
        <v>0.75</v>
      </c>
    </row>
    <row r="223" spans="1:14" x14ac:dyDescent="0.3">
      <c r="A223">
        <v>116</v>
      </c>
      <c r="B223" t="s">
        <v>30</v>
      </c>
      <c r="C223">
        <v>42.370803000000002</v>
      </c>
      <c r="D223">
        <v>-71.104411999999996</v>
      </c>
      <c r="E223">
        <v>668</v>
      </c>
      <c r="F223">
        <v>1471</v>
      </c>
      <c r="G223">
        <f>E223-F223</f>
        <v>-803</v>
      </c>
      <c r="H223" s="2">
        <f t="shared" si="15"/>
        <v>-2.2000000000000002</v>
      </c>
      <c r="I223" s="2">
        <f t="shared" si="16"/>
        <v>2.2000000000000002</v>
      </c>
      <c r="J223">
        <v>23</v>
      </c>
      <c r="K223" s="3">
        <f t="shared" si="17"/>
        <v>-9.5652173913043481E-2</v>
      </c>
      <c r="L223" s="3">
        <f t="shared" si="18"/>
        <v>9.5652173913043481E-2</v>
      </c>
      <c r="M223" t="str">
        <f t="shared" si="19"/>
        <v>no</v>
      </c>
      <c r="N223" s="4">
        <v>0.75</v>
      </c>
    </row>
    <row r="224" spans="1:14" x14ac:dyDescent="0.3">
      <c r="A224">
        <v>115</v>
      </c>
      <c r="B224" t="s">
        <v>46</v>
      </c>
      <c r="C224">
        <v>42.387994999999997</v>
      </c>
      <c r="D224">
        <v>-71.119084000000001</v>
      </c>
      <c r="E224">
        <v>1659</v>
      </c>
      <c r="F224">
        <v>1459</v>
      </c>
      <c r="G224">
        <f>E224-F224</f>
        <v>200</v>
      </c>
      <c r="H224" s="2">
        <f t="shared" si="15"/>
        <v>0.54794520547945202</v>
      </c>
      <c r="I224" s="2">
        <f t="shared" si="16"/>
        <v>0.54794520547945202</v>
      </c>
      <c r="J224">
        <v>19</v>
      </c>
      <c r="K224" s="3">
        <f t="shared" si="17"/>
        <v>2.8839221341023791E-2</v>
      </c>
      <c r="L224" s="3">
        <f t="shared" si="18"/>
        <v>2.8839221341023791E-2</v>
      </c>
      <c r="M224" t="str">
        <f t="shared" si="19"/>
        <v>no</v>
      </c>
      <c r="N224" s="4">
        <v>0.75</v>
      </c>
    </row>
    <row r="225" spans="1:14" x14ac:dyDescent="0.3">
      <c r="A225">
        <v>114</v>
      </c>
      <c r="B225" t="s">
        <v>216</v>
      </c>
      <c r="C225">
        <v>42.402317029999999</v>
      </c>
      <c r="D225">
        <v>-71.126711290000003</v>
      </c>
      <c r="E225">
        <v>124</v>
      </c>
      <c r="F225">
        <v>154</v>
      </c>
      <c r="G225">
        <f>E225-F225</f>
        <v>-30</v>
      </c>
      <c r="H225" s="2">
        <f t="shared" si="15"/>
        <v>-8.2191780821917804E-2</v>
      </c>
      <c r="I225" s="2">
        <f t="shared" si="16"/>
        <v>8.2191780821917804E-2</v>
      </c>
      <c r="J225">
        <v>15</v>
      </c>
      <c r="K225" s="3">
        <f t="shared" si="17"/>
        <v>-5.4794520547945206E-3</v>
      </c>
      <c r="L225" s="3">
        <f t="shared" si="18"/>
        <v>5.4794520547945206E-3</v>
      </c>
      <c r="M225" t="str">
        <f t="shared" si="19"/>
        <v>no</v>
      </c>
      <c r="N225" s="4">
        <v>0.75</v>
      </c>
    </row>
    <row r="226" spans="1:14" x14ac:dyDescent="0.3">
      <c r="A226">
        <v>113</v>
      </c>
      <c r="B226" t="s">
        <v>155</v>
      </c>
      <c r="C226">
        <v>42.330473650000002</v>
      </c>
      <c r="D226">
        <v>-71.057016849999997</v>
      </c>
      <c r="E226">
        <v>252</v>
      </c>
      <c r="F226">
        <v>450</v>
      </c>
      <c r="G226">
        <f>E226-F226</f>
        <v>-198</v>
      </c>
      <c r="H226" s="2">
        <f t="shared" si="15"/>
        <v>-0.54246575342465753</v>
      </c>
      <c r="I226" s="2">
        <f t="shared" si="16"/>
        <v>0.54246575342465753</v>
      </c>
      <c r="J226">
        <v>15</v>
      </c>
      <c r="K226" s="3">
        <f t="shared" si="17"/>
        <v>-3.6164383561643837E-2</v>
      </c>
      <c r="L226" s="3">
        <f t="shared" si="18"/>
        <v>3.6164383561643837E-2</v>
      </c>
      <c r="M226" t="str">
        <f t="shared" si="19"/>
        <v>no</v>
      </c>
      <c r="N226" s="4">
        <v>0.75</v>
      </c>
    </row>
    <row r="227" spans="1:14" x14ac:dyDescent="0.3">
      <c r="A227">
        <v>112</v>
      </c>
      <c r="B227" t="s">
        <v>247</v>
      </c>
      <c r="C227">
        <v>42.406301999999997</v>
      </c>
      <c r="D227">
        <v>-71.132446000000002</v>
      </c>
      <c r="E227">
        <v>70</v>
      </c>
      <c r="F227">
        <v>97</v>
      </c>
      <c r="G227">
        <f>E227-F227</f>
        <v>-27</v>
      </c>
      <c r="H227" s="2">
        <f t="shared" si="15"/>
        <v>-7.3972602739726029E-2</v>
      </c>
      <c r="I227" s="2">
        <f t="shared" si="16"/>
        <v>7.3972602739726029E-2</v>
      </c>
      <c r="J227">
        <v>15</v>
      </c>
      <c r="K227" s="3">
        <f t="shared" si="17"/>
        <v>-4.9315068493150684E-3</v>
      </c>
      <c r="L227" s="3">
        <f t="shared" si="18"/>
        <v>4.9315068493150684E-3</v>
      </c>
      <c r="M227" t="str">
        <f t="shared" si="19"/>
        <v>no</v>
      </c>
      <c r="N227" s="4">
        <v>0.75</v>
      </c>
    </row>
    <row r="228" spans="1:14" x14ac:dyDescent="0.3">
      <c r="A228">
        <v>111</v>
      </c>
      <c r="B228" t="s">
        <v>177</v>
      </c>
      <c r="C228">
        <v>42.404490000000003</v>
      </c>
      <c r="D228">
        <v>-71.123412999999999</v>
      </c>
      <c r="E228">
        <v>254</v>
      </c>
      <c r="F228">
        <v>447</v>
      </c>
      <c r="G228">
        <f>E228-F228</f>
        <v>-193</v>
      </c>
      <c r="H228" s="2">
        <f t="shared" si="15"/>
        <v>-0.52876712328767128</v>
      </c>
      <c r="I228" s="2">
        <f t="shared" si="16"/>
        <v>0.52876712328767128</v>
      </c>
      <c r="J228">
        <v>15</v>
      </c>
      <c r="K228" s="3">
        <f t="shared" si="17"/>
        <v>-3.5251141552511418E-2</v>
      </c>
      <c r="L228" s="3">
        <f t="shared" si="18"/>
        <v>3.5251141552511418E-2</v>
      </c>
      <c r="M228" t="str">
        <f t="shared" si="19"/>
        <v>no</v>
      </c>
      <c r="N228" s="4">
        <v>0.75</v>
      </c>
    </row>
    <row r="229" spans="1:14" x14ac:dyDescent="0.3">
      <c r="A229">
        <v>110</v>
      </c>
      <c r="B229" t="s">
        <v>160</v>
      </c>
      <c r="C229">
        <v>42.376368999999997</v>
      </c>
      <c r="D229">
        <v>-71.114024999999998</v>
      </c>
      <c r="E229">
        <v>1066</v>
      </c>
      <c r="F229">
        <v>628</v>
      </c>
      <c r="G229">
        <f>E229-F229</f>
        <v>438</v>
      </c>
      <c r="H229" s="2">
        <f t="shared" si="15"/>
        <v>1.2</v>
      </c>
      <c r="I229" s="2">
        <f t="shared" si="16"/>
        <v>1.2</v>
      </c>
      <c r="J229">
        <v>15</v>
      </c>
      <c r="K229" s="3">
        <f t="shared" si="17"/>
        <v>0.08</v>
      </c>
      <c r="L229" s="3">
        <f t="shared" si="18"/>
        <v>0.08</v>
      </c>
      <c r="M229" t="str">
        <f t="shared" si="19"/>
        <v>no</v>
      </c>
      <c r="N229" s="4">
        <v>0.75</v>
      </c>
    </row>
    <row r="230" spans="1:14" x14ac:dyDescent="0.3">
      <c r="A230">
        <v>109</v>
      </c>
      <c r="B230" t="s">
        <v>31</v>
      </c>
      <c r="C230">
        <v>42.365907880000002</v>
      </c>
      <c r="D230">
        <v>-71.064466690000003</v>
      </c>
      <c r="E230">
        <v>91</v>
      </c>
      <c r="F230">
        <v>558</v>
      </c>
      <c r="G230">
        <f>E230-F230</f>
        <v>-467</v>
      </c>
      <c r="H230" s="2">
        <f t="shared" si="15"/>
        <v>-1.2794520547945205</v>
      </c>
      <c r="I230" s="2">
        <f t="shared" si="16"/>
        <v>1.2794520547945205</v>
      </c>
      <c r="J230">
        <v>35</v>
      </c>
      <c r="K230" s="3">
        <f t="shared" si="17"/>
        <v>-3.6555772994129154E-2</v>
      </c>
      <c r="L230" s="3">
        <f t="shared" si="18"/>
        <v>3.6555772994129154E-2</v>
      </c>
      <c r="M230" t="str">
        <f t="shared" si="19"/>
        <v>no</v>
      </c>
      <c r="N230" s="4">
        <v>0.75</v>
      </c>
    </row>
    <row r="231" spans="1:14" x14ac:dyDescent="0.3">
      <c r="A231">
        <v>108</v>
      </c>
      <c r="B231" t="s">
        <v>73</v>
      </c>
      <c r="C231">
        <v>42.377944999999997</v>
      </c>
      <c r="D231">
        <v>-71.116865000000004</v>
      </c>
      <c r="E231">
        <v>1231</v>
      </c>
      <c r="F231">
        <v>628</v>
      </c>
      <c r="G231">
        <f>E231-F231</f>
        <v>603</v>
      </c>
      <c r="H231" s="2">
        <f t="shared" si="15"/>
        <v>1.6520547945205479</v>
      </c>
      <c r="I231" s="2">
        <f t="shared" si="16"/>
        <v>1.6520547945205479</v>
      </c>
      <c r="J231">
        <v>17</v>
      </c>
      <c r="K231" s="3">
        <f t="shared" si="17"/>
        <v>9.7179693795326344E-2</v>
      </c>
      <c r="L231" s="3">
        <f t="shared" si="18"/>
        <v>9.7179693795326344E-2</v>
      </c>
      <c r="M231" t="str">
        <f t="shared" si="19"/>
        <v>no</v>
      </c>
      <c r="N231" s="4">
        <v>0.75</v>
      </c>
    </row>
    <row r="232" spans="1:14" x14ac:dyDescent="0.3">
      <c r="A232">
        <v>107</v>
      </c>
      <c r="B232" t="s">
        <v>3</v>
      </c>
      <c r="C232">
        <v>42.362499999999997</v>
      </c>
      <c r="D232">
        <v>-71.088220000000007</v>
      </c>
      <c r="E232">
        <v>5828</v>
      </c>
      <c r="F232">
        <v>1398</v>
      </c>
      <c r="G232">
        <f>E232-F232</f>
        <v>4430</v>
      </c>
      <c r="H232" s="2">
        <f t="shared" si="15"/>
        <v>12.136986301369863</v>
      </c>
      <c r="I232" s="2">
        <f t="shared" si="16"/>
        <v>12.136986301369863</v>
      </c>
      <c r="J232">
        <v>19</v>
      </c>
      <c r="K232" s="3">
        <f t="shared" si="17"/>
        <v>0.63878875270367697</v>
      </c>
      <c r="L232" s="3">
        <f t="shared" si="18"/>
        <v>0.63878875270367697</v>
      </c>
      <c r="M232" t="str">
        <f>IF(L232&gt;0.333, "yes", "no")</f>
        <v>yes</v>
      </c>
      <c r="N232" s="4">
        <v>0.75</v>
      </c>
    </row>
    <row r="233" spans="1:14" x14ac:dyDescent="0.3">
      <c r="A233">
        <v>106</v>
      </c>
      <c r="B233" t="s">
        <v>258</v>
      </c>
      <c r="C233">
        <v>42.325333000000001</v>
      </c>
      <c r="D233">
        <v>-71.075354000000004</v>
      </c>
      <c r="E233">
        <v>48</v>
      </c>
      <c r="F233">
        <v>79</v>
      </c>
      <c r="G233">
        <f>E233-F233</f>
        <v>-31</v>
      </c>
      <c r="H233" s="2">
        <f t="shared" si="15"/>
        <v>-8.4931506849315067E-2</v>
      </c>
      <c r="I233" s="2">
        <f t="shared" si="16"/>
        <v>8.4931506849315067E-2</v>
      </c>
      <c r="J233">
        <v>15</v>
      </c>
      <c r="K233" s="3">
        <f t="shared" si="17"/>
        <v>-5.6621004566210047E-3</v>
      </c>
      <c r="L233" s="3">
        <f t="shared" si="18"/>
        <v>5.6621004566210047E-3</v>
      </c>
      <c r="M233" t="str">
        <f t="shared" ref="M233:M256" si="20">IF(L233&gt;33.3, "yes", "no")</f>
        <v>no</v>
      </c>
      <c r="N233" s="4">
        <v>0.75</v>
      </c>
    </row>
    <row r="234" spans="1:14" x14ac:dyDescent="0.3">
      <c r="A234">
        <v>105</v>
      </c>
      <c r="B234" t="s">
        <v>43</v>
      </c>
      <c r="C234">
        <v>42.357218500000002</v>
      </c>
      <c r="D234">
        <v>-71.113871630000006</v>
      </c>
      <c r="E234">
        <v>1825</v>
      </c>
      <c r="F234">
        <v>2299</v>
      </c>
      <c r="G234">
        <f>E234-F234</f>
        <v>-474</v>
      </c>
      <c r="H234" s="2">
        <f t="shared" si="15"/>
        <v>-1.2986301369863014</v>
      </c>
      <c r="I234" s="2">
        <f t="shared" si="16"/>
        <v>1.2986301369863014</v>
      </c>
      <c r="J234">
        <v>19</v>
      </c>
      <c r="K234" s="3">
        <f t="shared" si="17"/>
        <v>-6.8348954578226387E-2</v>
      </c>
      <c r="L234" s="3">
        <f t="shared" si="18"/>
        <v>6.8348954578226387E-2</v>
      </c>
      <c r="M234" t="str">
        <f t="shared" si="20"/>
        <v>no</v>
      </c>
      <c r="N234" s="4">
        <v>0.75</v>
      </c>
    </row>
    <row r="235" spans="1:14" x14ac:dyDescent="0.3">
      <c r="A235">
        <v>104</v>
      </c>
      <c r="B235" t="s">
        <v>111</v>
      </c>
      <c r="C235">
        <v>42.380287000000003</v>
      </c>
      <c r="D235">
        <v>-71.125107</v>
      </c>
      <c r="E235">
        <v>548</v>
      </c>
      <c r="F235">
        <v>922</v>
      </c>
      <c r="G235">
        <f>E235-F235</f>
        <v>-374</v>
      </c>
      <c r="H235" s="2">
        <f t="shared" si="15"/>
        <v>-1.0246575342465754</v>
      </c>
      <c r="I235" s="2">
        <f t="shared" si="16"/>
        <v>1.0246575342465754</v>
      </c>
      <c r="J235">
        <v>19</v>
      </c>
      <c r="K235" s="3">
        <f t="shared" si="17"/>
        <v>-5.3929343907714491E-2</v>
      </c>
      <c r="L235" s="3">
        <f t="shared" si="18"/>
        <v>5.3929343907714491E-2</v>
      </c>
      <c r="M235" t="str">
        <f t="shared" si="20"/>
        <v>no</v>
      </c>
      <c r="N235" s="4">
        <v>0.75</v>
      </c>
    </row>
    <row r="236" spans="1:14" x14ac:dyDescent="0.3">
      <c r="A236">
        <v>103</v>
      </c>
      <c r="B236" t="s">
        <v>133</v>
      </c>
      <c r="C236">
        <v>42.346563000000003</v>
      </c>
      <c r="D236">
        <v>-71.128373999999994</v>
      </c>
      <c r="E236">
        <v>189</v>
      </c>
      <c r="F236">
        <v>594</v>
      </c>
      <c r="G236">
        <f>E236-F236</f>
        <v>-405</v>
      </c>
      <c r="H236" s="2">
        <f t="shared" si="15"/>
        <v>-1.1095890410958904</v>
      </c>
      <c r="I236" s="2">
        <f t="shared" si="16"/>
        <v>1.1095890410958904</v>
      </c>
      <c r="J236">
        <v>15</v>
      </c>
      <c r="K236" s="3">
        <f t="shared" si="17"/>
        <v>-7.3972602739726029E-2</v>
      </c>
      <c r="L236" s="3">
        <f t="shared" si="18"/>
        <v>7.3972602739726029E-2</v>
      </c>
      <c r="M236" t="str">
        <f t="shared" si="20"/>
        <v>no</v>
      </c>
      <c r="N236" s="4">
        <v>0.75</v>
      </c>
    </row>
    <row r="237" spans="1:14" x14ac:dyDescent="0.3">
      <c r="A237">
        <v>102</v>
      </c>
      <c r="B237" t="s">
        <v>179</v>
      </c>
      <c r="C237">
        <v>42.400877000000001</v>
      </c>
      <c r="D237">
        <v>-71.116771999999997</v>
      </c>
      <c r="E237">
        <v>224</v>
      </c>
      <c r="F237">
        <v>476</v>
      </c>
      <c r="G237">
        <f>E237-F237</f>
        <v>-252</v>
      </c>
      <c r="H237" s="2">
        <f t="shared" si="15"/>
        <v>-0.69041095890410964</v>
      </c>
      <c r="I237" s="2">
        <f t="shared" si="16"/>
        <v>0.69041095890410964</v>
      </c>
      <c r="J237">
        <v>15</v>
      </c>
      <c r="K237" s="3">
        <f t="shared" si="17"/>
        <v>-4.6027397260273974E-2</v>
      </c>
      <c r="L237" s="3">
        <f t="shared" si="18"/>
        <v>4.6027397260273974E-2</v>
      </c>
      <c r="M237" t="str">
        <f t="shared" si="20"/>
        <v>no</v>
      </c>
      <c r="N237" s="4">
        <v>0.75</v>
      </c>
    </row>
    <row r="238" spans="1:14" x14ac:dyDescent="0.3">
      <c r="A238">
        <v>101</v>
      </c>
      <c r="B238" t="s">
        <v>231</v>
      </c>
      <c r="C238">
        <v>42.399182600000003</v>
      </c>
      <c r="D238">
        <v>-71.111044550000003</v>
      </c>
      <c r="E238">
        <v>66</v>
      </c>
      <c r="F238">
        <v>210</v>
      </c>
      <c r="G238">
        <f>E238-F238</f>
        <v>-144</v>
      </c>
      <c r="H238" s="2">
        <f t="shared" si="15"/>
        <v>-0.39452054794520547</v>
      </c>
      <c r="I238" s="2">
        <f t="shared" si="16"/>
        <v>0.39452054794520547</v>
      </c>
      <c r="J238">
        <v>15</v>
      </c>
      <c r="K238" s="3">
        <f t="shared" si="17"/>
        <v>-2.6301369863013697E-2</v>
      </c>
      <c r="L238" s="3">
        <f t="shared" si="18"/>
        <v>2.6301369863013697E-2</v>
      </c>
      <c r="M238" t="str">
        <f t="shared" si="20"/>
        <v>no</v>
      </c>
      <c r="N238" s="4">
        <v>0.75</v>
      </c>
    </row>
    <row r="239" spans="1:14" x14ac:dyDescent="0.3">
      <c r="A239">
        <v>100</v>
      </c>
      <c r="B239" t="s">
        <v>5</v>
      </c>
      <c r="C239">
        <v>42.396968999999999</v>
      </c>
      <c r="D239">
        <v>-71.123024000000001</v>
      </c>
      <c r="E239">
        <v>1569</v>
      </c>
      <c r="F239">
        <v>1476</v>
      </c>
      <c r="G239">
        <f>E239-F239</f>
        <v>93</v>
      </c>
      <c r="H239" s="2">
        <f t="shared" si="15"/>
        <v>0.25479452054794521</v>
      </c>
      <c r="I239" s="2">
        <f t="shared" si="16"/>
        <v>0.25479452054794521</v>
      </c>
      <c r="J239">
        <v>25</v>
      </c>
      <c r="K239" s="3">
        <f t="shared" si="17"/>
        <v>1.0191780821917809E-2</v>
      </c>
      <c r="L239" s="3">
        <f t="shared" si="18"/>
        <v>1.0191780821917809E-2</v>
      </c>
      <c r="M239" t="str">
        <f t="shared" si="20"/>
        <v>no</v>
      </c>
      <c r="N239" s="4">
        <v>0.75</v>
      </c>
    </row>
    <row r="240" spans="1:14" x14ac:dyDescent="0.3">
      <c r="A240">
        <v>99</v>
      </c>
      <c r="B240" t="s">
        <v>140</v>
      </c>
      <c r="C240">
        <v>42.385675790000001</v>
      </c>
      <c r="D240">
        <v>-71.114121359999999</v>
      </c>
      <c r="E240">
        <v>200</v>
      </c>
      <c r="F240">
        <v>484</v>
      </c>
      <c r="G240">
        <f>E240-F240</f>
        <v>-284</v>
      </c>
      <c r="H240" s="2">
        <f t="shared" si="15"/>
        <v>-0.77808219178082194</v>
      </c>
      <c r="I240" s="2">
        <f t="shared" si="16"/>
        <v>0.77808219178082194</v>
      </c>
      <c r="J240">
        <v>15</v>
      </c>
      <c r="K240" s="3">
        <f t="shared" si="17"/>
        <v>-5.1872146118721464E-2</v>
      </c>
      <c r="L240" s="3">
        <f t="shared" si="18"/>
        <v>5.1872146118721464E-2</v>
      </c>
      <c r="M240" t="str">
        <f t="shared" si="20"/>
        <v>no</v>
      </c>
      <c r="N240" s="4">
        <v>0.75</v>
      </c>
    </row>
    <row r="241" spans="1:14" x14ac:dyDescent="0.3">
      <c r="A241">
        <v>98</v>
      </c>
      <c r="B241" t="s">
        <v>41</v>
      </c>
      <c r="C241">
        <v>42.371848</v>
      </c>
      <c r="D241">
        <v>-71.060292000000004</v>
      </c>
      <c r="E241">
        <v>1339</v>
      </c>
      <c r="F241">
        <v>1537</v>
      </c>
      <c r="G241">
        <f>E241-F241</f>
        <v>-198</v>
      </c>
      <c r="H241" s="2">
        <f t="shared" si="15"/>
        <v>-0.54246575342465753</v>
      </c>
      <c r="I241" s="2">
        <f t="shared" si="16"/>
        <v>0.54246575342465753</v>
      </c>
      <c r="J241">
        <v>23</v>
      </c>
      <c r="K241" s="3">
        <f t="shared" si="17"/>
        <v>-2.35854675402025E-2</v>
      </c>
      <c r="L241" s="3">
        <f t="shared" si="18"/>
        <v>2.35854675402025E-2</v>
      </c>
      <c r="M241" t="str">
        <f t="shared" si="20"/>
        <v>no</v>
      </c>
      <c r="N241" s="4">
        <v>0.75</v>
      </c>
    </row>
    <row r="242" spans="1:14" x14ac:dyDescent="0.3">
      <c r="A242">
        <v>97</v>
      </c>
      <c r="B242" t="s">
        <v>107</v>
      </c>
      <c r="C242">
        <v>42.369190320000001</v>
      </c>
      <c r="D242">
        <v>-71.117141250000003</v>
      </c>
      <c r="E242">
        <v>1074</v>
      </c>
      <c r="F242">
        <v>1178</v>
      </c>
      <c r="G242">
        <f>E242-F242</f>
        <v>-104</v>
      </c>
      <c r="H242" s="2">
        <f t="shared" si="15"/>
        <v>-0.28493150684931506</v>
      </c>
      <c r="I242" s="2">
        <f t="shared" si="16"/>
        <v>0.28493150684931506</v>
      </c>
      <c r="J242">
        <v>19</v>
      </c>
      <c r="K242" s="3">
        <f t="shared" si="17"/>
        <v>-1.4996395097332372E-2</v>
      </c>
      <c r="L242" s="3">
        <f t="shared" si="18"/>
        <v>1.4996395097332372E-2</v>
      </c>
      <c r="M242" t="str">
        <f t="shared" si="20"/>
        <v>no</v>
      </c>
      <c r="N242" s="4">
        <v>0.75</v>
      </c>
    </row>
    <row r="243" spans="1:14" x14ac:dyDescent="0.3">
      <c r="A243">
        <v>96</v>
      </c>
      <c r="B243" t="s">
        <v>91</v>
      </c>
      <c r="C243">
        <v>42.373379</v>
      </c>
      <c r="D243">
        <v>-71.111075</v>
      </c>
      <c r="E243">
        <v>939</v>
      </c>
      <c r="F243">
        <v>1082</v>
      </c>
      <c r="G243">
        <f>E243-F243</f>
        <v>-143</v>
      </c>
      <c r="H243" s="2">
        <f t="shared" si="15"/>
        <v>-0.39178082191780822</v>
      </c>
      <c r="I243" s="2">
        <f t="shared" si="16"/>
        <v>0.39178082191780822</v>
      </c>
      <c r="J243">
        <v>19</v>
      </c>
      <c r="K243" s="3">
        <f t="shared" si="17"/>
        <v>-2.0620043258832012E-2</v>
      </c>
      <c r="L243" s="3">
        <f t="shared" si="18"/>
        <v>2.0620043258832012E-2</v>
      </c>
      <c r="M243" t="str">
        <f t="shared" si="20"/>
        <v>no</v>
      </c>
      <c r="N243" s="4">
        <v>0.75</v>
      </c>
    </row>
    <row r="244" spans="1:14" x14ac:dyDescent="0.3">
      <c r="A244">
        <v>95</v>
      </c>
      <c r="B244" t="s">
        <v>45</v>
      </c>
      <c r="C244">
        <v>42.372968999999998</v>
      </c>
      <c r="D244">
        <v>-71.094444999999993</v>
      </c>
      <c r="E244">
        <v>985</v>
      </c>
      <c r="F244">
        <v>1384</v>
      </c>
      <c r="G244">
        <f>E244-F244</f>
        <v>-399</v>
      </c>
      <c r="H244" s="2">
        <f t="shared" si="15"/>
        <v>-1.0931506849315069</v>
      </c>
      <c r="I244" s="2">
        <f t="shared" si="16"/>
        <v>1.0931506849315069</v>
      </c>
      <c r="J244">
        <v>15</v>
      </c>
      <c r="K244" s="3">
        <f t="shared" si="17"/>
        <v>-7.2876712328767121E-2</v>
      </c>
      <c r="L244" s="3">
        <f t="shared" si="18"/>
        <v>7.2876712328767121E-2</v>
      </c>
      <c r="M244" t="str">
        <f t="shared" si="20"/>
        <v>no</v>
      </c>
      <c r="N244" s="4">
        <v>0.75</v>
      </c>
    </row>
    <row r="245" spans="1:14" x14ac:dyDescent="0.3">
      <c r="A245">
        <v>94</v>
      </c>
      <c r="B245" t="s">
        <v>114</v>
      </c>
      <c r="C245">
        <v>42.375602999999998</v>
      </c>
      <c r="D245">
        <v>-71.064608000000007</v>
      </c>
      <c r="E245">
        <v>525</v>
      </c>
      <c r="F245">
        <v>571</v>
      </c>
      <c r="G245">
        <f>E245-F245</f>
        <v>-46</v>
      </c>
      <c r="H245" s="2">
        <f t="shared" si="15"/>
        <v>-0.12602739726027398</v>
      </c>
      <c r="I245" s="2">
        <f t="shared" si="16"/>
        <v>0.12602739726027398</v>
      </c>
      <c r="J245">
        <v>11</v>
      </c>
      <c r="K245" s="3">
        <f t="shared" si="17"/>
        <v>-1.1457036114570362E-2</v>
      </c>
      <c r="L245" s="3">
        <f t="shared" si="18"/>
        <v>1.1457036114570362E-2</v>
      </c>
      <c r="M245" t="str">
        <f t="shared" si="20"/>
        <v>no</v>
      </c>
      <c r="N245" s="4">
        <v>0.75</v>
      </c>
    </row>
    <row r="246" spans="1:14" x14ac:dyDescent="0.3">
      <c r="A246">
        <v>93</v>
      </c>
      <c r="B246" t="s">
        <v>206</v>
      </c>
      <c r="C246">
        <v>42.320339740000001</v>
      </c>
      <c r="D246">
        <v>-71.051180360000004</v>
      </c>
      <c r="E246">
        <v>247</v>
      </c>
      <c r="F246">
        <v>233</v>
      </c>
      <c r="G246">
        <f>E246-F246</f>
        <v>14</v>
      </c>
      <c r="H246" s="2">
        <f t="shared" si="15"/>
        <v>3.8356164383561646E-2</v>
      </c>
      <c r="I246" s="2">
        <f t="shared" si="16"/>
        <v>3.8356164383561646E-2</v>
      </c>
      <c r="J246">
        <v>15</v>
      </c>
      <c r="K246" s="3">
        <f t="shared" si="17"/>
        <v>2.5570776255707762E-3</v>
      </c>
      <c r="L246" s="3">
        <f t="shared" si="18"/>
        <v>2.5570776255707762E-3</v>
      </c>
      <c r="M246" t="str">
        <f t="shared" si="20"/>
        <v>no</v>
      </c>
      <c r="N246" s="4">
        <v>0.75</v>
      </c>
    </row>
    <row r="247" spans="1:14" x14ac:dyDescent="0.3">
      <c r="A247">
        <v>92</v>
      </c>
      <c r="B247" t="s">
        <v>283</v>
      </c>
      <c r="C247">
        <v>42.312189179999997</v>
      </c>
      <c r="D247">
        <v>-71.036485859999999</v>
      </c>
      <c r="E247">
        <v>154</v>
      </c>
      <c r="F247">
        <v>125</v>
      </c>
      <c r="G247">
        <f>E247-F247</f>
        <v>29</v>
      </c>
      <c r="H247" s="2">
        <f t="shared" si="15"/>
        <v>7.9452054794520555E-2</v>
      </c>
      <c r="I247" s="2">
        <f t="shared" si="16"/>
        <v>7.9452054794520555E-2</v>
      </c>
      <c r="J247">
        <v>19</v>
      </c>
      <c r="K247" s="3">
        <f t="shared" si="17"/>
        <v>4.1816870944484498E-3</v>
      </c>
      <c r="L247" s="3">
        <f t="shared" si="18"/>
        <v>4.1816870944484498E-3</v>
      </c>
      <c r="M247" t="str">
        <f t="shared" si="20"/>
        <v>no</v>
      </c>
      <c r="N247" s="4">
        <v>0.75</v>
      </c>
    </row>
    <row r="248" spans="1:14" x14ac:dyDescent="0.3">
      <c r="A248">
        <v>91</v>
      </c>
      <c r="B248" t="s">
        <v>36</v>
      </c>
      <c r="C248">
        <v>42.366276999999997</v>
      </c>
      <c r="D248">
        <v>-71.09169</v>
      </c>
      <c r="E248">
        <v>2026</v>
      </c>
      <c r="F248">
        <v>1686</v>
      </c>
      <c r="G248">
        <f>E248-F248</f>
        <v>340</v>
      </c>
      <c r="H248" s="2">
        <f t="shared" si="15"/>
        <v>0.93150684931506844</v>
      </c>
      <c r="I248" s="2">
        <f t="shared" si="16"/>
        <v>0.93150684931506844</v>
      </c>
      <c r="J248">
        <v>19</v>
      </c>
      <c r="K248" s="3">
        <f t="shared" si="17"/>
        <v>4.9026676279740444E-2</v>
      </c>
      <c r="L248" s="3">
        <f t="shared" si="18"/>
        <v>4.9026676279740444E-2</v>
      </c>
      <c r="M248" t="str">
        <f t="shared" si="20"/>
        <v>no</v>
      </c>
      <c r="N248" s="4">
        <v>0.75</v>
      </c>
    </row>
    <row r="249" spans="1:14" x14ac:dyDescent="0.3">
      <c r="A249">
        <v>90</v>
      </c>
      <c r="B249" t="s">
        <v>17</v>
      </c>
      <c r="C249">
        <v>42.370677000000001</v>
      </c>
      <c r="D249">
        <v>-71.076528999999994</v>
      </c>
      <c r="E249">
        <v>1590</v>
      </c>
      <c r="F249">
        <v>1699</v>
      </c>
      <c r="G249">
        <f>E249-F249</f>
        <v>-109</v>
      </c>
      <c r="H249" s="2">
        <f t="shared" si="15"/>
        <v>-0.29863013698630136</v>
      </c>
      <c r="I249" s="2">
        <f t="shared" si="16"/>
        <v>0.29863013698630136</v>
      </c>
      <c r="J249">
        <v>19</v>
      </c>
      <c r="K249" s="3">
        <f t="shared" si="17"/>
        <v>-1.5717375630857965E-2</v>
      </c>
      <c r="L249" s="3">
        <f t="shared" si="18"/>
        <v>1.5717375630857965E-2</v>
      </c>
      <c r="M249" t="str">
        <f t="shared" si="20"/>
        <v>no</v>
      </c>
      <c r="N249" s="4">
        <v>0.75</v>
      </c>
    </row>
    <row r="250" spans="1:14" x14ac:dyDescent="0.3">
      <c r="A250">
        <v>89</v>
      </c>
      <c r="B250" t="s">
        <v>132</v>
      </c>
      <c r="C250">
        <v>42.379010999999998</v>
      </c>
      <c r="D250">
        <v>-71.119945000000001</v>
      </c>
      <c r="E250">
        <v>961</v>
      </c>
      <c r="F250">
        <v>808</v>
      </c>
      <c r="G250">
        <f>E250-F250</f>
        <v>153</v>
      </c>
      <c r="H250" s="2">
        <f t="shared" si="15"/>
        <v>0.41917808219178082</v>
      </c>
      <c r="I250" s="2">
        <f t="shared" si="16"/>
        <v>0.41917808219178082</v>
      </c>
      <c r="J250">
        <v>19</v>
      </c>
      <c r="K250" s="3">
        <f t="shared" si="17"/>
        <v>2.2062004325883202E-2</v>
      </c>
      <c r="L250" s="3">
        <f t="shared" si="18"/>
        <v>2.2062004325883202E-2</v>
      </c>
      <c r="M250" t="str">
        <f t="shared" si="20"/>
        <v>no</v>
      </c>
      <c r="N250" s="4">
        <v>0.75</v>
      </c>
    </row>
    <row r="251" spans="1:14" x14ac:dyDescent="0.3">
      <c r="A251">
        <v>87</v>
      </c>
      <c r="B251" t="s">
        <v>56</v>
      </c>
      <c r="C251">
        <v>42.366621000000002</v>
      </c>
      <c r="D251">
        <v>-71.114214000000004</v>
      </c>
      <c r="E251">
        <v>881</v>
      </c>
      <c r="F251">
        <v>1438</v>
      </c>
      <c r="G251">
        <f>E251-F251</f>
        <v>-557</v>
      </c>
      <c r="H251" s="2">
        <f t="shared" si="15"/>
        <v>-1.526027397260274</v>
      </c>
      <c r="I251" s="2">
        <f t="shared" si="16"/>
        <v>1.526027397260274</v>
      </c>
      <c r="J251">
        <v>15</v>
      </c>
      <c r="K251" s="3">
        <f t="shared" si="17"/>
        <v>-0.10173515981735161</v>
      </c>
      <c r="L251" s="3">
        <f t="shared" si="18"/>
        <v>0.10173515981735161</v>
      </c>
      <c r="M251" t="str">
        <f t="shared" si="20"/>
        <v>no</v>
      </c>
      <c r="N251" s="4">
        <v>0.75</v>
      </c>
    </row>
    <row r="252" spans="1:14" x14ac:dyDescent="0.3">
      <c r="A252">
        <v>86</v>
      </c>
      <c r="B252" t="s">
        <v>142</v>
      </c>
      <c r="C252">
        <v>42.332743919999999</v>
      </c>
      <c r="D252">
        <v>-71.116266809999999</v>
      </c>
      <c r="E252">
        <v>481</v>
      </c>
      <c r="F252">
        <v>733</v>
      </c>
      <c r="G252">
        <f>E252-F252</f>
        <v>-252</v>
      </c>
      <c r="H252" s="2">
        <f t="shared" si="15"/>
        <v>-0.69041095890410964</v>
      </c>
      <c r="I252" s="2">
        <f t="shared" si="16"/>
        <v>0.69041095890410964</v>
      </c>
      <c r="J252">
        <v>19</v>
      </c>
      <c r="K252" s="3">
        <f t="shared" si="17"/>
        <v>-3.6337418889689978E-2</v>
      </c>
      <c r="L252" s="3">
        <f t="shared" si="18"/>
        <v>3.6337418889689978E-2</v>
      </c>
      <c r="M252" t="str">
        <f t="shared" si="20"/>
        <v>no</v>
      </c>
      <c r="N252" s="4">
        <v>0.75</v>
      </c>
    </row>
    <row r="253" spans="1:14" x14ac:dyDescent="0.3">
      <c r="A253">
        <v>85</v>
      </c>
      <c r="B253" t="s">
        <v>187</v>
      </c>
      <c r="C253">
        <v>42.378337999999999</v>
      </c>
      <c r="D253">
        <v>-71.048927000000006</v>
      </c>
      <c r="E253">
        <v>786</v>
      </c>
      <c r="F253">
        <v>380</v>
      </c>
      <c r="G253">
        <f>E253-F253</f>
        <v>406</v>
      </c>
      <c r="H253" s="2">
        <f t="shared" si="15"/>
        <v>1.1123287671232878</v>
      </c>
      <c r="I253" s="2">
        <f t="shared" si="16"/>
        <v>1.1123287671232878</v>
      </c>
      <c r="J253">
        <v>19</v>
      </c>
      <c r="K253" s="3">
        <f t="shared" si="17"/>
        <v>5.8543619322278306E-2</v>
      </c>
      <c r="L253" s="3">
        <f t="shared" si="18"/>
        <v>5.8543619322278306E-2</v>
      </c>
      <c r="M253" t="str">
        <f t="shared" si="20"/>
        <v>no</v>
      </c>
      <c r="N253" s="4">
        <v>0.75</v>
      </c>
    </row>
    <row r="254" spans="1:14" x14ac:dyDescent="0.3">
      <c r="A254">
        <v>84</v>
      </c>
      <c r="B254" t="s">
        <v>170</v>
      </c>
      <c r="C254">
        <v>42.366981000000003</v>
      </c>
      <c r="D254">
        <v>-71.076471999999995</v>
      </c>
      <c r="E254">
        <v>1304</v>
      </c>
      <c r="F254">
        <v>1023</v>
      </c>
      <c r="G254">
        <f>E254-F254</f>
        <v>281</v>
      </c>
      <c r="H254" s="2">
        <f t="shared" si="15"/>
        <v>0.76986301369863008</v>
      </c>
      <c r="I254" s="2">
        <f t="shared" si="16"/>
        <v>0.76986301369863008</v>
      </c>
      <c r="J254">
        <v>15</v>
      </c>
      <c r="K254" s="3">
        <f t="shared" si="17"/>
        <v>5.1324200913242003E-2</v>
      </c>
      <c r="L254" s="3">
        <f t="shared" si="18"/>
        <v>5.1324200913242003E-2</v>
      </c>
      <c r="M254" t="str">
        <f t="shared" si="20"/>
        <v>no</v>
      </c>
      <c r="N254" s="4">
        <v>0.75</v>
      </c>
    </row>
    <row r="255" spans="1:14" x14ac:dyDescent="0.3">
      <c r="A255">
        <v>82</v>
      </c>
      <c r="B255" t="s">
        <v>129</v>
      </c>
      <c r="C255">
        <v>42.3382668</v>
      </c>
      <c r="D255">
        <v>-71.138946820000001</v>
      </c>
      <c r="E255">
        <v>239</v>
      </c>
      <c r="F255">
        <v>597</v>
      </c>
      <c r="G255">
        <f>E255-F255</f>
        <v>-358</v>
      </c>
      <c r="H255" s="2">
        <f t="shared" si="15"/>
        <v>-0.98082191780821915</v>
      </c>
      <c r="I255" s="2">
        <f t="shared" si="16"/>
        <v>0.98082191780821915</v>
      </c>
      <c r="J255">
        <v>15</v>
      </c>
      <c r="K255" s="3">
        <f t="shared" si="17"/>
        <v>-6.5388127853881275E-2</v>
      </c>
      <c r="L255" s="3">
        <f t="shared" si="18"/>
        <v>6.5388127853881275E-2</v>
      </c>
      <c r="M255" t="str">
        <f t="shared" si="20"/>
        <v>no</v>
      </c>
      <c r="N255" s="4">
        <v>0.75</v>
      </c>
    </row>
    <row r="256" spans="1:14" x14ac:dyDescent="0.3">
      <c r="A256">
        <v>81</v>
      </c>
      <c r="B256" t="s">
        <v>97</v>
      </c>
      <c r="C256">
        <v>42.352409000000002</v>
      </c>
      <c r="D256">
        <v>-71.062679000000003</v>
      </c>
      <c r="E256">
        <v>1637</v>
      </c>
      <c r="F256">
        <v>1332</v>
      </c>
      <c r="G256">
        <f>E256-F256</f>
        <v>305</v>
      </c>
      <c r="H256" s="2">
        <f t="shared" si="15"/>
        <v>0.83561643835616439</v>
      </c>
      <c r="I256" s="2">
        <f t="shared" si="16"/>
        <v>0.83561643835616439</v>
      </c>
      <c r="J256">
        <v>19</v>
      </c>
      <c r="K256" s="3">
        <f t="shared" si="17"/>
        <v>4.3979812545061281E-2</v>
      </c>
      <c r="L256" s="3">
        <f t="shared" si="18"/>
        <v>4.3979812545061281E-2</v>
      </c>
      <c r="M256" t="str">
        <f t="shared" si="20"/>
        <v>no</v>
      </c>
      <c r="N256" s="4">
        <v>0.75</v>
      </c>
    </row>
    <row r="257" spans="1:14" x14ac:dyDescent="0.3">
      <c r="A257">
        <v>80</v>
      </c>
      <c r="B257" t="s">
        <v>4</v>
      </c>
      <c r="C257">
        <v>42.362131230000003</v>
      </c>
      <c r="D257">
        <v>-71.091156010000006</v>
      </c>
      <c r="E257">
        <v>6737</v>
      </c>
      <c r="F257">
        <v>1654</v>
      </c>
      <c r="G257">
        <f>E257-F257</f>
        <v>5083</v>
      </c>
      <c r="H257" s="2">
        <f t="shared" si="15"/>
        <v>13.926027397260274</v>
      </c>
      <c r="I257" s="2">
        <f t="shared" si="16"/>
        <v>13.926027397260274</v>
      </c>
      <c r="J257">
        <v>35</v>
      </c>
      <c r="K257" s="3">
        <f t="shared" si="17"/>
        <v>0.39788649706457924</v>
      </c>
      <c r="L257" s="3">
        <f t="shared" si="18"/>
        <v>0.39788649706457924</v>
      </c>
      <c r="M257" t="str">
        <f>IF(L257&gt;0.333, "yes", "no")</f>
        <v>yes</v>
      </c>
      <c r="N257" s="4">
        <v>0.75</v>
      </c>
    </row>
    <row r="258" spans="1:14" x14ac:dyDescent="0.3">
      <c r="A258">
        <v>79</v>
      </c>
      <c r="B258" t="s">
        <v>63</v>
      </c>
      <c r="C258">
        <v>42.378419999999998</v>
      </c>
      <c r="D258">
        <v>-71.105667999999994</v>
      </c>
      <c r="E258">
        <v>581</v>
      </c>
      <c r="F258">
        <v>1006</v>
      </c>
      <c r="G258">
        <f>E258-F258</f>
        <v>-425</v>
      </c>
      <c r="H258" s="2">
        <f t="shared" ref="H258:H321" si="21">G258/365</f>
        <v>-1.1643835616438356</v>
      </c>
      <c r="I258" s="2">
        <f t="shared" ref="I258:I321" si="22">ABS(H258)</f>
        <v>1.1643835616438356</v>
      </c>
      <c r="J258">
        <v>19</v>
      </c>
      <c r="K258" s="3">
        <f t="shared" ref="K258:K321" si="23">H258/J258</f>
        <v>-6.1283345349675555E-2</v>
      </c>
      <c r="L258" s="3">
        <f t="shared" ref="L258:L321" si="24">I258/J258</f>
        <v>6.1283345349675555E-2</v>
      </c>
      <c r="M258" t="str">
        <f t="shared" ref="M258:M289" si="25">IF(L258&gt;33.3, "yes", "no")</f>
        <v>no</v>
      </c>
      <c r="N258" s="4">
        <v>0.75</v>
      </c>
    </row>
    <row r="259" spans="1:14" x14ac:dyDescent="0.3">
      <c r="A259">
        <v>78</v>
      </c>
      <c r="B259" t="s">
        <v>47</v>
      </c>
      <c r="C259">
        <v>42.379674479999998</v>
      </c>
      <c r="D259">
        <v>-71.093913240000006</v>
      </c>
      <c r="E259">
        <v>669</v>
      </c>
      <c r="F259">
        <v>1474</v>
      </c>
      <c r="G259">
        <f>E259-F259</f>
        <v>-805</v>
      </c>
      <c r="H259" s="2">
        <f t="shared" si="21"/>
        <v>-2.2054794520547945</v>
      </c>
      <c r="I259" s="2">
        <f t="shared" si="22"/>
        <v>2.2054794520547945</v>
      </c>
      <c r="J259">
        <v>19</v>
      </c>
      <c r="K259" s="3">
        <f t="shared" si="23"/>
        <v>-0.11607786589762076</v>
      </c>
      <c r="L259" s="3">
        <f t="shared" si="24"/>
        <v>0.11607786589762076</v>
      </c>
      <c r="M259" t="str">
        <f t="shared" si="25"/>
        <v>no</v>
      </c>
      <c r="N259" s="4">
        <v>0.75</v>
      </c>
    </row>
    <row r="260" spans="1:14" x14ac:dyDescent="0.3">
      <c r="A260">
        <v>77</v>
      </c>
      <c r="B260" t="s">
        <v>106</v>
      </c>
      <c r="C260">
        <v>42.386844000000004</v>
      </c>
      <c r="D260">
        <v>-71.098119999999994</v>
      </c>
      <c r="E260">
        <v>278</v>
      </c>
      <c r="F260">
        <v>560</v>
      </c>
      <c r="G260">
        <f>E260-F260</f>
        <v>-282</v>
      </c>
      <c r="H260" s="2">
        <f t="shared" si="21"/>
        <v>-0.77260273972602744</v>
      </c>
      <c r="I260" s="2">
        <f t="shared" si="22"/>
        <v>0.77260273972602744</v>
      </c>
      <c r="J260">
        <v>15</v>
      </c>
      <c r="K260" s="3">
        <f t="shared" si="23"/>
        <v>-5.1506849315068499E-2</v>
      </c>
      <c r="L260" s="3">
        <f t="shared" si="24"/>
        <v>5.1506849315068499E-2</v>
      </c>
      <c r="M260" t="str">
        <f t="shared" si="25"/>
        <v>no</v>
      </c>
      <c r="N260" s="4">
        <v>0.75</v>
      </c>
    </row>
    <row r="261" spans="1:14" x14ac:dyDescent="0.3">
      <c r="A261">
        <v>76</v>
      </c>
      <c r="B261" t="s">
        <v>22</v>
      </c>
      <c r="C261">
        <v>42.366425999999997</v>
      </c>
      <c r="D261">
        <v>-71.105495000000005</v>
      </c>
      <c r="E261">
        <v>1809</v>
      </c>
      <c r="F261">
        <v>2322</v>
      </c>
      <c r="G261">
        <f>E261-F261</f>
        <v>-513</v>
      </c>
      <c r="H261" s="2">
        <f t="shared" si="21"/>
        <v>-1.4054794520547946</v>
      </c>
      <c r="I261" s="2">
        <f t="shared" si="22"/>
        <v>1.4054794520547946</v>
      </c>
      <c r="J261">
        <v>17</v>
      </c>
      <c r="K261" s="3">
        <f t="shared" si="23"/>
        <v>-8.2675261885576154E-2</v>
      </c>
      <c r="L261" s="3">
        <f t="shared" si="24"/>
        <v>8.2675261885576154E-2</v>
      </c>
      <c r="M261" t="str">
        <f t="shared" si="25"/>
        <v>no</v>
      </c>
      <c r="N261" s="4">
        <v>0.75</v>
      </c>
    </row>
    <row r="262" spans="1:14" x14ac:dyDescent="0.3">
      <c r="A262">
        <v>75</v>
      </c>
      <c r="B262" t="s">
        <v>118</v>
      </c>
      <c r="C262">
        <v>42.363464690000001</v>
      </c>
      <c r="D262">
        <v>-71.100573240000003</v>
      </c>
      <c r="E262">
        <v>1142</v>
      </c>
      <c r="F262">
        <v>1355</v>
      </c>
      <c r="G262">
        <f>E262-F262</f>
        <v>-213</v>
      </c>
      <c r="H262" s="2">
        <f t="shared" si="21"/>
        <v>-0.58356164383561648</v>
      </c>
      <c r="I262" s="2">
        <f t="shared" si="22"/>
        <v>0.58356164383561648</v>
      </c>
      <c r="J262">
        <v>15</v>
      </c>
      <c r="K262" s="3">
        <f t="shared" si="23"/>
        <v>-3.89041095890411E-2</v>
      </c>
      <c r="L262" s="3">
        <f t="shared" si="24"/>
        <v>3.89041095890411E-2</v>
      </c>
      <c r="M262" t="str">
        <f t="shared" si="25"/>
        <v>no</v>
      </c>
      <c r="N262" s="4">
        <v>0.75</v>
      </c>
    </row>
    <row r="263" spans="1:14" x14ac:dyDescent="0.3">
      <c r="A263">
        <v>74</v>
      </c>
      <c r="B263" t="s">
        <v>59</v>
      </c>
      <c r="C263">
        <v>42.373268000000003</v>
      </c>
      <c r="D263">
        <v>-71.118578999999997</v>
      </c>
      <c r="E263">
        <v>3412</v>
      </c>
      <c r="F263">
        <v>3014</v>
      </c>
      <c r="G263">
        <f>E263-F263</f>
        <v>398</v>
      </c>
      <c r="H263" s="2">
        <f t="shared" si="21"/>
        <v>1.0904109589041096</v>
      </c>
      <c r="I263" s="2">
        <f t="shared" si="22"/>
        <v>1.0904109589041096</v>
      </c>
      <c r="J263">
        <v>19</v>
      </c>
      <c r="K263" s="3">
        <f t="shared" si="23"/>
        <v>5.7390050468637342E-2</v>
      </c>
      <c r="L263" s="3">
        <f t="shared" si="24"/>
        <v>5.7390050468637342E-2</v>
      </c>
      <c r="M263" t="str">
        <f t="shared" si="25"/>
        <v>no</v>
      </c>
      <c r="N263" s="4">
        <v>0.75</v>
      </c>
    </row>
    <row r="264" spans="1:14" x14ac:dyDescent="0.3">
      <c r="A264">
        <v>73</v>
      </c>
      <c r="B264" t="s">
        <v>77</v>
      </c>
      <c r="C264">
        <v>42.373230999999997</v>
      </c>
      <c r="D264">
        <v>-71.120885999999999</v>
      </c>
      <c r="E264">
        <v>1362</v>
      </c>
      <c r="F264">
        <v>1100</v>
      </c>
      <c r="G264">
        <f>E264-F264</f>
        <v>262</v>
      </c>
      <c r="H264" s="2">
        <f t="shared" si="21"/>
        <v>0.71780821917808224</v>
      </c>
      <c r="I264" s="2">
        <f t="shared" si="22"/>
        <v>0.71780821917808224</v>
      </c>
      <c r="J264">
        <v>15</v>
      </c>
      <c r="K264" s="3">
        <f t="shared" si="23"/>
        <v>4.7853881278538818E-2</v>
      </c>
      <c r="L264" s="3">
        <f t="shared" si="24"/>
        <v>4.7853881278538818E-2</v>
      </c>
      <c r="M264" t="str">
        <f t="shared" si="25"/>
        <v>no</v>
      </c>
      <c r="N264" s="4">
        <v>0.75</v>
      </c>
    </row>
    <row r="265" spans="1:14" x14ac:dyDescent="0.3">
      <c r="A265">
        <v>72</v>
      </c>
      <c r="B265" t="s">
        <v>246</v>
      </c>
      <c r="C265">
        <v>42.362241789999999</v>
      </c>
      <c r="D265">
        <v>-71.083110719999993</v>
      </c>
      <c r="E265">
        <v>699</v>
      </c>
      <c r="F265">
        <v>296</v>
      </c>
      <c r="G265">
        <f>E265-F265</f>
        <v>403</v>
      </c>
      <c r="H265" s="2">
        <f t="shared" si="21"/>
        <v>1.1041095890410959</v>
      </c>
      <c r="I265" s="2">
        <f t="shared" si="22"/>
        <v>1.1041095890410959</v>
      </c>
      <c r="J265">
        <v>23</v>
      </c>
      <c r="K265" s="3">
        <f t="shared" si="23"/>
        <v>4.8004764740917215E-2</v>
      </c>
      <c r="L265" s="3">
        <f t="shared" si="24"/>
        <v>4.8004764740917215E-2</v>
      </c>
      <c r="M265" t="str">
        <f t="shared" si="25"/>
        <v>no</v>
      </c>
      <c r="N265" s="4">
        <v>0.75</v>
      </c>
    </row>
    <row r="266" spans="1:14" x14ac:dyDescent="0.3">
      <c r="A266">
        <v>71</v>
      </c>
      <c r="B266" t="s">
        <v>51</v>
      </c>
      <c r="C266">
        <v>42.383405000000003</v>
      </c>
      <c r="D266">
        <v>-71.107592999999994</v>
      </c>
      <c r="E266">
        <v>582</v>
      </c>
      <c r="F266">
        <v>1105</v>
      </c>
      <c r="G266">
        <f>E266-F266</f>
        <v>-523</v>
      </c>
      <c r="H266" s="2">
        <f t="shared" si="21"/>
        <v>-1.4328767123287671</v>
      </c>
      <c r="I266" s="2">
        <f t="shared" si="22"/>
        <v>1.4328767123287671</v>
      </c>
      <c r="J266">
        <v>23</v>
      </c>
      <c r="K266" s="3">
        <f t="shared" si="23"/>
        <v>-6.2298987492555094E-2</v>
      </c>
      <c r="L266" s="3">
        <f t="shared" si="24"/>
        <v>6.2298987492555094E-2</v>
      </c>
      <c r="M266" t="str">
        <f t="shared" si="25"/>
        <v>no</v>
      </c>
      <c r="N266" s="4">
        <v>0.75</v>
      </c>
    </row>
    <row r="267" spans="1:14" x14ac:dyDescent="0.3">
      <c r="A267">
        <v>70</v>
      </c>
      <c r="B267" t="s">
        <v>69</v>
      </c>
      <c r="C267">
        <v>42.372216799999997</v>
      </c>
      <c r="D267">
        <v>-71.121880709999999</v>
      </c>
      <c r="E267">
        <v>1332</v>
      </c>
      <c r="F267">
        <v>830</v>
      </c>
      <c r="G267">
        <f>E267-F267</f>
        <v>502</v>
      </c>
      <c r="H267" s="2">
        <f t="shared" si="21"/>
        <v>1.3753424657534246</v>
      </c>
      <c r="I267" s="2">
        <f t="shared" si="22"/>
        <v>1.3753424657534246</v>
      </c>
      <c r="J267">
        <v>23</v>
      </c>
      <c r="K267" s="3">
        <f t="shared" si="23"/>
        <v>5.9797498511018461E-2</v>
      </c>
      <c r="L267" s="3">
        <f t="shared" si="24"/>
        <v>5.9797498511018461E-2</v>
      </c>
      <c r="M267" t="str">
        <f t="shared" si="25"/>
        <v>no</v>
      </c>
      <c r="N267" s="4">
        <v>0.75</v>
      </c>
    </row>
    <row r="268" spans="1:14" x14ac:dyDescent="0.3">
      <c r="A268">
        <v>69</v>
      </c>
      <c r="B268" t="s">
        <v>32</v>
      </c>
      <c r="C268">
        <v>42.341597999999998</v>
      </c>
      <c r="D268">
        <v>-71.123338000000004</v>
      </c>
      <c r="E268">
        <v>878</v>
      </c>
      <c r="F268">
        <v>1977</v>
      </c>
      <c r="G268">
        <f>E268-F268</f>
        <v>-1099</v>
      </c>
      <c r="H268" s="2">
        <f t="shared" si="21"/>
        <v>-3.010958904109589</v>
      </c>
      <c r="I268" s="2">
        <f t="shared" si="22"/>
        <v>3.010958904109589</v>
      </c>
      <c r="J268">
        <v>19</v>
      </c>
      <c r="K268" s="3">
        <f t="shared" si="23"/>
        <v>-0.15847152126892575</v>
      </c>
      <c r="L268" s="3">
        <f t="shared" si="24"/>
        <v>0.15847152126892575</v>
      </c>
      <c r="M268" t="str">
        <f t="shared" si="25"/>
        <v>no</v>
      </c>
      <c r="N268" s="4">
        <v>0.75</v>
      </c>
    </row>
    <row r="269" spans="1:14" x14ac:dyDescent="0.3">
      <c r="A269">
        <v>68</v>
      </c>
      <c r="B269" t="s">
        <v>28</v>
      </c>
      <c r="C269">
        <v>42.365070000000003</v>
      </c>
      <c r="D269">
        <v>-71.103099999999998</v>
      </c>
      <c r="E269">
        <v>5591</v>
      </c>
      <c r="F269">
        <v>5562</v>
      </c>
      <c r="G269">
        <f>E269-F269</f>
        <v>29</v>
      </c>
      <c r="H269" s="2">
        <f t="shared" si="21"/>
        <v>7.9452054794520555E-2</v>
      </c>
      <c r="I269" s="2">
        <f t="shared" si="22"/>
        <v>7.9452054794520555E-2</v>
      </c>
      <c r="J269">
        <v>19</v>
      </c>
      <c r="K269" s="3">
        <f t="shared" si="23"/>
        <v>4.1816870944484498E-3</v>
      </c>
      <c r="L269" s="3">
        <f t="shared" si="24"/>
        <v>4.1816870944484498E-3</v>
      </c>
      <c r="M269" t="str">
        <f t="shared" si="25"/>
        <v>no</v>
      </c>
      <c r="N269" s="4">
        <v>0.75</v>
      </c>
    </row>
    <row r="270" spans="1:14" x14ac:dyDescent="0.3">
      <c r="A270">
        <v>67</v>
      </c>
      <c r="B270" t="s">
        <v>8</v>
      </c>
      <c r="C270">
        <v>42.3581</v>
      </c>
      <c r="D270">
        <v>-71.093198000000001</v>
      </c>
      <c r="E270">
        <v>5927</v>
      </c>
      <c r="F270">
        <v>4389</v>
      </c>
      <c r="G270">
        <f>E270-F270</f>
        <v>1538</v>
      </c>
      <c r="H270" s="2">
        <f t="shared" si="21"/>
        <v>4.2136986301369861</v>
      </c>
      <c r="I270" s="2">
        <f t="shared" si="22"/>
        <v>4.2136986301369861</v>
      </c>
      <c r="J270">
        <v>27</v>
      </c>
      <c r="K270" s="3">
        <f t="shared" si="23"/>
        <v>0.15606291222729579</v>
      </c>
      <c r="L270" s="3">
        <f t="shared" si="24"/>
        <v>0.15606291222729579</v>
      </c>
      <c r="M270" t="str">
        <f t="shared" si="25"/>
        <v>no</v>
      </c>
      <c r="N270" s="4">
        <v>0.75</v>
      </c>
    </row>
    <row r="271" spans="1:14" x14ac:dyDescent="0.3">
      <c r="A271">
        <v>66</v>
      </c>
      <c r="B271" t="s">
        <v>55</v>
      </c>
      <c r="C271">
        <v>42.34922469</v>
      </c>
      <c r="D271">
        <v>-71.132753030000003</v>
      </c>
      <c r="E271">
        <v>404</v>
      </c>
      <c r="F271">
        <v>906</v>
      </c>
      <c r="G271">
        <f>E271-F271</f>
        <v>-502</v>
      </c>
      <c r="H271" s="2">
        <f t="shared" si="21"/>
        <v>-1.3753424657534246</v>
      </c>
      <c r="I271" s="2">
        <f t="shared" si="22"/>
        <v>1.3753424657534246</v>
      </c>
      <c r="J271">
        <v>15</v>
      </c>
      <c r="K271" s="3">
        <f t="shared" si="23"/>
        <v>-9.1689497716894969E-2</v>
      </c>
      <c r="L271" s="3">
        <f t="shared" si="24"/>
        <v>9.1689497716894969E-2</v>
      </c>
      <c r="M271" t="str">
        <f t="shared" si="25"/>
        <v>no</v>
      </c>
      <c r="N271" s="4">
        <v>0.75</v>
      </c>
    </row>
    <row r="272" spans="1:14" x14ac:dyDescent="0.3">
      <c r="A272">
        <v>65</v>
      </c>
      <c r="B272" t="s">
        <v>237</v>
      </c>
      <c r="C272">
        <v>42.347763450000002</v>
      </c>
      <c r="D272">
        <v>-71.045359970000007</v>
      </c>
      <c r="E272">
        <v>356</v>
      </c>
      <c r="F272">
        <v>213</v>
      </c>
      <c r="G272">
        <f>E272-F272</f>
        <v>143</v>
      </c>
      <c r="H272" s="2">
        <f t="shared" si="21"/>
        <v>0.39178082191780822</v>
      </c>
      <c r="I272" s="2">
        <f t="shared" si="22"/>
        <v>0.39178082191780822</v>
      </c>
      <c r="J272">
        <v>23</v>
      </c>
      <c r="K272" s="3">
        <f t="shared" si="23"/>
        <v>1.7033948779035139E-2</v>
      </c>
      <c r="L272" s="3">
        <f t="shared" si="24"/>
        <v>1.7033948779035139E-2</v>
      </c>
      <c r="M272" t="str">
        <f t="shared" si="25"/>
        <v>no</v>
      </c>
      <c r="N272" s="4">
        <v>0.75</v>
      </c>
    </row>
    <row r="273" spans="1:14" x14ac:dyDescent="0.3">
      <c r="A273">
        <v>64</v>
      </c>
      <c r="B273" t="s">
        <v>19</v>
      </c>
      <c r="C273">
        <v>42.351004500000002</v>
      </c>
      <c r="D273">
        <v>-71.049300130000006</v>
      </c>
      <c r="E273">
        <v>583</v>
      </c>
      <c r="F273">
        <v>498</v>
      </c>
      <c r="G273">
        <f>E273-F273</f>
        <v>85</v>
      </c>
      <c r="H273" s="2">
        <f t="shared" si="21"/>
        <v>0.23287671232876711</v>
      </c>
      <c r="I273" s="2">
        <f t="shared" si="22"/>
        <v>0.23287671232876711</v>
      </c>
      <c r="J273">
        <v>19</v>
      </c>
      <c r="K273" s="3">
        <f t="shared" si="23"/>
        <v>1.2256669069935111E-2</v>
      </c>
      <c r="L273" s="3">
        <f t="shared" si="24"/>
        <v>1.2256669069935111E-2</v>
      </c>
      <c r="M273" t="str">
        <f t="shared" si="25"/>
        <v>no</v>
      </c>
      <c r="N273" s="4">
        <v>0.75</v>
      </c>
    </row>
    <row r="274" spans="1:14" x14ac:dyDescent="0.3">
      <c r="A274">
        <v>63</v>
      </c>
      <c r="B274" t="s">
        <v>212</v>
      </c>
      <c r="C274">
        <v>42.344040509999999</v>
      </c>
      <c r="D274">
        <v>-71.057376270000006</v>
      </c>
      <c r="E274">
        <v>158</v>
      </c>
      <c r="F274">
        <v>190</v>
      </c>
      <c r="G274">
        <f>E274-F274</f>
        <v>-32</v>
      </c>
      <c r="H274" s="2">
        <f t="shared" si="21"/>
        <v>-8.7671232876712329E-2</v>
      </c>
      <c r="I274" s="2">
        <f t="shared" si="22"/>
        <v>8.7671232876712329E-2</v>
      </c>
      <c r="J274">
        <v>15</v>
      </c>
      <c r="K274" s="3">
        <f t="shared" si="23"/>
        <v>-5.8447488584474887E-3</v>
      </c>
      <c r="L274" s="3">
        <f t="shared" si="24"/>
        <v>5.8447488584474887E-3</v>
      </c>
      <c r="M274" t="str">
        <f t="shared" si="25"/>
        <v>no</v>
      </c>
      <c r="N274" s="4">
        <v>0.75</v>
      </c>
    </row>
    <row r="275" spans="1:14" x14ac:dyDescent="0.3">
      <c r="A275">
        <v>61</v>
      </c>
      <c r="B275" t="s">
        <v>72</v>
      </c>
      <c r="C275">
        <v>42.348762000000001</v>
      </c>
      <c r="D275">
        <v>-71.082382999999993</v>
      </c>
      <c r="E275">
        <v>1873</v>
      </c>
      <c r="F275">
        <v>1574</v>
      </c>
      <c r="G275">
        <f>E275-F275</f>
        <v>299</v>
      </c>
      <c r="H275" s="2">
        <f t="shared" si="21"/>
        <v>0.81917808219178079</v>
      </c>
      <c r="I275" s="2">
        <f t="shared" si="22"/>
        <v>0.81917808219178079</v>
      </c>
      <c r="J275">
        <v>19</v>
      </c>
      <c r="K275" s="3">
        <f t="shared" si="23"/>
        <v>4.311463590483057E-2</v>
      </c>
      <c r="L275" s="3">
        <f t="shared" si="24"/>
        <v>4.311463590483057E-2</v>
      </c>
      <c r="M275" t="str">
        <f t="shared" si="25"/>
        <v>no</v>
      </c>
      <c r="N275" s="4">
        <v>0.75</v>
      </c>
    </row>
    <row r="276" spans="1:14" x14ac:dyDescent="0.3">
      <c r="A276">
        <v>60</v>
      </c>
      <c r="B276" t="s">
        <v>40</v>
      </c>
      <c r="C276">
        <v>42.360792969999999</v>
      </c>
      <c r="D276">
        <v>-71.071189619999998</v>
      </c>
      <c r="E276">
        <v>1966</v>
      </c>
      <c r="F276">
        <v>1839</v>
      </c>
      <c r="G276">
        <f>E276-F276</f>
        <v>127</v>
      </c>
      <c r="H276" s="2">
        <f t="shared" si="21"/>
        <v>0.34794520547945207</v>
      </c>
      <c r="I276" s="2">
        <f t="shared" si="22"/>
        <v>0.34794520547945207</v>
      </c>
      <c r="J276">
        <v>19</v>
      </c>
      <c r="K276" s="3">
        <f t="shared" si="23"/>
        <v>1.8312905551550109E-2</v>
      </c>
      <c r="L276" s="3">
        <f t="shared" si="24"/>
        <v>1.8312905551550109E-2</v>
      </c>
      <c r="M276" t="str">
        <f t="shared" si="25"/>
        <v>no</v>
      </c>
      <c r="N276" s="4">
        <v>0.75</v>
      </c>
    </row>
    <row r="277" spans="1:14" x14ac:dyDescent="0.3">
      <c r="A277">
        <v>59</v>
      </c>
      <c r="B277" t="s">
        <v>85</v>
      </c>
      <c r="C277">
        <v>42.351356000000003</v>
      </c>
      <c r="D277">
        <v>-71.059366999999995</v>
      </c>
      <c r="E277">
        <v>1350</v>
      </c>
      <c r="F277">
        <v>1008</v>
      </c>
      <c r="G277">
        <f>E277-F277</f>
        <v>342</v>
      </c>
      <c r="H277" s="2">
        <f t="shared" si="21"/>
        <v>0.93698630136986305</v>
      </c>
      <c r="I277" s="2">
        <f t="shared" si="22"/>
        <v>0.93698630136986305</v>
      </c>
      <c r="J277">
        <v>19</v>
      </c>
      <c r="K277" s="3">
        <f t="shared" si="23"/>
        <v>4.9315068493150684E-2</v>
      </c>
      <c r="L277" s="3">
        <f t="shared" si="24"/>
        <v>4.9315068493150684E-2</v>
      </c>
      <c r="M277" t="str">
        <f t="shared" si="25"/>
        <v>no</v>
      </c>
      <c r="N277" s="4">
        <v>0.75</v>
      </c>
    </row>
    <row r="278" spans="1:14" x14ac:dyDescent="0.3">
      <c r="A278">
        <v>58</v>
      </c>
      <c r="B278" t="s">
        <v>88</v>
      </c>
      <c r="C278">
        <v>42.355536280000003</v>
      </c>
      <c r="D278">
        <v>-71.072868700000001</v>
      </c>
      <c r="E278">
        <v>2022</v>
      </c>
      <c r="F278">
        <v>1672</v>
      </c>
      <c r="G278">
        <f>E278-F278</f>
        <v>350</v>
      </c>
      <c r="H278" s="2">
        <f t="shared" si="21"/>
        <v>0.95890410958904104</v>
      </c>
      <c r="I278" s="2">
        <f t="shared" si="22"/>
        <v>0.95890410958904104</v>
      </c>
      <c r="J278">
        <v>19</v>
      </c>
      <c r="K278" s="3">
        <f t="shared" si="23"/>
        <v>5.0468637346791634E-2</v>
      </c>
      <c r="L278" s="3">
        <f t="shared" si="24"/>
        <v>5.0468637346791634E-2</v>
      </c>
      <c r="M278" t="str">
        <f t="shared" si="25"/>
        <v>no</v>
      </c>
      <c r="N278" s="4">
        <v>0.75</v>
      </c>
    </row>
    <row r="279" spans="1:14" x14ac:dyDescent="0.3">
      <c r="A279">
        <v>57</v>
      </c>
      <c r="B279" t="s">
        <v>98</v>
      </c>
      <c r="C279">
        <v>42.339494539999997</v>
      </c>
      <c r="D279">
        <v>-71.080207810000005</v>
      </c>
      <c r="E279">
        <v>923</v>
      </c>
      <c r="F279">
        <v>1183</v>
      </c>
      <c r="G279">
        <f>E279-F279</f>
        <v>-260</v>
      </c>
      <c r="H279" s="2">
        <f t="shared" si="21"/>
        <v>-0.71232876712328763</v>
      </c>
      <c r="I279" s="2">
        <f t="shared" si="22"/>
        <v>0.71232876712328763</v>
      </c>
      <c r="J279">
        <v>14</v>
      </c>
      <c r="K279" s="3">
        <f t="shared" si="23"/>
        <v>-5.0880626223091974E-2</v>
      </c>
      <c r="L279" s="3">
        <f t="shared" si="24"/>
        <v>5.0880626223091974E-2</v>
      </c>
      <c r="M279" t="str">
        <f t="shared" si="25"/>
        <v>no</v>
      </c>
      <c r="N279" s="4">
        <v>0.75</v>
      </c>
    </row>
    <row r="280" spans="1:14" x14ac:dyDescent="0.3">
      <c r="A280">
        <v>56</v>
      </c>
      <c r="B280" t="s">
        <v>221</v>
      </c>
      <c r="C280">
        <v>42.329842990000003</v>
      </c>
      <c r="D280">
        <v>-71.083865720000006</v>
      </c>
      <c r="E280">
        <v>148</v>
      </c>
      <c r="F280">
        <v>195</v>
      </c>
      <c r="G280">
        <f>E280-F280</f>
        <v>-47</v>
      </c>
      <c r="H280" s="2">
        <f t="shared" si="21"/>
        <v>-0.12876712328767123</v>
      </c>
      <c r="I280" s="2">
        <f t="shared" si="22"/>
        <v>0.12876712328767123</v>
      </c>
      <c r="J280">
        <v>18</v>
      </c>
      <c r="K280" s="3">
        <f t="shared" si="23"/>
        <v>-7.153729071537291E-3</v>
      </c>
      <c r="L280" s="3">
        <f t="shared" si="24"/>
        <v>7.153729071537291E-3</v>
      </c>
      <c r="M280" t="str">
        <f t="shared" si="25"/>
        <v>no</v>
      </c>
      <c r="N280" s="4">
        <v>0.75</v>
      </c>
    </row>
    <row r="281" spans="1:14" x14ac:dyDescent="0.3">
      <c r="A281">
        <v>55</v>
      </c>
      <c r="B281" t="s">
        <v>90</v>
      </c>
      <c r="C281">
        <v>42.347406210000003</v>
      </c>
      <c r="D281">
        <v>-71.08678415</v>
      </c>
      <c r="E281">
        <v>1808</v>
      </c>
      <c r="F281">
        <v>1689</v>
      </c>
      <c r="G281">
        <f>E281-F281</f>
        <v>119</v>
      </c>
      <c r="H281" s="2">
        <f t="shared" si="21"/>
        <v>0.32602739726027397</v>
      </c>
      <c r="I281" s="2">
        <f t="shared" si="22"/>
        <v>0.32602739726027397</v>
      </c>
      <c r="J281">
        <v>15</v>
      </c>
      <c r="K281" s="3">
        <f t="shared" si="23"/>
        <v>2.1735159817351597E-2</v>
      </c>
      <c r="L281" s="3">
        <f t="shared" si="24"/>
        <v>2.1735159817351597E-2</v>
      </c>
      <c r="M281" t="str">
        <f t="shared" si="25"/>
        <v>no</v>
      </c>
      <c r="N281" s="4">
        <v>0.75</v>
      </c>
    </row>
    <row r="282" spans="1:14" x14ac:dyDescent="0.3">
      <c r="A282">
        <v>54</v>
      </c>
      <c r="B282" t="s">
        <v>137</v>
      </c>
      <c r="C282">
        <v>42.354979</v>
      </c>
      <c r="D282">
        <v>-71.063348000000005</v>
      </c>
      <c r="E282">
        <v>1241</v>
      </c>
      <c r="F282">
        <v>1065</v>
      </c>
      <c r="G282">
        <f>E282-F282</f>
        <v>176</v>
      </c>
      <c r="H282" s="2">
        <f t="shared" si="21"/>
        <v>0.48219178082191783</v>
      </c>
      <c r="I282" s="2">
        <f t="shared" si="22"/>
        <v>0.48219178082191783</v>
      </c>
      <c r="J282">
        <v>15</v>
      </c>
      <c r="K282" s="3">
        <f t="shared" si="23"/>
        <v>3.2146118721461191E-2</v>
      </c>
      <c r="L282" s="3">
        <f t="shared" si="24"/>
        <v>3.2146118721461191E-2</v>
      </c>
      <c r="M282" t="str">
        <f t="shared" si="25"/>
        <v>no</v>
      </c>
      <c r="N282" s="4">
        <v>0.75</v>
      </c>
    </row>
    <row r="283" spans="1:14" x14ac:dyDescent="0.3">
      <c r="A283">
        <v>53</v>
      </c>
      <c r="B283" t="s">
        <v>58</v>
      </c>
      <c r="C283">
        <v>42.350826810000001</v>
      </c>
      <c r="D283">
        <v>-71.089810880000002</v>
      </c>
      <c r="E283">
        <v>2272</v>
      </c>
      <c r="F283">
        <v>2246</v>
      </c>
      <c r="G283">
        <f>E283-F283</f>
        <v>26</v>
      </c>
      <c r="H283" s="2">
        <f t="shared" si="21"/>
        <v>7.1232876712328766E-2</v>
      </c>
      <c r="I283" s="2">
        <f t="shared" si="22"/>
        <v>7.1232876712328766E-2</v>
      </c>
      <c r="J283">
        <v>19</v>
      </c>
      <c r="K283" s="3">
        <f t="shared" si="23"/>
        <v>3.7490987743330931E-3</v>
      </c>
      <c r="L283" s="3">
        <f t="shared" si="24"/>
        <v>3.7490987743330931E-3</v>
      </c>
      <c r="M283" t="str">
        <f t="shared" si="25"/>
        <v>no</v>
      </c>
      <c r="N283" s="4">
        <v>0.75</v>
      </c>
    </row>
    <row r="284" spans="1:14" x14ac:dyDescent="0.3">
      <c r="A284">
        <v>52</v>
      </c>
      <c r="B284" t="s">
        <v>94</v>
      </c>
      <c r="C284">
        <v>42.348717000000001</v>
      </c>
      <c r="D284">
        <v>-71.085954000000001</v>
      </c>
      <c r="E284">
        <v>2100</v>
      </c>
      <c r="F284">
        <v>1894</v>
      </c>
      <c r="G284">
        <f>E284-F284</f>
        <v>206</v>
      </c>
      <c r="H284" s="2">
        <f t="shared" si="21"/>
        <v>0.56438356164383563</v>
      </c>
      <c r="I284" s="2">
        <f t="shared" si="22"/>
        <v>0.56438356164383563</v>
      </c>
      <c r="J284">
        <v>23</v>
      </c>
      <c r="K284" s="3">
        <f t="shared" si="23"/>
        <v>2.4538415723645027E-2</v>
      </c>
      <c r="L284" s="3">
        <f t="shared" si="24"/>
        <v>2.4538415723645027E-2</v>
      </c>
      <c r="M284" t="str">
        <f t="shared" si="25"/>
        <v>no</v>
      </c>
      <c r="N284" s="4">
        <v>0.75</v>
      </c>
    </row>
    <row r="285" spans="1:14" x14ac:dyDescent="0.3">
      <c r="A285">
        <v>51</v>
      </c>
      <c r="B285" t="s">
        <v>152</v>
      </c>
      <c r="C285">
        <v>42.335098989999999</v>
      </c>
      <c r="D285">
        <v>-71.079037790000001</v>
      </c>
      <c r="E285">
        <v>465</v>
      </c>
      <c r="F285">
        <v>505</v>
      </c>
      <c r="G285">
        <f>E285-F285</f>
        <v>-40</v>
      </c>
      <c r="H285" s="2">
        <f t="shared" si="21"/>
        <v>-0.1095890410958904</v>
      </c>
      <c r="I285" s="2">
        <f t="shared" si="22"/>
        <v>0.1095890410958904</v>
      </c>
      <c r="J285">
        <v>15</v>
      </c>
      <c r="K285" s="3">
        <f t="shared" si="23"/>
        <v>-7.3059360730593605E-3</v>
      </c>
      <c r="L285" s="3">
        <f t="shared" si="24"/>
        <v>7.3059360730593605E-3</v>
      </c>
      <c r="M285" t="str">
        <f t="shared" si="25"/>
        <v>no</v>
      </c>
      <c r="N285" s="4">
        <v>0.75</v>
      </c>
    </row>
    <row r="286" spans="1:14" x14ac:dyDescent="0.3">
      <c r="A286">
        <v>50</v>
      </c>
      <c r="B286" t="s">
        <v>181</v>
      </c>
      <c r="C286">
        <v>42.351141980000001</v>
      </c>
      <c r="D286">
        <v>-71.07329249</v>
      </c>
      <c r="E286">
        <v>600</v>
      </c>
      <c r="F286">
        <v>517</v>
      </c>
      <c r="G286">
        <f>E286-F286</f>
        <v>83</v>
      </c>
      <c r="H286" s="2">
        <f t="shared" si="21"/>
        <v>0.22739726027397261</v>
      </c>
      <c r="I286" s="2">
        <f t="shared" si="22"/>
        <v>0.22739726027397261</v>
      </c>
      <c r="J286">
        <v>15</v>
      </c>
      <c r="K286" s="3">
        <f t="shared" si="23"/>
        <v>1.5159817351598175E-2</v>
      </c>
      <c r="L286" s="3">
        <f t="shared" si="24"/>
        <v>1.5159817351598175E-2</v>
      </c>
      <c r="M286" t="str">
        <f t="shared" si="25"/>
        <v>no</v>
      </c>
      <c r="N286" s="4">
        <v>0.75</v>
      </c>
    </row>
    <row r="287" spans="1:14" x14ac:dyDescent="0.3">
      <c r="A287">
        <v>49</v>
      </c>
      <c r="B287" t="s">
        <v>174</v>
      </c>
      <c r="C287">
        <v>42.351146</v>
      </c>
      <c r="D287">
        <v>-71.066288999999998</v>
      </c>
      <c r="E287">
        <v>596</v>
      </c>
      <c r="F287">
        <v>595</v>
      </c>
      <c r="G287">
        <f>E287-F287</f>
        <v>1</v>
      </c>
      <c r="H287" s="2">
        <f t="shared" si="21"/>
        <v>2.7397260273972603E-3</v>
      </c>
      <c r="I287" s="2">
        <f t="shared" si="22"/>
        <v>2.7397260273972603E-3</v>
      </c>
      <c r="J287">
        <v>18</v>
      </c>
      <c r="K287" s="3">
        <f t="shared" si="23"/>
        <v>1.5220700152207003E-4</v>
      </c>
      <c r="L287" s="3">
        <f t="shared" si="24"/>
        <v>1.5220700152207003E-4</v>
      </c>
      <c r="M287" t="str">
        <f t="shared" si="25"/>
        <v>no</v>
      </c>
      <c r="N287" s="4">
        <v>0.75</v>
      </c>
    </row>
    <row r="288" spans="1:14" x14ac:dyDescent="0.3">
      <c r="A288">
        <v>48</v>
      </c>
      <c r="B288" t="s">
        <v>191</v>
      </c>
      <c r="C288">
        <v>42.355854360000002</v>
      </c>
      <c r="D288">
        <v>-71.054597459999997</v>
      </c>
      <c r="E288">
        <v>423</v>
      </c>
      <c r="F288">
        <v>228</v>
      </c>
      <c r="G288">
        <f>E288-F288</f>
        <v>195</v>
      </c>
      <c r="H288" s="2">
        <f t="shared" si="21"/>
        <v>0.53424657534246578</v>
      </c>
      <c r="I288" s="2">
        <f t="shared" si="22"/>
        <v>0.53424657534246578</v>
      </c>
      <c r="J288">
        <v>19</v>
      </c>
      <c r="K288" s="3">
        <f t="shared" si="23"/>
        <v>2.8118240807498199E-2</v>
      </c>
      <c r="L288" s="3">
        <f t="shared" si="24"/>
        <v>2.8118240807498199E-2</v>
      </c>
      <c r="M288" t="str">
        <f t="shared" si="25"/>
        <v>no</v>
      </c>
      <c r="N288" s="4">
        <v>0.75</v>
      </c>
    </row>
    <row r="289" spans="1:14" x14ac:dyDescent="0.3">
      <c r="A289">
        <v>47</v>
      </c>
      <c r="B289" t="s">
        <v>143</v>
      </c>
      <c r="C289">
        <v>42.362811000000001</v>
      </c>
      <c r="D289">
        <v>-71.056066999999999</v>
      </c>
      <c r="E289">
        <v>579</v>
      </c>
      <c r="F289">
        <v>712</v>
      </c>
      <c r="G289">
        <f>E289-F289</f>
        <v>-133</v>
      </c>
      <c r="H289" s="2">
        <f t="shared" si="21"/>
        <v>-0.36438356164383562</v>
      </c>
      <c r="I289" s="2">
        <f t="shared" si="22"/>
        <v>0.36438356164383562</v>
      </c>
      <c r="J289">
        <v>19</v>
      </c>
      <c r="K289" s="3">
        <f t="shared" si="23"/>
        <v>-1.9178082191780823E-2</v>
      </c>
      <c r="L289" s="3">
        <f t="shared" si="24"/>
        <v>1.9178082191780823E-2</v>
      </c>
      <c r="M289" t="str">
        <f t="shared" si="25"/>
        <v>no</v>
      </c>
      <c r="N289" s="4">
        <v>0.75</v>
      </c>
    </row>
    <row r="290" spans="1:14" x14ac:dyDescent="0.3">
      <c r="A290">
        <v>46</v>
      </c>
      <c r="B290" t="s">
        <v>39</v>
      </c>
      <c r="C290">
        <v>42.343665819999998</v>
      </c>
      <c r="D290">
        <v>-71.085823770000005</v>
      </c>
      <c r="E290">
        <v>2218</v>
      </c>
      <c r="F290">
        <v>2474</v>
      </c>
      <c r="G290">
        <f>E290-F290</f>
        <v>-256</v>
      </c>
      <c r="H290" s="2">
        <f t="shared" si="21"/>
        <v>-0.70136986301369864</v>
      </c>
      <c r="I290" s="2">
        <f t="shared" si="22"/>
        <v>0.70136986301369864</v>
      </c>
      <c r="J290">
        <v>19</v>
      </c>
      <c r="K290" s="3">
        <f t="shared" si="23"/>
        <v>-3.6914203316510456E-2</v>
      </c>
      <c r="L290" s="3">
        <f t="shared" si="24"/>
        <v>3.6914203316510456E-2</v>
      </c>
      <c r="M290" t="str">
        <f t="shared" ref="M290:M321" si="26">IF(L290&gt;33.3, "yes", "no")</f>
        <v>no</v>
      </c>
      <c r="N290" s="4">
        <v>0.75</v>
      </c>
    </row>
    <row r="291" spans="1:14" x14ac:dyDescent="0.3">
      <c r="A291">
        <v>44</v>
      </c>
      <c r="B291" t="s">
        <v>255</v>
      </c>
      <c r="C291">
        <v>42.360417750000003</v>
      </c>
      <c r="D291">
        <v>-71.05752244</v>
      </c>
      <c r="E291">
        <v>287</v>
      </c>
      <c r="F291">
        <v>175</v>
      </c>
      <c r="G291">
        <f>E291-F291</f>
        <v>112</v>
      </c>
      <c r="H291" s="2">
        <f t="shared" si="21"/>
        <v>0.30684931506849317</v>
      </c>
      <c r="I291" s="2">
        <f t="shared" si="22"/>
        <v>0.30684931506849317</v>
      </c>
      <c r="J291">
        <v>23</v>
      </c>
      <c r="K291" s="3">
        <f t="shared" si="23"/>
        <v>1.3341274568195356E-2</v>
      </c>
      <c r="L291" s="3">
        <f t="shared" si="24"/>
        <v>1.3341274568195356E-2</v>
      </c>
      <c r="M291" t="str">
        <f t="shared" si="26"/>
        <v>no</v>
      </c>
      <c r="N291" s="4">
        <v>0.75</v>
      </c>
    </row>
    <row r="292" spans="1:14" x14ac:dyDescent="0.3">
      <c r="A292">
        <v>43</v>
      </c>
      <c r="B292" t="s">
        <v>81</v>
      </c>
      <c r="C292">
        <v>42.357143000000001</v>
      </c>
      <c r="D292">
        <v>-71.050698999999994</v>
      </c>
      <c r="E292">
        <v>1375</v>
      </c>
      <c r="F292">
        <v>930</v>
      </c>
      <c r="G292">
        <f>E292-F292</f>
        <v>445</v>
      </c>
      <c r="H292" s="2">
        <f t="shared" si="21"/>
        <v>1.2191780821917808</v>
      </c>
      <c r="I292" s="2">
        <f t="shared" si="22"/>
        <v>1.2191780821917808</v>
      </c>
      <c r="J292">
        <v>15</v>
      </c>
      <c r="K292" s="3">
        <f t="shared" si="23"/>
        <v>8.1278538812785392E-2</v>
      </c>
      <c r="L292" s="3">
        <f t="shared" si="24"/>
        <v>8.1278538812785392E-2</v>
      </c>
      <c r="M292" t="str">
        <f t="shared" si="26"/>
        <v>no</v>
      </c>
      <c r="N292" s="4">
        <v>0.75</v>
      </c>
    </row>
    <row r="293" spans="1:14" x14ac:dyDescent="0.3">
      <c r="A293">
        <v>42</v>
      </c>
      <c r="B293" t="s">
        <v>79</v>
      </c>
      <c r="C293">
        <v>42.352042619999999</v>
      </c>
      <c r="D293">
        <v>-71.070578100000006</v>
      </c>
      <c r="E293">
        <v>1391</v>
      </c>
      <c r="F293">
        <v>1080</v>
      </c>
      <c r="G293">
        <f>E293-F293</f>
        <v>311</v>
      </c>
      <c r="H293" s="2">
        <f t="shared" si="21"/>
        <v>0.852054794520548</v>
      </c>
      <c r="I293" s="2">
        <f t="shared" si="22"/>
        <v>0.852054794520548</v>
      </c>
      <c r="J293">
        <v>23</v>
      </c>
      <c r="K293" s="3">
        <f t="shared" si="23"/>
        <v>3.7045860631328177E-2</v>
      </c>
      <c r="L293" s="3">
        <f t="shared" si="24"/>
        <v>3.7045860631328177E-2</v>
      </c>
      <c r="M293" t="str">
        <f t="shared" si="26"/>
        <v>no</v>
      </c>
      <c r="N293" s="4">
        <v>0.75</v>
      </c>
    </row>
    <row r="294" spans="1:14" x14ac:dyDescent="0.3">
      <c r="A294">
        <v>41</v>
      </c>
      <c r="B294" t="s">
        <v>38</v>
      </c>
      <c r="C294">
        <v>42.352260999999999</v>
      </c>
      <c r="D294">
        <v>-71.123830999999996</v>
      </c>
      <c r="E294">
        <v>1083</v>
      </c>
      <c r="F294">
        <v>2068</v>
      </c>
      <c r="G294">
        <f>E294-F294</f>
        <v>-985</v>
      </c>
      <c r="H294" s="2">
        <f t="shared" si="21"/>
        <v>-2.6986301369863015</v>
      </c>
      <c r="I294" s="2">
        <f t="shared" si="22"/>
        <v>2.6986301369863015</v>
      </c>
      <c r="J294">
        <v>27</v>
      </c>
      <c r="K294" s="3">
        <f t="shared" si="23"/>
        <v>-9.9949264332825985E-2</v>
      </c>
      <c r="L294" s="3">
        <f t="shared" si="24"/>
        <v>9.9949264332825985E-2</v>
      </c>
      <c r="M294" t="str">
        <f t="shared" si="26"/>
        <v>no</v>
      </c>
      <c r="N294" s="4">
        <v>0.75</v>
      </c>
    </row>
    <row r="295" spans="1:14" x14ac:dyDescent="0.3">
      <c r="A295">
        <v>40</v>
      </c>
      <c r="B295" t="s">
        <v>11</v>
      </c>
      <c r="C295">
        <v>42.363871000000003</v>
      </c>
      <c r="D295">
        <v>-71.050877</v>
      </c>
      <c r="E295">
        <v>1216</v>
      </c>
      <c r="F295">
        <v>1622</v>
      </c>
      <c r="G295">
        <f>E295-F295</f>
        <v>-406</v>
      </c>
      <c r="H295" s="2">
        <f t="shared" si="21"/>
        <v>-1.1123287671232878</v>
      </c>
      <c r="I295" s="2">
        <f t="shared" si="22"/>
        <v>1.1123287671232878</v>
      </c>
      <c r="J295">
        <v>19</v>
      </c>
      <c r="K295" s="3">
        <f t="shared" si="23"/>
        <v>-5.8543619322278306E-2</v>
      </c>
      <c r="L295" s="3">
        <f t="shared" si="24"/>
        <v>5.8543619322278306E-2</v>
      </c>
      <c r="M295" t="str">
        <f t="shared" si="26"/>
        <v>no</v>
      </c>
      <c r="N295" s="4">
        <v>0.75</v>
      </c>
    </row>
    <row r="296" spans="1:14" x14ac:dyDescent="0.3">
      <c r="A296">
        <v>39</v>
      </c>
      <c r="B296" t="s">
        <v>18</v>
      </c>
      <c r="C296">
        <v>42.338514600000003</v>
      </c>
      <c r="D296">
        <v>-71.074040830000001</v>
      </c>
      <c r="E296">
        <v>1963</v>
      </c>
      <c r="F296">
        <v>2096</v>
      </c>
      <c r="G296">
        <f>E296-F296</f>
        <v>-133</v>
      </c>
      <c r="H296" s="2">
        <f t="shared" si="21"/>
        <v>-0.36438356164383562</v>
      </c>
      <c r="I296" s="2">
        <f t="shared" si="22"/>
        <v>0.36438356164383562</v>
      </c>
      <c r="J296">
        <v>23</v>
      </c>
      <c r="K296" s="3">
        <f t="shared" si="23"/>
        <v>-1.5842763549731985E-2</v>
      </c>
      <c r="L296" s="3">
        <f t="shared" si="24"/>
        <v>1.5842763549731985E-2</v>
      </c>
      <c r="M296" t="str">
        <f t="shared" si="26"/>
        <v>no</v>
      </c>
      <c r="N296" s="4">
        <v>0.75</v>
      </c>
    </row>
    <row r="297" spans="1:14" x14ac:dyDescent="0.3">
      <c r="A297">
        <v>37</v>
      </c>
      <c r="B297" t="s">
        <v>248</v>
      </c>
      <c r="C297">
        <v>42.357329219999997</v>
      </c>
      <c r="D297">
        <v>-71.146735399999997</v>
      </c>
      <c r="E297">
        <v>332</v>
      </c>
      <c r="F297">
        <v>236</v>
      </c>
      <c r="G297">
        <f>E297-F297</f>
        <v>96</v>
      </c>
      <c r="H297" s="2">
        <f t="shared" si="21"/>
        <v>0.26301369863013696</v>
      </c>
      <c r="I297" s="2">
        <f t="shared" si="22"/>
        <v>0.26301369863013696</v>
      </c>
      <c r="J297">
        <v>15</v>
      </c>
      <c r="K297" s="3">
        <f t="shared" si="23"/>
        <v>1.7534246575342465E-2</v>
      </c>
      <c r="L297" s="3">
        <f t="shared" si="24"/>
        <v>1.7534246575342465E-2</v>
      </c>
      <c r="M297" t="str">
        <f t="shared" si="26"/>
        <v>no</v>
      </c>
      <c r="N297" s="4">
        <v>0.75</v>
      </c>
    </row>
    <row r="298" spans="1:14" x14ac:dyDescent="0.3">
      <c r="A298">
        <v>36</v>
      </c>
      <c r="B298" t="s">
        <v>24</v>
      </c>
      <c r="C298">
        <v>42.34992828</v>
      </c>
      <c r="D298">
        <v>-71.077392070000002</v>
      </c>
      <c r="E298">
        <v>2107</v>
      </c>
      <c r="F298">
        <v>1359</v>
      </c>
      <c r="G298">
        <f>E298-F298</f>
        <v>748</v>
      </c>
      <c r="H298" s="2">
        <f t="shared" si="21"/>
        <v>2.0493150684931507</v>
      </c>
      <c r="I298" s="2">
        <f t="shared" si="22"/>
        <v>2.0493150684931507</v>
      </c>
      <c r="J298">
        <v>33</v>
      </c>
      <c r="K298" s="3">
        <f t="shared" si="23"/>
        <v>6.2100456621004566E-2</v>
      </c>
      <c r="L298" s="3">
        <f t="shared" si="24"/>
        <v>6.2100456621004566E-2</v>
      </c>
      <c r="M298" t="str">
        <f t="shared" si="26"/>
        <v>no</v>
      </c>
      <c r="N298" s="4">
        <v>0.75</v>
      </c>
    </row>
    <row r="299" spans="1:14" x14ac:dyDescent="0.3">
      <c r="A299">
        <v>35</v>
      </c>
      <c r="B299" t="s">
        <v>70</v>
      </c>
      <c r="C299">
        <v>42.355335019999998</v>
      </c>
      <c r="D299">
        <v>-71.058229170000004</v>
      </c>
      <c r="E299">
        <v>851</v>
      </c>
      <c r="F299">
        <v>571</v>
      </c>
      <c r="G299">
        <f>E299-F299</f>
        <v>280</v>
      </c>
      <c r="H299" s="2">
        <f t="shared" si="21"/>
        <v>0.76712328767123283</v>
      </c>
      <c r="I299" s="2">
        <f t="shared" si="22"/>
        <v>0.76712328767123283</v>
      </c>
      <c r="J299">
        <v>23</v>
      </c>
      <c r="K299" s="3">
        <f t="shared" si="23"/>
        <v>3.3353186420488387E-2</v>
      </c>
      <c r="L299" s="3">
        <f t="shared" si="24"/>
        <v>3.3353186420488387E-2</v>
      </c>
      <c r="M299" t="str">
        <f t="shared" si="26"/>
        <v>no</v>
      </c>
      <c r="N299" s="4">
        <v>0.75</v>
      </c>
    </row>
    <row r="300" spans="1:14" x14ac:dyDescent="0.3">
      <c r="A300">
        <v>33</v>
      </c>
      <c r="B300" t="s">
        <v>62</v>
      </c>
      <c r="C300">
        <v>42.348706</v>
      </c>
      <c r="D300">
        <v>-71.097009</v>
      </c>
      <c r="E300">
        <v>1229</v>
      </c>
      <c r="F300">
        <v>1616</v>
      </c>
      <c r="G300">
        <f>E300-F300</f>
        <v>-387</v>
      </c>
      <c r="H300" s="2">
        <f t="shared" si="21"/>
        <v>-1.0602739726027397</v>
      </c>
      <c r="I300" s="2">
        <f t="shared" si="22"/>
        <v>1.0602739726027397</v>
      </c>
      <c r="J300">
        <v>27</v>
      </c>
      <c r="K300" s="3">
        <f t="shared" si="23"/>
        <v>-3.9269406392694065E-2</v>
      </c>
      <c r="L300" s="3">
        <f t="shared" si="24"/>
        <v>3.9269406392694065E-2</v>
      </c>
      <c r="M300" t="str">
        <f t="shared" si="26"/>
        <v>no</v>
      </c>
      <c r="N300" s="4">
        <v>0.75</v>
      </c>
    </row>
    <row r="301" spans="1:14" x14ac:dyDescent="0.3">
      <c r="A301">
        <v>31</v>
      </c>
      <c r="B301" t="s">
        <v>195</v>
      </c>
      <c r="C301">
        <v>42.34881026</v>
      </c>
      <c r="D301">
        <v>-71.041677440000001</v>
      </c>
      <c r="E301">
        <v>595</v>
      </c>
      <c r="F301">
        <v>364</v>
      </c>
      <c r="G301">
        <f>E301-F301</f>
        <v>231</v>
      </c>
      <c r="H301" s="2">
        <f t="shared" si="21"/>
        <v>0.63287671232876708</v>
      </c>
      <c r="I301" s="2">
        <f t="shared" si="22"/>
        <v>0.63287671232876708</v>
      </c>
      <c r="J301">
        <v>19</v>
      </c>
      <c r="K301" s="3">
        <f t="shared" si="23"/>
        <v>3.3309300648882476E-2</v>
      </c>
      <c r="L301" s="3">
        <f t="shared" si="24"/>
        <v>3.3309300648882476E-2</v>
      </c>
      <c r="M301" t="str">
        <f t="shared" si="26"/>
        <v>no</v>
      </c>
      <c r="N301" s="4">
        <v>0.75</v>
      </c>
    </row>
    <row r="302" spans="1:14" x14ac:dyDescent="0.3">
      <c r="A302">
        <v>30</v>
      </c>
      <c r="B302" t="s">
        <v>166</v>
      </c>
      <c r="C302">
        <v>42.334628930000001</v>
      </c>
      <c r="D302">
        <v>-71.104079179999999</v>
      </c>
      <c r="E302">
        <v>694</v>
      </c>
      <c r="F302">
        <v>536</v>
      </c>
      <c r="G302">
        <f>E302-F302</f>
        <v>158</v>
      </c>
      <c r="H302" s="2">
        <f t="shared" si="21"/>
        <v>0.43287671232876712</v>
      </c>
      <c r="I302" s="2">
        <f t="shared" si="22"/>
        <v>0.43287671232876712</v>
      </c>
      <c r="J302">
        <v>15</v>
      </c>
      <c r="K302" s="3">
        <f t="shared" si="23"/>
        <v>2.8858447488584474E-2</v>
      </c>
      <c r="L302" s="3">
        <f t="shared" si="24"/>
        <v>2.8858447488584474E-2</v>
      </c>
      <c r="M302" t="str">
        <f t="shared" si="26"/>
        <v>no</v>
      </c>
      <c r="N302" s="4">
        <v>0.75</v>
      </c>
    </row>
    <row r="303" spans="1:14" x14ac:dyDescent="0.3">
      <c r="A303">
        <v>29</v>
      </c>
      <c r="B303" t="s">
        <v>235</v>
      </c>
      <c r="C303">
        <v>42.363144990000002</v>
      </c>
      <c r="D303">
        <v>-71.122985740000004</v>
      </c>
      <c r="E303">
        <v>474</v>
      </c>
      <c r="F303">
        <v>345</v>
      </c>
      <c r="G303">
        <f>E303-F303</f>
        <v>129</v>
      </c>
      <c r="H303" s="2">
        <f t="shared" si="21"/>
        <v>0.35342465753424657</v>
      </c>
      <c r="I303" s="2">
        <f t="shared" si="22"/>
        <v>0.35342465753424657</v>
      </c>
      <c r="J303">
        <v>15</v>
      </c>
      <c r="K303" s="3">
        <f t="shared" si="23"/>
        <v>2.3561643835616437E-2</v>
      </c>
      <c r="L303" s="3">
        <f t="shared" si="24"/>
        <v>2.3561643835616437E-2</v>
      </c>
      <c r="M303" t="str">
        <f t="shared" si="26"/>
        <v>no</v>
      </c>
      <c r="N303" s="4">
        <v>0.75</v>
      </c>
    </row>
    <row r="304" spans="1:14" x14ac:dyDescent="0.3">
      <c r="A304">
        <v>27</v>
      </c>
      <c r="B304" t="s">
        <v>64</v>
      </c>
      <c r="C304">
        <v>42.331184</v>
      </c>
      <c r="D304">
        <v>-71.095170999999993</v>
      </c>
      <c r="E304">
        <v>697</v>
      </c>
      <c r="F304">
        <v>1002</v>
      </c>
      <c r="G304">
        <f>E304-F304</f>
        <v>-305</v>
      </c>
      <c r="H304" s="2">
        <f t="shared" si="21"/>
        <v>-0.83561643835616439</v>
      </c>
      <c r="I304" s="2">
        <f t="shared" si="22"/>
        <v>0.83561643835616439</v>
      </c>
      <c r="J304">
        <v>23</v>
      </c>
      <c r="K304" s="3">
        <f t="shared" si="23"/>
        <v>-3.633114949374628E-2</v>
      </c>
      <c r="L304" s="3">
        <f t="shared" si="24"/>
        <v>3.633114949374628E-2</v>
      </c>
      <c r="M304" t="str">
        <f t="shared" si="26"/>
        <v>no</v>
      </c>
      <c r="N304" s="4">
        <v>0.75</v>
      </c>
    </row>
    <row r="305" spans="1:14" x14ac:dyDescent="0.3">
      <c r="A305">
        <v>26</v>
      </c>
      <c r="B305" t="s">
        <v>57</v>
      </c>
      <c r="C305">
        <v>42.341574719999997</v>
      </c>
      <c r="D305">
        <v>-71.068904399999994</v>
      </c>
      <c r="E305">
        <v>960</v>
      </c>
      <c r="F305">
        <v>1244</v>
      </c>
      <c r="G305">
        <f>E305-F305</f>
        <v>-284</v>
      </c>
      <c r="H305" s="2">
        <f t="shared" si="21"/>
        <v>-0.77808219178082194</v>
      </c>
      <c r="I305" s="2">
        <f t="shared" si="22"/>
        <v>0.77808219178082194</v>
      </c>
      <c r="J305">
        <v>15</v>
      </c>
      <c r="K305" s="3">
        <f t="shared" si="23"/>
        <v>-5.1872146118721464E-2</v>
      </c>
      <c r="L305" s="3">
        <f t="shared" si="24"/>
        <v>5.1872146118721464E-2</v>
      </c>
      <c r="M305" t="str">
        <f t="shared" si="26"/>
        <v>no</v>
      </c>
      <c r="N305" s="4">
        <v>0.75</v>
      </c>
    </row>
    <row r="306" spans="1:14" x14ac:dyDescent="0.3">
      <c r="A306">
        <v>25</v>
      </c>
      <c r="B306" t="s">
        <v>86</v>
      </c>
      <c r="C306">
        <v>42.341332000000001</v>
      </c>
      <c r="D306">
        <v>-71.076847000000001</v>
      </c>
      <c r="E306">
        <v>689</v>
      </c>
      <c r="F306">
        <v>1005</v>
      </c>
      <c r="G306">
        <f>E306-F306</f>
        <v>-316</v>
      </c>
      <c r="H306" s="2">
        <f t="shared" si="21"/>
        <v>-0.86575342465753424</v>
      </c>
      <c r="I306" s="2">
        <f t="shared" si="22"/>
        <v>0.86575342465753424</v>
      </c>
      <c r="J306">
        <v>15</v>
      </c>
      <c r="K306" s="3">
        <f t="shared" si="23"/>
        <v>-5.7716894977168948E-2</v>
      </c>
      <c r="L306" s="3">
        <f t="shared" si="24"/>
        <v>5.7716894977168948E-2</v>
      </c>
      <c r="M306" t="str">
        <f t="shared" si="26"/>
        <v>no</v>
      </c>
      <c r="N306" s="4">
        <v>0.75</v>
      </c>
    </row>
    <row r="307" spans="1:14" x14ac:dyDescent="0.3">
      <c r="A307">
        <v>24</v>
      </c>
      <c r="B307" t="s">
        <v>6</v>
      </c>
      <c r="C307">
        <v>42.351481929999998</v>
      </c>
      <c r="D307">
        <v>-71.044360850000004</v>
      </c>
      <c r="E307">
        <v>2578</v>
      </c>
      <c r="F307">
        <v>570</v>
      </c>
      <c r="G307">
        <f>E307-F307</f>
        <v>2008</v>
      </c>
      <c r="H307" s="2">
        <f t="shared" si="21"/>
        <v>5.5013698630136982</v>
      </c>
      <c r="I307" s="2">
        <f t="shared" si="22"/>
        <v>5.5013698630136982</v>
      </c>
      <c r="J307">
        <v>19</v>
      </c>
      <c r="K307" s="3">
        <f t="shared" si="23"/>
        <v>0.28954578226387884</v>
      </c>
      <c r="L307" s="3">
        <f t="shared" si="24"/>
        <v>0.28954578226387884</v>
      </c>
      <c r="M307" t="str">
        <f>IF(L307&gt;0.333, "yes", "no")</f>
        <v>no</v>
      </c>
      <c r="N307" s="4">
        <v>0.75</v>
      </c>
    </row>
    <row r="308" spans="1:14" x14ac:dyDescent="0.3">
      <c r="A308">
        <v>23</v>
      </c>
      <c r="B308" t="s">
        <v>54</v>
      </c>
      <c r="C308">
        <v>42.358919999999998</v>
      </c>
      <c r="D308">
        <v>-71.057629000000006</v>
      </c>
      <c r="E308">
        <v>1607</v>
      </c>
      <c r="F308">
        <v>1149</v>
      </c>
      <c r="G308">
        <f>E308-F308</f>
        <v>458</v>
      </c>
      <c r="H308" s="2">
        <f t="shared" si="21"/>
        <v>1.2547945205479452</v>
      </c>
      <c r="I308" s="2">
        <f t="shared" si="22"/>
        <v>1.2547945205479452</v>
      </c>
      <c r="J308">
        <v>21</v>
      </c>
      <c r="K308" s="3">
        <f t="shared" si="23"/>
        <v>5.9752120026092627E-2</v>
      </c>
      <c r="L308" s="3">
        <f t="shared" si="24"/>
        <v>5.9752120026092627E-2</v>
      </c>
      <c r="M308" t="str">
        <f t="shared" ref="M308:M327" si="27">IF(L308&gt;33.3, "yes", "no")</f>
        <v>no</v>
      </c>
      <c r="N308" s="4">
        <v>0.75</v>
      </c>
    </row>
    <row r="309" spans="1:14" x14ac:dyDescent="0.3">
      <c r="A309">
        <v>22</v>
      </c>
      <c r="B309" t="s">
        <v>10</v>
      </c>
      <c r="C309">
        <v>42.352175000000003</v>
      </c>
      <c r="D309">
        <v>-71.055547000000004</v>
      </c>
      <c r="E309">
        <v>4498</v>
      </c>
      <c r="F309">
        <v>1953</v>
      </c>
      <c r="G309">
        <f>E309-F309</f>
        <v>2545</v>
      </c>
      <c r="H309" s="2">
        <f t="shared" si="21"/>
        <v>6.9726027397260273</v>
      </c>
      <c r="I309" s="2">
        <f t="shared" si="22"/>
        <v>6.9726027397260273</v>
      </c>
      <c r="J309">
        <v>47</v>
      </c>
      <c r="K309" s="3">
        <f t="shared" si="23"/>
        <v>0.14835324978140482</v>
      </c>
      <c r="L309" s="3">
        <f t="shared" si="24"/>
        <v>0.14835324978140482</v>
      </c>
      <c r="M309" t="str">
        <f t="shared" si="27"/>
        <v>no</v>
      </c>
      <c r="N309" s="4">
        <v>0.75</v>
      </c>
    </row>
    <row r="310" spans="1:14" x14ac:dyDescent="0.3">
      <c r="A310">
        <v>21</v>
      </c>
      <c r="B310" t="s">
        <v>74</v>
      </c>
      <c r="C310">
        <v>42.346520040000001</v>
      </c>
      <c r="D310">
        <v>-71.080657770000002</v>
      </c>
      <c r="E310">
        <v>1308</v>
      </c>
      <c r="F310">
        <v>1021</v>
      </c>
      <c r="G310">
        <f>E310-F310</f>
        <v>287</v>
      </c>
      <c r="H310" s="2">
        <f t="shared" si="21"/>
        <v>0.78630136986301369</v>
      </c>
      <c r="I310" s="2">
        <f t="shared" si="22"/>
        <v>0.78630136986301369</v>
      </c>
      <c r="J310">
        <v>18</v>
      </c>
      <c r="K310" s="3">
        <f t="shared" si="23"/>
        <v>4.3683409436834096E-2</v>
      </c>
      <c r="L310" s="3">
        <f t="shared" si="24"/>
        <v>4.3683409436834096E-2</v>
      </c>
      <c r="M310" t="str">
        <f t="shared" si="27"/>
        <v>no</v>
      </c>
      <c r="N310" s="4">
        <v>0.75</v>
      </c>
    </row>
    <row r="311" spans="1:14" x14ac:dyDescent="0.3">
      <c r="A311">
        <v>20</v>
      </c>
      <c r="B311" t="s">
        <v>25</v>
      </c>
      <c r="C311">
        <v>42.359911760000003</v>
      </c>
      <c r="D311">
        <v>-71.051429810000002</v>
      </c>
      <c r="E311">
        <v>1498</v>
      </c>
      <c r="F311">
        <v>1576</v>
      </c>
      <c r="G311">
        <f>E311-F311</f>
        <v>-78</v>
      </c>
      <c r="H311" s="2">
        <f t="shared" si="21"/>
        <v>-0.21369863013698631</v>
      </c>
      <c r="I311" s="2">
        <f t="shared" si="22"/>
        <v>0.21369863013698631</v>
      </c>
      <c r="J311">
        <v>23</v>
      </c>
      <c r="K311" s="3">
        <f t="shared" si="23"/>
        <v>-9.2912447885646222E-3</v>
      </c>
      <c r="L311" s="3">
        <f t="shared" si="24"/>
        <v>9.2912447885646222E-3</v>
      </c>
      <c r="M311" t="str">
        <f t="shared" si="27"/>
        <v>no</v>
      </c>
      <c r="N311" s="4">
        <v>0.75</v>
      </c>
    </row>
    <row r="312" spans="1:14" x14ac:dyDescent="0.3">
      <c r="A312">
        <v>19</v>
      </c>
      <c r="B312" t="s">
        <v>102</v>
      </c>
      <c r="C312">
        <v>42.347240999999997</v>
      </c>
      <c r="D312">
        <v>-71.105300999999997</v>
      </c>
      <c r="E312">
        <v>1066</v>
      </c>
      <c r="F312">
        <v>1159</v>
      </c>
      <c r="G312">
        <f>E312-F312</f>
        <v>-93</v>
      </c>
      <c r="H312" s="2">
        <f t="shared" si="21"/>
        <v>-0.25479452054794521</v>
      </c>
      <c r="I312" s="2">
        <f t="shared" si="22"/>
        <v>0.25479452054794521</v>
      </c>
      <c r="J312">
        <v>15</v>
      </c>
      <c r="K312" s="3">
        <f t="shared" si="23"/>
        <v>-1.6986301369863014E-2</v>
      </c>
      <c r="L312" s="3">
        <f t="shared" si="24"/>
        <v>1.6986301369863014E-2</v>
      </c>
      <c r="M312" t="str">
        <f t="shared" si="27"/>
        <v>no</v>
      </c>
      <c r="N312" s="4">
        <v>0.75</v>
      </c>
    </row>
    <row r="313" spans="1:14" x14ac:dyDescent="0.3">
      <c r="A313">
        <v>17</v>
      </c>
      <c r="B313" t="s">
        <v>117</v>
      </c>
      <c r="C313">
        <v>42.364263440000002</v>
      </c>
      <c r="D313">
        <v>-71.118275699999998</v>
      </c>
      <c r="E313">
        <v>684</v>
      </c>
      <c r="F313">
        <v>798</v>
      </c>
      <c r="G313">
        <f>E313-F313</f>
        <v>-114</v>
      </c>
      <c r="H313" s="2">
        <f t="shared" si="21"/>
        <v>-0.31232876712328766</v>
      </c>
      <c r="I313" s="2">
        <f t="shared" si="22"/>
        <v>0.31232876712328766</v>
      </c>
      <c r="J313">
        <v>15</v>
      </c>
      <c r="K313" s="3">
        <f t="shared" si="23"/>
        <v>-2.0821917808219178E-2</v>
      </c>
      <c r="L313" s="3">
        <f t="shared" si="24"/>
        <v>2.0821917808219178E-2</v>
      </c>
      <c r="M313" t="str">
        <f t="shared" si="27"/>
        <v>no</v>
      </c>
      <c r="N313" s="4">
        <v>0.75</v>
      </c>
    </row>
    <row r="314" spans="1:14" x14ac:dyDescent="0.3">
      <c r="A314">
        <v>16</v>
      </c>
      <c r="B314" t="s">
        <v>29</v>
      </c>
      <c r="C314">
        <v>42.34807412</v>
      </c>
      <c r="D314">
        <v>-71.076570149999995</v>
      </c>
      <c r="E314">
        <v>2160</v>
      </c>
      <c r="F314">
        <v>1474</v>
      </c>
      <c r="G314">
        <f>E314-F314</f>
        <v>686</v>
      </c>
      <c r="H314" s="2">
        <f t="shared" si="21"/>
        <v>1.8794520547945206</v>
      </c>
      <c r="I314" s="2">
        <f t="shared" si="22"/>
        <v>1.8794520547945206</v>
      </c>
      <c r="J314">
        <v>19</v>
      </c>
      <c r="K314" s="3">
        <f t="shared" si="23"/>
        <v>9.8918529199711613E-2</v>
      </c>
      <c r="L314" s="3">
        <f t="shared" si="24"/>
        <v>9.8918529199711613E-2</v>
      </c>
      <c r="M314" t="str">
        <f t="shared" si="27"/>
        <v>no</v>
      </c>
      <c r="N314" s="4">
        <v>0.75</v>
      </c>
    </row>
    <row r="315" spans="1:14" x14ac:dyDescent="0.3">
      <c r="A315">
        <v>15</v>
      </c>
      <c r="B315" t="s">
        <v>151</v>
      </c>
      <c r="C315">
        <v>42.361545710000001</v>
      </c>
      <c r="D315">
        <v>-71.137762069999994</v>
      </c>
      <c r="E315">
        <v>325</v>
      </c>
      <c r="F315">
        <v>621</v>
      </c>
      <c r="G315">
        <f>E315-F315</f>
        <v>-296</v>
      </c>
      <c r="H315" s="2">
        <f t="shared" si="21"/>
        <v>-0.81095890410958904</v>
      </c>
      <c r="I315" s="2">
        <f t="shared" si="22"/>
        <v>0.81095890410958904</v>
      </c>
      <c r="J315">
        <v>15</v>
      </c>
      <c r="K315" s="3">
        <f t="shared" si="23"/>
        <v>-5.4063926940639266E-2</v>
      </c>
      <c r="L315" s="3">
        <f t="shared" si="24"/>
        <v>5.4063926940639266E-2</v>
      </c>
      <c r="M315" t="str">
        <f t="shared" si="27"/>
        <v>no</v>
      </c>
      <c r="N315" s="4">
        <v>0.75</v>
      </c>
    </row>
    <row r="316" spans="1:14" x14ac:dyDescent="0.3">
      <c r="A316">
        <v>14</v>
      </c>
      <c r="B316" t="s">
        <v>68</v>
      </c>
      <c r="C316">
        <v>42.337417479999999</v>
      </c>
      <c r="D316">
        <v>-71.102861169999997</v>
      </c>
      <c r="E316">
        <v>1622</v>
      </c>
      <c r="F316">
        <v>446</v>
      </c>
      <c r="G316">
        <f>E316-F316</f>
        <v>1176</v>
      </c>
      <c r="H316" s="2">
        <f t="shared" si="21"/>
        <v>3.2219178082191782</v>
      </c>
      <c r="I316" s="2">
        <f t="shared" si="22"/>
        <v>3.2219178082191782</v>
      </c>
      <c r="J316">
        <v>25</v>
      </c>
      <c r="K316" s="3">
        <f t="shared" si="23"/>
        <v>0.12887671232876713</v>
      </c>
      <c r="L316" s="3">
        <f t="shared" si="24"/>
        <v>0.12887671232876713</v>
      </c>
      <c r="M316" t="str">
        <f t="shared" si="27"/>
        <v>no</v>
      </c>
      <c r="N316" s="4">
        <v>0.75</v>
      </c>
    </row>
    <row r="317" spans="1:14" x14ac:dyDescent="0.3">
      <c r="A317">
        <v>13</v>
      </c>
      <c r="B317" t="s">
        <v>153</v>
      </c>
      <c r="C317">
        <v>42.336399149999998</v>
      </c>
      <c r="D317">
        <v>-71.073067109999997</v>
      </c>
      <c r="E317">
        <v>487</v>
      </c>
      <c r="F317">
        <v>402</v>
      </c>
      <c r="G317">
        <f>E317-F317</f>
        <v>85</v>
      </c>
      <c r="H317" s="2">
        <f t="shared" si="21"/>
        <v>0.23287671232876711</v>
      </c>
      <c r="I317" s="2">
        <f t="shared" si="22"/>
        <v>0.23287671232876711</v>
      </c>
      <c r="J317">
        <v>19</v>
      </c>
      <c r="K317" s="3">
        <f t="shared" si="23"/>
        <v>1.2256669069935111E-2</v>
      </c>
      <c r="L317" s="3">
        <f t="shared" si="24"/>
        <v>1.2256669069935111E-2</v>
      </c>
      <c r="M317" t="str">
        <f t="shared" si="27"/>
        <v>no</v>
      </c>
      <c r="N317" s="4">
        <v>0.75</v>
      </c>
    </row>
    <row r="318" spans="1:14" x14ac:dyDescent="0.3">
      <c r="A318">
        <v>12</v>
      </c>
      <c r="B318" t="s">
        <v>15</v>
      </c>
      <c r="C318">
        <v>42.336244450000002</v>
      </c>
      <c r="D318">
        <v>-71.087985630000006</v>
      </c>
      <c r="E318">
        <v>1438</v>
      </c>
      <c r="F318">
        <v>1148</v>
      </c>
      <c r="G318">
        <f>E318-F318</f>
        <v>290</v>
      </c>
      <c r="H318" s="2">
        <f t="shared" si="21"/>
        <v>0.79452054794520544</v>
      </c>
      <c r="I318" s="2">
        <f t="shared" si="22"/>
        <v>0.79452054794520544</v>
      </c>
      <c r="J318">
        <v>18</v>
      </c>
      <c r="K318" s="3">
        <f t="shared" si="23"/>
        <v>4.4140030441400302E-2</v>
      </c>
      <c r="L318" s="3">
        <f t="shared" si="24"/>
        <v>4.4140030441400302E-2</v>
      </c>
      <c r="M318" t="str">
        <f t="shared" si="27"/>
        <v>no</v>
      </c>
      <c r="N318" s="4">
        <v>0.75</v>
      </c>
    </row>
    <row r="319" spans="1:14" x14ac:dyDescent="0.3">
      <c r="A319">
        <v>11</v>
      </c>
      <c r="B319" t="s">
        <v>9</v>
      </c>
      <c r="C319">
        <v>42.338628999999997</v>
      </c>
      <c r="D319">
        <v>-71.106499999999997</v>
      </c>
      <c r="E319">
        <v>1925</v>
      </c>
      <c r="F319">
        <v>717</v>
      </c>
      <c r="G319">
        <f>E319-F319</f>
        <v>1208</v>
      </c>
      <c r="H319" s="2">
        <f t="shared" si="21"/>
        <v>3.3095890410958906</v>
      </c>
      <c r="I319" s="2">
        <f t="shared" si="22"/>
        <v>3.3095890410958906</v>
      </c>
      <c r="J319">
        <v>15</v>
      </c>
      <c r="K319" s="3">
        <f t="shared" si="23"/>
        <v>0.2206392694063927</v>
      </c>
      <c r="L319" s="3">
        <f t="shared" si="24"/>
        <v>0.2206392694063927</v>
      </c>
      <c r="M319" t="str">
        <f t="shared" si="27"/>
        <v>no</v>
      </c>
      <c r="N319" s="4">
        <v>0.75</v>
      </c>
    </row>
    <row r="320" spans="1:14" x14ac:dyDescent="0.3">
      <c r="A320">
        <v>10</v>
      </c>
      <c r="B320" t="s">
        <v>21</v>
      </c>
      <c r="C320">
        <v>42.350406</v>
      </c>
      <c r="D320">
        <v>-71.108278999999996</v>
      </c>
      <c r="E320">
        <v>1598</v>
      </c>
      <c r="F320">
        <v>1286</v>
      </c>
      <c r="G320">
        <f>E320-F320</f>
        <v>312</v>
      </c>
      <c r="H320" s="2">
        <f t="shared" si="21"/>
        <v>0.85479452054794525</v>
      </c>
      <c r="I320" s="2">
        <f t="shared" si="22"/>
        <v>0.85479452054794525</v>
      </c>
      <c r="J320">
        <v>11</v>
      </c>
      <c r="K320" s="3">
        <f t="shared" si="23"/>
        <v>7.770859277708593E-2</v>
      </c>
      <c r="L320" s="3">
        <f t="shared" si="24"/>
        <v>7.770859277708593E-2</v>
      </c>
      <c r="M320" t="str">
        <f t="shared" si="27"/>
        <v>no</v>
      </c>
      <c r="N320" s="4">
        <v>0.75</v>
      </c>
    </row>
    <row r="321" spans="1:14" x14ac:dyDescent="0.3">
      <c r="A321">
        <v>9</v>
      </c>
      <c r="B321" t="s">
        <v>50</v>
      </c>
      <c r="C321">
        <v>42.351692020000002</v>
      </c>
      <c r="D321">
        <v>-71.119034889999995</v>
      </c>
      <c r="E321">
        <v>1712</v>
      </c>
      <c r="F321">
        <v>1710</v>
      </c>
      <c r="G321">
        <f>E321-F321</f>
        <v>2</v>
      </c>
      <c r="H321" s="2">
        <f t="shared" si="21"/>
        <v>5.4794520547945206E-3</v>
      </c>
      <c r="I321" s="2">
        <f t="shared" si="22"/>
        <v>5.4794520547945206E-3</v>
      </c>
      <c r="J321">
        <v>15</v>
      </c>
      <c r="K321" s="3">
        <f t="shared" si="23"/>
        <v>3.6529680365296805E-4</v>
      </c>
      <c r="L321" s="3">
        <f t="shared" si="24"/>
        <v>3.6529680365296805E-4</v>
      </c>
      <c r="M321" t="str">
        <f t="shared" si="27"/>
        <v>no</v>
      </c>
      <c r="N321" s="4">
        <v>0.75</v>
      </c>
    </row>
    <row r="322" spans="1:14" x14ac:dyDescent="0.3">
      <c r="A322">
        <v>8</v>
      </c>
      <c r="B322" t="s">
        <v>103</v>
      </c>
      <c r="C322">
        <v>42.353333999999997</v>
      </c>
      <c r="D322">
        <v>-71.137313000000006</v>
      </c>
      <c r="E322">
        <v>532</v>
      </c>
      <c r="F322">
        <v>959</v>
      </c>
      <c r="G322">
        <f>E322-F322</f>
        <v>-427</v>
      </c>
      <c r="H322" s="2">
        <f t="shared" ref="H322:H385" si="28">G322/365</f>
        <v>-1.1698630136986301</v>
      </c>
      <c r="I322" s="2">
        <f t="shared" ref="I322:I385" si="29">ABS(H322)</f>
        <v>1.1698630136986301</v>
      </c>
      <c r="J322">
        <v>19</v>
      </c>
      <c r="K322" s="3">
        <f t="shared" ref="K322:K385" si="30">H322/J322</f>
        <v>-6.1571737563085795E-2</v>
      </c>
      <c r="L322" s="3">
        <f t="shared" ref="L322:L327" si="31">I322/J322</f>
        <v>6.1571737563085795E-2</v>
      </c>
      <c r="M322" t="str">
        <f t="shared" si="27"/>
        <v>no</v>
      </c>
      <c r="N322" s="4">
        <v>0.75</v>
      </c>
    </row>
    <row r="323" spans="1:14" x14ac:dyDescent="0.3">
      <c r="A323">
        <v>7</v>
      </c>
      <c r="B323" t="s">
        <v>259</v>
      </c>
      <c r="C323">
        <v>42.353390509999997</v>
      </c>
      <c r="D323">
        <v>-71.044571399999995</v>
      </c>
      <c r="E323">
        <v>525</v>
      </c>
      <c r="F323">
        <v>285</v>
      </c>
      <c r="G323">
        <f>E323-F323</f>
        <v>240</v>
      </c>
      <c r="H323" s="2">
        <f t="shared" si="28"/>
        <v>0.65753424657534243</v>
      </c>
      <c r="I323" s="2">
        <f t="shared" si="29"/>
        <v>0.65753424657534243</v>
      </c>
      <c r="J323">
        <v>15</v>
      </c>
      <c r="K323" s="3">
        <f t="shared" si="30"/>
        <v>4.3835616438356165E-2</v>
      </c>
      <c r="L323" s="3">
        <f t="shared" si="31"/>
        <v>4.3835616438356165E-2</v>
      </c>
      <c r="M323" t="str">
        <f t="shared" si="27"/>
        <v>no</v>
      </c>
      <c r="N323" s="4">
        <v>0.75</v>
      </c>
    </row>
    <row r="324" spans="1:14" x14ac:dyDescent="0.3">
      <c r="A324">
        <v>6</v>
      </c>
      <c r="B324" t="s">
        <v>34</v>
      </c>
      <c r="C324">
        <v>42.361257219999999</v>
      </c>
      <c r="D324">
        <v>-71.065287440000006</v>
      </c>
      <c r="E324">
        <v>2009</v>
      </c>
      <c r="F324">
        <v>1846</v>
      </c>
      <c r="G324">
        <f>E324-F324</f>
        <v>163</v>
      </c>
      <c r="H324" s="2">
        <f t="shared" si="28"/>
        <v>0.44657534246575342</v>
      </c>
      <c r="I324" s="2">
        <f t="shared" si="29"/>
        <v>0.44657534246575342</v>
      </c>
      <c r="J324">
        <v>15</v>
      </c>
      <c r="K324" s="3">
        <f t="shared" si="30"/>
        <v>2.9771689497716896E-2</v>
      </c>
      <c r="L324" s="3">
        <f t="shared" si="31"/>
        <v>2.9771689497716896E-2</v>
      </c>
      <c r="M324" t="str">
        <f t="shared" si="27"/>
        <v>no</v>
      </c>
      <c r="N324" s="4">
        <v>0.75</v>
      </c>
    </row>
    <row r="325" spans="1:14" x14ac:dyDescent="0.3">
      <c r="A325">
        <v>5</v>
      </c>
      <c r="B325" t="s">
        <v>121</v>
      </c>
      <c r="C325">
        <v>42.341813999999999</v>
      </c>
      <c r="D325">
        <v>-71.090179000000006</v>
      </c>
      <c r="E325">
        <v>1031</v>
      </c>
      <c r="F325">
        <v>832</v>
      </c>
      <c r="G325">
        <f>E325-F325</f>
        <v>199</v>
      </c>
      <c r="H325" s="2">
        <f t="shared" si="28"/>
        <v>0.54520547945205478</v>
      </c>
      <c r="I325" s="2">
        <f t="shared" si="29"/>
        <v>0.54520547945205478</v>
      </c>
      <c r="J325">
        <v>15</v>
      </c>
      <c r="K325" s="3">
        <f t="shared" si="30"/>
        <v>3.6347031963470319E-2</v>
      </c>
      <c r="L325" s="3">
        <f t="shared" si="31"/>
        <v>3.6347031963470319E-2</v>
      </c>
      <c r="M325" t="str">
        <f t="shared" si="27"/>
        <v>no</v>
      </c>
      <c r="N325" s="4">
        <v>0.75</v>
      </c>
    </row>
    <row r="326" spans="1:14" x14ac:dyDescent="0.3">
      <c r="A326">
        <v>4</v>
      </c>
      <c r="B326" t="s">
        <v>61</v>
      </c>
      <c r="C326">
        <v>42.345391999999997</v>
      </c>
      <c r="D326">
        <v>-71.069615999999996</v>
      </c>
      <c r="E326">
        <v>860</v>
      </c>
      <c r="F326">
        <v>1192</v>
      </c>
      <c r="G326">
        <f>E326-F326</f>
        <v>-332</v>
      </c>
      <c r="H326" s="2">
        <f t="shared" si="28"/>
        <v>-0.90958904109589045</v>
      </c>
      <c r="I326" s="2">
        <f t="shared" si="29"/>
        <v>0.90958904109589045</v>
      </c>
      <c r="J326">
        <v>19</v>
      </c>
      <c r="K326" s="3">
        <f t="shared" si="30"/>
        <v>-4.7873107426099494E-2</v>
      </c>
      <c r="L326" s="3">
        <f t="shared" si="31"/>
        <v>4.7873107426099494E-2</v>
      </c>
      <c r="M326" t="str">
        <f t="shared" si="27"/>
        <v>no</v>
      </c>
      <c r="N326" s="4">
        <v>0.75</v>
      </c>
    </row>
    <row r="327" spans="1:14" x14ac:dyDescent="0.3">
      <c r="A327">
        <v>3</v>
      </c>
      <c r="B327" t="s">
        <v>138</v>
      </c>
      <c r="C327">
        <v>42.34011512</v>
      </c>
      <c r="D327">
        <v>-71.100618839999996</v>
      </c>
      <c r="E327">
        <v>709</v>
      </c>
      <c r="F327">
        <v>708</v>
      </c>
      <c r="G327">
        <f>E327-F327</f>
        <v>1</v>
      </c>
      <c r="H327" s="2">
        <f t="shared" si="28"/>
        <v>2.7397260273972603E-3</v>
      </c>
      <c r="I327" s="2">
        <f t="shared" si="29"/>
        <v>2.7397260273972603E-3</v>
      </c>
      <c r="J327">
        <v>15</v>
      </c>
      <c r="K327" s="3">
        <f t="shared" si="30"/>
        <v>1.8264840182648402E-4</v>
      </c>
      <c r="L327" s="3">
        <f t="shared" si="31"/>
        <v>1.8264840182648402E-4</v>
      </c>
      <c r="M327" t="str">
        <f t="shared" si="27"/>
        <v>no</v>
      </c>
      <c r="N327" s="4">
        <v>0.75</v>
      </c>
    </row>
    <row r="328" spans="1:14" x14ac:dyDescent="0.3">
      <c r="K328" s="3"/>
    </row>
  </sheetData>
  <sortState xmlns:xlrd2="http://schemas.microsoft.com/office/spreadsheetml/2017/richdata2" ref="A2:M328">
    <sortCondition descending="1" ref="A18:A328"/>
  </sortState>
  <conditionalFormatting sqref="H2:H3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28"/>
  <sheetViews>
    <sheetView workbookViewId="0">
      <selection activeCell="G1" sqref="G1:G1048576"/>
    </sheetView>
  </sheetViews>
  <sheetFormatPr defaultRowHeight="14.4" x14ac:dyDescent="0.3"/>
  <cols>
    <col min="2" max="2" width="36.109375" customWidth="1"/>
    <col min="5" max="5" width="13.21875" customWidth="1"/>
    <col min="6" max="6" width="13" customWidth="1"/>
    <col min="7" max="7" width="11.88671875" customWidth="1"/>
    <col min="11" max="11" width="15.77734375" customWidth="1"/>
  </cols>
  <sheetData>
    <row r="1" spans="1:16" x14ac:dyDescent="0.3">
      <c r="A1" t="s">
        <v>339</v>
      </c>
      <c r="B1" t="s">
        <v>341</v>
      </c>
      <c r="C1" t="s">
        <v>342</v>
      </c>
      <c r="D1" t="s">
        <v>343</v>
      </c>
      <c r="E1" t="s">
        <v>382</v>
      </c>
      <c r="F1" t="s">
        <v>383</v>
      </c>
      <c r="G1" t="s">
        <v>434</v>
      </c>
      <c r="H1" t="s">
        <v>435</v>
      </c>
      <c r="I1" t="s">
        <v>436</v>
      </c>
      <c r="J1" t="s">
        <v>349</v>
      </c>
      <c r="K1" t="s">
        <v>437</v>
      </c>
      <c r="L1" t="s">
        <v>438</v>
      </c>
      <c r="M1" t="s">
        <v>370</v>
      </c>
      <c r="N1" t="s">
        <v>443</v>
      </c>
    </row>
    <row r="2" spans="1:16" x14ac:dyDescent="0.3">
      <c r="A2">
        <v>446</v>
      </c>
      <c r="B2" t="s">
        <v>287</v>
      </c>
      <c r="C2">
        <v>42.349609450000003</v>
      </c>
      <c r="D2">
        <v>-71.103915240000006</v>
      </c>
      <c r="E2">
        <v>114</v>
      </c>
      <c r="F2">
        <v>70</v>
      </c>
      <c r="G2">
        <f>E2-F2</f>
        <v>44</v>
      </c>
      <c r="H2" s="2">
        <f t="shared" ref="H2:H65" si="0">G2/365</f>
        <v>0.12054794520547946</v>
      </c>
      <c r="I2" s="2">
        <f t="shared" ref="I2:I65" si="1">ABS(H2)</f>
        <v>0.12054794520547946</v>
      </c>
      <c r="J2">
        <v>12</v>
      </c>
      <c r="K2" s="3">
        <f t="shared" ref="K2:K65" si="2">H2/J2</f>
        <v>1.0045662100456621E-2</v>
      </c>
      <c r="L2" s="3">
        <f t="shared" ref="L2:L65" si="3">I2/J2</f>
        <v>1.0045662100456621E-2</v>
      </c>
      <c r="M2" t="str">
        <f t="shared" ref="M2:M65" si="4">IF(L2&gt;0.333, "yes", "no")</f>
        <v>no</v>
      </c>
      <c r="N2" s="4">
        <v>0.79166666666666663</v>
      </c>
    </row>
    <row r="3" spans="1:16" x14ac:dyDescent="0.3">
      <c r="A3">
        <v>445</v>
      </c>
      <c r="B3" t="s">
        <v>310</v>
      </c>
      <c r="C3">
        <v>42.318864679999997</v>
      </c>
      <c r="D3">
        <v>-71.045367979999995</v>
      </c>
      <c r="E3">
        <v>3</v>
      </c>
      <c r="F3">
        <v>17</v>
      </c>
      <c r="G3">
        <f>E3-F3</f>
        <v>-14</v>
      </c>
      <c r="H3" s="2">
        <f t="shared" si="0"/>
        <v>-3.8356164383561646E-2</v>
      </c>
      <c r="I3" s="2">
        <f t="shared" si="1"/>
        <v>3.8356164383561646E-2</v>
      </c>
      <c r="J3">
        <v>19</v>
      </c>
      <c r="K3" s="3">
        <f t="shared" si="2"/>
        <v>-2.0187454938716655E-3</v>
      </c>
      <c r="L3" s="3">
        <f t="shared" si="3"/>
        <v>2.0187454938716655E-3</v>
      </c>
      <c r="M3" t="str">
        <f t="shared" si="4"/>
        <v>no</v>
      </c>
      <c r="N3" s="4">
        <v>0.79166666666666663</v>
      </c>
    </row>
    <row r="4" spans="1:16" x14ac:dyDescent="0.3">
      <c r="A4">
        <v>443</v>
      </c>
      <c r="B4" t="s">
        <v>314</v>
      </c>
      <c r="C4">
        <v>42.33286288</v>
      </c>
      <c r="D4">
        <v>-71.092188620000002</v>
      </c>
      <c r="E4">
        <v>7</v>
      </c>
      <c r="F4">
        <v>9</v>
      </c>
      <c r="G4">
        <f>E4-F4</f>
        <v>-2</v>
      </c>
      <c r="H4" s="2">
        <f t="shared" si="0"/>
        <v>-5.4794520547945206E-3</v>
      </c>
      <c r="I4" s="2">
        <f t="shared" si="1"/>
        <v>5.4794520547945206E-3</v>
      </c>
      <c r="J4">
        <v>19</v>
      </c>
      <c r="K4" s="3">
        <f t="shared" si="2"/>
        <v>-2.8839221341023794E-4</v>
      </c>
      <c r="L4" s="3">
        <f t="shared" si="3"/>
        <v>2.8839221341023794E-4</v>
      </c>
      <c r="M4" t="str">
        <f t="shared" si="4"/>
        <v>no</v>
      </c>
      <c r="N4" s="4">
        <v>0.79166666666666663</v>
      </c>
    </row>
    <row r="5" spans="1:16" x14ac:dyDescent="0.3">
      <c r="A5">
        <v>442</v>
      </c>
      <c r="B5" t="s">
        <v>300</v>
      </c>
      <c r="C5">
        <v>42.296067049999998</v>
      </c>
      <c r="D5">
        <v>-71.116011999999998</v>
      </c>
      <c r="E5">
        <v>2</v>
      </c>
      <c r="F5">
        <v>16</v>
      </c>
      <c r="G5">
        <f>E5-F5</f>
        <v>-14</v>
      </c>
      <c r="H5" s="2">
        <f t="shared" si="0"/>
        <v>-3.8356164383561646E-2</v>
      </c>
      <c r="I5" s="2">
        <f t="shared" si="1"/>
        <v>3.8356164383561646E-2</v>
      </c>
      <c r="J5">
        <v>15</v>
      </c>
      <c r="K5" s="3">
        <f t="shared" si="2"/>
        <v>-2.5570776255707762E-3</v>
      </c>
      <c r="L5" s="3">
        <f t="shared" si="3"/>
        <v>2.5570776255707762E-3</v>
      </c>
      <c r="M5" t="str">
        <f t="shared" si="4"/>
        <v>no</v>
      </c>
      <c r="N5" s="4">
        <v>0.79166666666666663</v>
      </c>
    </row>
    <row r="6" spans="1:16" x14ac:dyDescent="0.3">
      <c r="A6">
        <v>441</v>
      </c>
      <c r="B6" t="s">
        <v>293</v>
      </c>
      <c r="C6">
        <v>42.384452260000003</v>
      </c>
      <c r="D6">
        <v>-71.075148549999994</v>
      </c>
      <c r="E6">
        <v>16</v>
      </c>
      <c r="F6">
        <v>17</v>
      </c>
      <c r="G6">
        <f>E6-F6</f>
        <v>-1</v>
      </c>
      <c r="H6" s="2">
        <f t="shared" si="0"/>
        <v>-2.7397260273972603E-3</v>
      </c>
      <c r="I6" s="2">
        <f t="shared" si="1"/>
        <v>2.7397260273972603E-3</v>
      </c>
      <c r="J6">
        <v>19</v>
      </c>
      <c r="K6" s="3">
        <f t="shared" si="2"/>
        <v>-1.4419610670511897E-4</v>
      </c>
      <c r="L6" s="3">
        <f t="shared" si="3"/>
        <v>1.4419610670511897E-4</v>
      </c>
      <c r="M6" t="str">
        <f t="shared" si="4"/>
        <v>no</v>
      </c>
      <c r="N6" s="4">
        <v>0.79166666666666663</v>
      </c>
    </row>
    <row r="7" spans="1:16" x14ac:dyDescent="0.3">
      <c r="A7">
        <v>440</v>
      </c>
      <c r="B7" t="s">
        <v>308</v>
      </c>
      <c r="C7">
        <v>42.35656092</v>
      </c>
      <c r="D7">
        <v>-71.141675379999995</v>
      </c>
      <c r="E7">
        <v>21</v>
      </c>
      <c r="F7">
        <v>10</v>
      </c>
      <c r="G7">
        <f>E7-F7</f>
        <v>11</v>
      </c>
      <c r="H7" s="2">
        <f t="shared" si="0"/>
        <v>3.0136986301369864E-2</v>
      </c>
      <c r="I7" s="2">
        <f t="shared" si="1"/>
        <v>3.0136986301369864E-2</v>
      </c>
      <c r="J7">
        <v>17</v>
      </c>
      <c r="K7" s="3">
        <f t="shared" si="2"/>
        <v>1.7727639000805803E-3</v>
      </c>
      <c r="L7" s="3">
        <f t="shared" si="3"/>
        <v>1.7727639000805803E-3</v>
      </c>
      <c r="M7" t="str">
        <f t="shared" si="4"/>
        <v>no</v>
      </c>
      <c r="N7" s="4">
        <v>0.79166666666666663</v>
      </c>
    </row>
    <row r="8" spans="1:16" x14ac:dyDescent="0.3">
      <c r="A8">
        <v>437</v>
      </c>
      <c r="B8" t="s">
        <v>173</v>
      </c>
      <c r="C8">
        <v>42.372076579999998</v>
      </c>
      <c r="D8">
        <v>-71.089954340000006</v>
      </c>
      <c r="E8">
        <v>174</v>
      </c>
      <c r="F8">
        <v>330</v>
      </c>
      <c r="G8">
        <f>E8-F8</f>
        <v>-156</v>
      </c>
      <c r="H8" s="2">
        <f t="shared" si="0"/>
        <v>-0.42739726027397262</v>
      </c>
      <c r="I8" s="2">
        <f t="shared" si="1"/>
        <v>0.42739726027397262</v>
      </c>
      <c r="J8">
        <v>19</v>
      </c>
      <c r="K8" s="3">
        <f t="shared" si="2"/>
        <v>-2.2494592645998557E-2</v>
      </c>
      <c r="L8" s="3">
        <f t="shared" si="3"/>
        <v>2.2494592645998557E-2</v>
      </c>
      <c r="M8" t="str">
        <f t="shared" si="4"/>
        <v>no</v>
      </c>
      <c r="N8" s="4">
        <v>0.79166666666666663</v>
      </c>
    </row>
    <row r="9" spans="1:16" x14ac:dyDescent="0.3">
      <c r="A9">
        <v>436</v>
      </c>
      <c r="B9" t="s">
        <v>307</v>
      </c>
      <c r="C9">
        <v>42.367741219999999</v>
      </c>
      <c r="D9">
        <v>-71.033359750000002</v>
      </c>
      <c r="E9">
        <v>4</v>
      </c>
      <c r="F9">
        <v>16</v>
      </c>
      <c r="G9">
        <f>E9-F9</f>
        <v>-12</v>
      </c>
      <c r="H9" s="2">
        <f t="shared" si="0"/>
        <v>-3.287671232876712E-2</v>
      </c>
      <c r="I9" s="2">
        <f t="shared" si="1"/>
        <v>3.287671232876712E-2</v>
      </c>
      <c r="J9">
        <v>15</v>
      </c>
      <c r="K9" s="3">
        <f t="shared" si="2"/>
        <v>-2.1917808219178081E-3</v>
      </c>
      <c r="L9" s="3">
        <f t="shared" si="3"/>
        <v>2.1917808219178081E-3</v>
      </c>
      <c r="M9" t="str">
        <f t="shared" si="4"/>
        <v>no</v>
      </c>
      <c r="N9" s="4">
        <v>0.79166666666666663</v>
      </c>
      <c r="P9" s="4"/>
    </row>
    <row r="10" spans="1:16" x14ac:dyDescent="0.3">
      <c r="A10">
        <v>435</v>
      </c>
      <c r="B10" t="s">
        <v>328</v>
      </c>
      <c r="C10">
        <v>42.270947069999998</v>
      </c>
      <c r="D10">
        <v>-71.073379009999996</v>
      </c>
      <c r="E10">
        <v>1</v>
      </c>
      <c r="F10">
        <v>1</v>
      </c>
      <c r="G10">
        <f>E10-F10</f>
        <v>0</v>
      </c>
      <c r="H10" s="2">
        <f t="shared" si="0"/>
        <v>0</v>
      </c>
      <c r="I10" s="2">
        <f t="shared" si="1"/>
        <v>0</v>
      </c>
      <c r="J10">
        <v>15</v>
      </c>
      <c r="K10" s="3">
        <f t="shared" si="2"/>
        <v>0</v>
      </c>
      <c r="L10" s="3">
        <f t="shared" si="3"/>
        <v>0</v>
      </c>
      <c r="M10" t="str">
        <f t="shared" si="4"/>
        <v>no</v>
      </c>
      <c r="N10" s="4">
        <v>0.79166666666666663</v>
      </c>
    </row>
    <row r="11" spans="1:16" x14ac:dyDescent="0.3">
      <c r="A11">
        <v>434</v>
      </c>
      <c r="B11" t="s">
        <v>329</v>
      </c>
      <c r="C11">
        <v>42.277484440000002</v>
      </c>
      <c r="D11">
        <v>-71.163414680000002</v>
      </c>
      <c r="E11">
        <v>7</v>
      </c>
      <c r="F11">
        <v>2</v>
      </c>
      <c r="G11">
        <f>E11-F11</f>
        <v>5</v>
      </c>
      <c r="H11" s="2">
        <f t="shared" si="0"/>
        <v>1.3698630136986301E-2</v>
      </c>
      <c r="I11" s="2">
        <f t="shared" si="1"/>
        <v>1.3698630136986301E-2</v>
      </c>
      <c r="J11">
        <v>19</v>
      </c>
      <c r="K11" s="3">
        <f t="shared" si="2"/>
        <v>7.2098053352559477E-4</v>
      </c>
      <c r="L11" s="3">
        <f t="shared" si="3"/>
        <v>7.2098053352559477E-4</v>
      </c>
      <c r="M11" t="str">
        <f t="shared" si="4"/>
        <v>no</v>
      </c>
      <c r="N11" s="4">
        <v>0.79166666666666663</v>
      </c>
    </row>
    <row r="12" spans="1:16" x14ac:dyDescent="0.3">
      <c r="A12">
        <v>433</v>
      </c>
      <c r="B12" t="s">
        <v>321</v>
      </c>
      <c r="C12">
        <v>42.282779009999999</v>
      </c>
      <c r="D12">
        <v>-71.157288510000001</v>
      </c>
      <c r="E12">
        <v>11</v>
      </c>
      <c r="F12">
        <v>6</v>
      </c>
      <c r="G12">
        <f>E12-F12</f>
        <v>5</v>
      </c>
      <c r="H12" s="2">
        <f t="shared" si="0"/>
        <v>1.3698630136986301E-2</v>
      </c>
      <c r="I12" s="2">
        <f t="shared" si="1"/>
        <v>1.3698630136986301E-2</v>
      </c>
      <c r="J12">
        <v>19</v>
      </c>
      <c r="K12" s="3">
        <f t="shared" si="2"/>
        <v>7.2098053352559477E-4</v>
      </c>
      <c r="L12" s="3">
        <f t="shared" si="3"/>
        <v>7.2098053352559477E-4</v>
      </c>
      <c r="M12" t="str">
        <f t="shared" si="4"/>
        <v>no</v>
      </c>
      <c r="N12" s="4">
        <v>0.79166666666666663</v>
      </c>
    </row>
    <row r="13" spans="1:16" x14ac:dyDescent="0.3">
      <c r="A13">
        <v>432</v>
      </c>
      <c r="B13" t="s">
        <v>322</v>
      </c>
      <c r="C13">
        <v>42.286331990000001</v>
      </c>
      <c r="D13">
        <v>-71.153447549999996</v>
      </c>
      <c r="E13">
        <v>5</v>
      </c>
      <c r="F13">
        <v>9</v>
      </c>
      <c r="G13">
        <f>E13-F13</f>
        <v>-4</v>
      </c>
      <c r="H13" s="2">
        <f t="shared" si="0"/>
        <v>-1.0958904109589041E-2</v>
      </c>
      <c r="I13" s="2">
        <f t="shared" si="1"/>
        <v>1.0958904109589041E-2</v>
      </c>
      <c r="J13">
        <v>19</v>
      </c>
      <c r="K13" s="3">
        <f t="shared" si="2"/>
        <v>-5.7678442682047588E-4</v>
      </c>
      <c r="L13" s="3">
        <f t="shared" si="3"/>
        <v>5.7678442682047588E-4</v>
      </c>
      <c r="M13" t="str">
        <f t="shared" si="4"/>
        <v>no</v>
      </c>
      <c r="N13" s="4">
        <v>0.79166666666666663</v>
      </c>
    </row>
    <row r="14" spans="1:16" x14ac:dyDescent="0.3">
      <c r="A14">
        <v>431</v>
      </c>
      <c r="B14" t="s">
        <v>326</v>
      </c>
      <c r="C14">
        <v>42.281986279999998</v>
      </c>
      <c r="D14">
        <v>-71.071479249999996</v>
      </c>
      <c r="E14">
        <v>4</v>
      </c>
      <c r="F14">
        <v>4</v>
      </c>
      <c r="G14">
        <f>E14-F14</f>
        <v>0</v>
      </c>
      <c r="H14" s="2">
        <f t="shared" si="0"/>
        <v>0</v>
      </c>
      <c r="I14" s="2">
        <f t="shared" si="1"/>
        <v>0</v>
      </c>
      <c r="J14">
        <v>15</v>
      </c>
      <c r="K14" s="3">
        <f t="shared" si="2"/>
        <v>0</v>
      </c>
      <c r="L14" s="3">
        <f t="shared" si="3"/>
        <v>0</v>
      </c>
      <c r="M14" t="str">
        <f t="shared" si="4"/>
        <v>no</v>
      </c>
      <c r="N14" s="4">
        <v>0.79166666666666663</v>
      </c>
    </row>
    <row r="15" spans="1:16" x14ac:dyDescent="0.3">
      <c r="A15">
        <v>430</v>
      </c>
      <c r="B15" t="s">
        <v>330</v>
      </c>
      <c r="C15">
        <v>42.277194700000003</v>
      </c>
      <c r="D15">
        <v>-71.069556140000003</v>
      </c>
      <c r="E15">
        <v>1</v>
      </c>
      <c r="F15">
        <v>73</v>
      </c>
      <c r="G15">
        <f>E15-F15</f>
        <v>-72</v>
      </c>
      <c r="H15" s="2">
        <f t="shared" si="0"/>
        <v>-0.19726027397260273</v>
      </c>
      <c r="I15" s="2">
        <f t="shared" si="1"/>
        <v>0.19726027397260273</v>
      </c>
      <c r="J15">
        <v>19</v>
      </c>
      <c r="K15" s="3">
        <f t="shared" si="2"/>
        <v>-1.0382119682768564E-2</v>
      </c>
      <c r="L15" s="3">
        <f t="shared" si="3"/>
        <v>1.0382119682768564E-2</v>
      </c>
      <c r="M15" t="str">
        <f t="shared" si="4"/>
        <v>no</v>
      </c>
      <c r="N15" s="4">
        <v>0.79166666666666663</v>
      </c>
    </row>
    <row r="16" spans="1:16" x14ac:dyDescent="0.3">
      <c r="A16">
        <v>428</v>
      </c>
      <c r="B16" t="s">
        <v>265</v>
      </c>
      <c r="C16">
        <v>42.361787409999998</v>
      </c>
      <c r="D16">
        <v>-71.143931109999997</v>
      </c>
      <c r="E16">
        <v>21</v>
      </c>
      <c r="F16">
        <v>11</v>
      </c>
      <c r="G16">
        <f>E16-F16</f>
        <v>10</v>
      </c>
      <c r="H16" s="2">
        <f t="shared" si="0"/>
        <v>2.7397260273972601E-2</v>
      </c>
      <c r="I16" s="2">
        <f t="shared" si="1"/>
        <v>2.7397260273972601E-2</v>
      </c>
      <c r="J16">
        <v>19</v>
      </c>
      <c r="K16" s="3">
        <f t="shared" si="2"/>
        <v>1.4419610670511895E-3</v>
      </c>
      <c r="L16" s="3">
        <f t="shared" si="3"/>
        <v>1.4419610670511895E-3</v>
      </c>
      <c r="M16" t="str">
        <f t="shared" si="4"/>
        <v>no</v>
      </c>
      <c r="N16" s="4">
        <v>0.79166666666666663</v>
      </c>
    </row>
    <row r="17" spans="1:14" x14ac:dyDescent="0.3">
      <c r="A17">
        <v>427</v>
      </c>
      <c r="B17" t="s">
        <v>301</v>
      </c>
      <c r="C17">
        <v>42.280728150000002</v>
      </c>
      <c r="D17">
        <v>-71.134237569999996</v>
      </c>
      <c r="E17">
        <v>3</v>
      </c>
      <c r="F17">
        <v>57</v>
      </c>
      <c r="G17">
        <f>E17-F17</f>
        <v>-54</v>
      </c>
      <c r="H17" s="2">
        <f t="shared" si="0"/>
        <v>-0.14794520547945206</v>
      </c>
      <c r="I17" s="2">
        <f t="shared" si="1"/>
        <v>0.14794520547945206</v>
      </c>
      <c r="J17">
        <v>19</v>
      </c>
      <c r="K17" s="3">
        <f t="shared" si="2"/>
        <v>-7.7865897620764237E-3</v>
      </c>
      <c r="L17" s="3">
        <f t="shared" si="3"/>
        <v>7.7865897620764237E-3</v>
      </c>
      <c r="M17" t="str">
        <f t="shared" si="4"/>
        <v>no</v>
      </c>
      <c r="N17" s="4">
        <v>0.79166666666666663</v>
      </c>
    </row>
    <row r="18" spans="1:14" x14ac:dyDescent="0.3">
      <c r="A18">
        <v>426</v>
      </c>
      <c r="B18" t="s">
        <v>256</v>
      </c>
      <c r="C18">
        <v>42.352945699999999</v>
      </c>
      <c r="D18">
        <v>-71.056564010000002</v>
      </c>
      <c r="E18">
        <v>189</v>
      </c>
      <c r="F18">
        <v>11</v>
      </c>
      <c r="G18">
        <f>E18-F18</f>
        <v>178</v>
      </c>
      <c r="H18" s="2">
        <f t="shared" si="0"/>
        <v>0.48767123287671232</v>
      </c>
      <c r="I18" s="2">
        <f t="shared" si="1"/>
        <v>0.48767123287671232</v>
      </c>
      <c r="J18">
        <v>27</v>
      </c>
      <c r="K18" s="3">
        <f t="shared" si="2"/>
        <v>1.8061897513952308E-2</v>
      </c>
      <c r="L18" s="3">
        <f t="shared" si="3"/>
        <v>1.8061897513952308E-2</v>
      </c>
      <c r="M18" t="str">
        <f t="shared" si="4"/>
        <v>no</v>
      </c>
      <c r="N18" s="4">
        <v>0.79166666666666663</v>
      </c>
    </row>
    <row r="19" spans="1:14" x14ac:dyDescent="0.3">
      <c r="A19">
        <v>425</v>
      </c>
      <c r="B19" t="s">
        <v>286</v>
      </c>
      <c r="C19">
        <v>42.319309429999997</v>
      </c>
      <c r="D19">
        <v>-71.096399239999997</v>
      </c>
      <c r="E19">
        <v>5</v>
      </c>
      <c r="F19">
        <v>27</v>
      </c>
      <c r="G19">
        <f>E19-F19</f>
        <v>-22</v>
      </c>
      <c r="H19" s="2">
        <f t="shared" si="0"/>
        <v>-6.0273972602739728E-2</v>
      </c>
      <c r="I19" s="2">
        <f t="shared" si="1"/>
        <v>6.0273972602739728E-2</v>
      </c>
      <c r="J19">
        <v>16</v>
      </c>
      <c r="K19" s="3">
        <f t="shared" si="2"/>
        <v>-3.767123287671233E-3</v>
      </c>
      <c r="L19" s="3">
        <f t="shared" si="3"/>
        <v>3.767123287671233E-3</v>
      </c>
      <c r="M19" t="str">
        <f t="shared" si="4"/>
        <v>no</v>
      </c>
      <c r="N19" s="4">
        <v>0.79166666666666663</v>
      </c>
    </row>
    <row r="20" spans="1:14" x14ac:dyDescent="0.3">
      <c r="A20">
        <v>424</v>
      </c>
      <c r="B20" t="s">
        <v>272</v>
      </c>
      <c r="C20">
        <v>42.30604563</v>
      </c>
      <c r="D20">
        <v>-71.115708909999995</v>
      </c>
      <c r="E20">
        <v>11</v>
      </c>
      <c r="F20">
        <v>5</v>
      </c>
      <c r="G20">
        <f>E20-F20</f>
        <v>6</v>
      </c>
      <c r="H20" s="2">
        <f t="shared" si="0"/>
        <v>1.643835616438356E-2</v>
      </c>
      <c r="I20" s="2">
        <f t="shared" si="1"/>
        <v>1.643835616438356E-2</v>
      </c>
      <c r="J20">
        <v>19</v>
      </c>
      <c r="K20" s="3">
        <f t="shared" si="2"/>
        <v>8.6517664023071366E-4</v>
      </c>
      <c r="L20" s="3">
        <f t="shared" si="3"/>
        <v>8.6517664023071366E-4</v>
      </c>
      <c r="M20" t="str">
        <f t="shared" si="4"/>
        <v>no</v>
      </c>
      <c r="N20" s="4">
        <v>0.79166666666666663</v>
      </c>
    </row>
    <row r="21" spans="1:14" x14ac:dyDescent="0.3">
      <c r="A21">
        <v>423</v>
      </c>
      <c r="B21" t="s">
        <v>323</v>
      </c>
      <c r="C21">
        <v>42.284844720000002</v>
      </c>
      <c r="D21">
        <v>-71.118745169999997</v>
      </c>
      <c r="E21">
        <v>5</v>
      </c>
      <c r="F21">
        <v>11</v>
      </c>
      <c r="G21">
        <f>E21-F21</f>
        <v>-6</v>
      </c>
      <c r="H21" s="2">
        <f t="shared" si="0"/>
        <v>-1.643835616438356E-2</v>
      </c>
      <c r="I21" s="2">
        <f t="shared" si="1"/>
        <v>1.643835616438356E-2</v>
      </c>
      <c r="J21">
        <v>19</v>
      </c>
      <c r="K21" s="3">
        <f t="shared" si="2"/>
        <v>-8.6517664023071366E-4</v>
      </c>
      <c r="L21" s="3">
        <f t="shared" si="3"/>
        <v>8.6517664023071366E-4</v>
      </c>
      <c r="M21" t="str">
        <f t="shared" si="4"/>
        <v>no</v>
      </c>
      <c r="N21" s="4">
        <v>0.79166666666666663</v>
      </c>
    </row>
    <row r="22" spans="1:14" x14ac:dyDescent="0.3">
      <c r="A22">
        <v>422</v>
      </c>
      <c r="B22" t="s">
        <v>325</v>
      </c>
      <c r="C22">
        <v>42.278811580000003</v>
      </c>
      <c r="D22">
        <v>-71.116877029999998</v>
      </c>
      <c r="E22">
        <v>5</v>
      </c>
      <c r="F22">
        <v>6</v>
      </c>
      <c r="G22">
        <f>E22-F22</f>
        <v>-1</v>
      </c>
      <c r="H22" s="2">
        <f t="shared" si="0"/>
        <v>-2.7397260273972603E-3</v>
      </c>
      <c r="I22" s="2">
        <f t="shared" si="1"/>
        <v>2.7397260273972603E-3</v>
      </c>
      <c r="J22">
        <v>15</v>
      </c>
      <c r="K22" s="3">
        <f t="shared" si="2"/>
        <v>-1.8264840182648402E-4</v>
      </c>
      <c r="L22" s="3">
        <f t="shared" si="3"/>
        <v>1.8264840182648402E-4</v>
      </c>
      <c r="M22" t="str">
        <f t="shared" si="4"/>
        <v>no</v>
      </c>
      <c r="N22" s="4">
        <v>0.79166666666666663</v>
      </c>
    </row>
    <row r="23" spans="1:14" x14ac:dyDescent="0.3">
      <c r="A23">
        <v>421</v>
      </c>
      <c r="B23" t="s">
        <v>312</v>
      </c>
      <c r="C23">
        <v>42.291180349999998</v>
      </c>
      <c r="D23">
        <v>-71.117736660000006</v>
      </c>
      <c r="E23">
        <v>4</v>
      </c>
      <c r="F23">
        <v>21</v>
      </c>
      <c r="G23">
        <f>E23-F23</f>
        <v>-17</v>
      </c>
      <c r="H23" s="2">
        <f t="shared" si="0"/>
        <v>-4.6575342465753428E-2</v>
      </c>
      <c r="I23" s="2">
        <f t="shared" si="1"/>
        <v>4.6575342465753428E-2</v>
      </c>
      <c r="J23">
        <v>19</v>
      </c>
      <c r="K23" s="3">
        <f t="shared" si="2"/>
        <v>-2.4513338139870223E-3</v>
      </c>
      <c r="L23" s="3">
        <f t="shared" si="3"/>
        <v>2.4513338139870223E-3</v>
      </c>
      <c r="M23" t="str">
        <f t="shared" si="4"/>
        <v>no</v>
      </c>
      <c r="N23" s="4">
        <v>0.79166666666666663</v>
      </c>
    </row>
    <row r="24" spans="1:14" x14ac:dyDescent="0.3">
      <c r="A24">
        <v>419</v>
      </c>
      <c r="B24" t="s">
        <v>284</v>
      </c>
      <c r="C24">
        <v>42.37544913</v>
      </c>
      <c r="D24">
        <v>-71.039185489999994</v>
      </c>
      <c r="E24">
        <v>26</v>
      </c>
      <c r="F24">
        <v>200</v>
      </c>
      <c r="G24">
        <f>E24-F24</f>
        <v>-174</v>
      </c>
      <c r="H24" s="2">
        <f t="shared" si="0"/>
        <v>-0.47671232876712327</v>
      </c>
      <c r="I24" s="2">
        <f t="shared" si="1"/>
        <v>0.47671232876712327</v>
      </c>
      <c r="J24">
        <v>15</v>
      </c>
      <c r="K24" s="3">
        <f t="shared" si="2"/>
        <v>-3.1780821917808219E-2</v>
      </c>
      <c r="L24" s="3">
        <f t="shared" si="3"/>
        <v>3.1780821917808219E-2</v>
      </c>
      <c r="M24" t="str">
        <f t="shared" si="4"/>
        <v>no</v>
      </c>
      <c r="N24" s="4">
        <v>0.79166666666666663</v>
      </c>
    </row>
    <row r="25" spans="1:14" x14ac:dyDescent="0.3">
      <c r="A25">
        <v>417</v>
      </c>
      <c r="B25" t="s">
        <v>223</v>
      </c>
      <c r="C25">
        <v>42.344742250000003</v>
      </c>
      <c r="D25">
        <v>-71.076481619999996</v>
      </c>
      <c r="E25">
        <v>174</v>
      </c>
      <c r="F25">
        <v>209</v>
      </c>
      <c r="G25">
        <f>E25-F25</f>
        <v>-35</v>
      </c>
      <c r="H25" s="2">
        <f t="shared" si="0"/>
        <v>-9.5890410958904104E-2</v>
      </c>
      <c r="I25" s="2">
        <f t="shared" si="1"/>
        <v>9.5890410958904104E-2</v>
      </c>
      <c r="J25">
        <v>19</v>
      </c>
      <c r="K25" s="3">
        <f t="shared" si="2"/>
        <v>-5.0468637346791634E-3</v>
      </c>
      <c r="L25" s="3">
        <f t="shared" si="3"/>
        <v>5.0468637346791634E-3</v>
      </c>
      <c r="M25" t="str">
        <f t="shared" si="4"/>
        <v>no</v>
      </c>
      <c r="N25" s="4">
        <v>0.79166666666666663</v>
      </c>
    </row>
    <row r="26" spans="1:14" x14ac:dyDescent="0.3">
      <c r="A26">
        <v>416</v>
      </c>
      <c r="B26" t="s">
        <v>198</v>
      </c>
      <c r="C26">
        <v>42.364355889999999</v>
      </c>
      <c r="D26">
        <v>-71.069593690000005</v>
      </c>
      <c r="E26">
        <v>178</v>
      </c>
      <c r="F26">
        <v>137</v>
      </c>
      <c r="G26">
        <f>E26-F26</f>
        <v>41</v>
      </c>
      <c r="H26" s="2">
        <f t="shared" si="0"/>
        <v>0.11232876712328767</v>
      </c>
      <c r="I26" s="2">
        <f t="shared" si="1"/>
        <v>0.11232876712328767</v>
      </c>
      <c r="J26">
        <v>15</v>
      </c>
      <c r="K26" s="3">
        <f t="shared" si="2"/>
        <v>7.4885844748858446E-3</v>
      </c>
      <c r="L26" s="3">
        <f t="shared" si="3"/>
        <v>7.4885844748858446E-3</v>
      </c>
      <c r="M26" t="str">
        <f t="shared" si="4"/>
        <v>no</v>
      </c>
      <c r="N26" s="4">
        <v>0.79166666666666663</v>
      </c>
    </row>
    <row r="27" spans="1:14" x14ac:dyDescent="0.3">
      <c r="A27">
        <v>415</v>
      </c>
      <c r="B27" t="s">
        <v>222</v>
      </c>
      <c r="C27">
        <v>42.349544029999997</v>
      </c>
      <c r="D27">
        <v>-71.072420739999998</v>
      </c>
      <c r="E27">
        <v>185</v>
      </c>
      <c r="F27">
        <v>25</v>
      </c>
      <c r="G27">
        <f>E27-F27</f>
        <v>160</v>
      </c>
      <c r="H27" s="2">
        <f t="shared" si="0"/>
        <v>0.43835616438356162</v>
      </c>
      <c r="I27" s="2">
        <f t="shared" si="1"/>
        <v>0.43835616438356162</v>
      </c>
      <c r="J27">
        <v>19</v>
      </c>
      <c r="K27" s="3">
        <f t="shared" si="2"/>
        <v>2.3071377072819033E-2</v>
      </c>
      <c r="L27" s="3">
        <f t="shared" si="3"/>
        <v>2.3071377072819033E-2</v>
      </c>
      <c r="M27" t="str">
        <f t="shared" si="4"/>
        <v>no</v>
      </c>
      <c r="N27" s="4">
        <v>0.79166666666666663</v>
      </c>
    </row>
    <row r="28" spans="1:14" x14ac:dyDescent="0.3">
      <c r="A28">
        <v>414</v>
      </c>
      <c r="B28" t="s">
        <v>279</v>
      </c>
      <c r="C28">
        <v>42.397908170000001</v>
      </c>
      <c r="D28">
        <v>-71.147971310000003</v>
      </c>
      <c r="E28">
        <v>43</v>
      </c>
      <c r="F28">
        <v>353</v>
      </c>
      <c r="G28">
        <f>E28-F28</f>
        <v>-310</v>
      </c>
      <c r="H28" s="2">
        <f t="shared" si="0"/>
        <v>-0.84931506849315064</v>
      </c>
      <c r="I28" s="2">
        <f t="shared" si="1"/>
        <v>0.84931506849315064</v>
      </c>
      <c r="J28">
        <v>23</v>
      </c>
      <c r="K28" s="3">
        <f t="shared" si="2"/>
        <v>-3.6926742108397852E-2</v>
      </c>
      <c r="L28" s="3">
        <f t="shared" si="3"/>
        <v>3.6926742108397852E-2</v>
      </c>
      <c r="M28" t="str">
        <f t="shared" si="4"/>
        <v>no</v>
      </c>
      <c r="N28" s="4">
        <v>0.79166666666666663</v>
      </c>
    </row>
    <row r="29" spans="1:14" x14ac:dyDescent="0.3">
      <c r="A29">
        <v>413</v>
      </c>
      <c r="B29" t="s">
        <v>149</v>
      </c>
      <c r="C29">
        <v>42.369552980000002</v>
      </c>
      <c r="D29">
        <v>-71.085790149999994</v>
      </c>
      <c r="E29">
        <v>269</v>
      </c>
      <c r="F29">
        <v>236</v>
      </c>
      <c r="G29">
        <f>E29-F29</f>
        <v>33</v>
      </c>
      <c r="H29" s="2">
        <f t="shared" si="0"/>
        <v>9.0410958904109592E-2</v>
      </c>
      <c r="I29" s="2">
        <f t="shared" si="1"/>
        <v>9.0410958904109592E-2</v>
      </c>
      <c r="J29">
        <v>19</v>
      </c>
      <c r="K29" s="3">
        <f t="shared" si="2"/>
        <v>4.7584715212689258E-3</v>
      </c>
      <c r="L29" s="3">
        <f t="shared" si="3"/>
        <v>4.7584715212689258E-3</v>
      </c>
      <c r="M29" t="str">
        <f t="shared" si="4"/>
        <v>no</v>
      </c>
      <c r="N29" s="4">
        <v>0.79166666666666663</v>
      </c>
    </row>
    <row r="30" spans="1:14" x14ac:dyDescent="0.3">
      <c r="A30">
        <v>412</v>
      </c>
      <c r="B30" t="s">
        <v>188</v>
      </c>
      <c r="C30">
        <v>42.343032909999998</v>
      </c>
      <c r="D30">
        <v>-71.066887300000005</v>
      </c>
      <c r="E30">
        <v>143</v>
      </c>
      <c r="F30">
        <v>14</v>
      </c>
      <c r="G30">
        <f>E30-F30</f>
        <v>129</v>
      </c>
      <c r="H30" s="2">
        <f t="shared" si="0"/>
        <v>0.35342465753424657</v>
      </c>
      <c r="I30" s="2">
        <f t="shared" si="1"/>
        <v>0.35342465753424657</v>
      </c>
      <c r="J30">
        <v>19</v>
      </c>
      <c r="K30" s="3">
        <f t="shared" si="2"/>
        <v>1.8601297764960344E-2</v>
      </c>
      <c r="L30" s="3">
        <f t="shared" si="3"/>
        <v>1.8601297764960344E-2</v>
      </c>
      <c r="M30" t="str">
        <f t="shared" si="4"/>
        <v>no</v>
      </c>
      <c r="N30" s="4">
        <v>0.79166666666666663</v>
      </c>
    </row>
    <row r="31" spans="1:14" x14ac:dyDescent="0.3">
      <c r="A31">
        <v>411</v>
      </c>
      <c r="B31" t="s">
        <v>282</v>
      </c>
      <c r="C31">
        <v>42.291756220000003</v>
      </c>
      <c r="D31">
        <v>-71.062591800000007</v>
      </c>
      <c r="E31">
        <v>7</v>
      </c>
      <c r="F31">
        <v>17</v>
      </c>
      <c r="G31">
        <f>E31-F31</f>
        <v>-10</v>
      </c>
      <c r="H31" s="2">
        <f t="shared" si="0"/>
        <v>-2.7397260273972601E-2</v>
      </c>
      <c r="I31" s="2">
        <f t="shared" si="1"/>
        <v>2.7397260273972601E-2</v>
      </c>
      <c r="J31">
        <v>15</v>
      </c>
      <c r="K31" s="3">
        <f t="shared" si="2"/>
        <v>-1.8264840182648401E-3</v>
      </c>
      <c r="L31" s="3">
        <f t="shared" si="3"/>
        <v>1.8264840182648401E-3</v>
      </c>
      <c r="M31" t="str">
        <f t="shared" si="4"/>
        <v>no</v>
      </c>
      <c r="N31" s="4">
        <v>0.79166666666666663</v>
      </c>
    </row>
    <row r="32" spans="1:14" x14ac:dyDescent="0.3">
      <c r="A32">
        <v>410</v>
      </c>
      <c r="B32" t="s">
        <v>303</v>
      </c>
      <c r="C32">
        <v>42.291679430000002</v>
      </c>
      <c r="D32">
        <v>-71.057263460000001</v>
      </c>
      <c r="E32">
        <v>12</v>
      </c>
      <c r="F32">
        <v>281</v>
      </c>
      <c r="G32">
        <f>E32-F32</f>
        <v>-269</v>
      </c>
      <c r="H32" s="2">
        <f t="shared" si="0"/>
        <v>-0.73698630136986298</v>
      </c>
      <c r="I32" s="2">
        <f t="shared" si="1"/>
        <v>0.73698630136986298</v>
      </c>
      <c r="J32">
        <v>19</v>
      </c>
      <c r="K32" s="3">
        <f t="shared" si="2"/>
        <v>-3.8788752703677001E-2</v>
      </c>
      <c r="L32" s="3">
        <f t="shared" si="3"/>
        <v>3.8788752703677001E-2</v>
      </c>
      <c r="M32" t="str">
        <f t="shared" si="4"/>
        <v>no</v>
      </c>
      <c r="N32" s="4">
        <v>0.79166666666666663</v>
      </c>
    </row>
    <row r="33" spans="1:14" x14ac:dyDescent="0.3">
      <c r="A33">
        <v>409</v>
      </c>
      <c r="B33" t="s">
        <v>190</v>
      </c>
      <c r="C33">
        <v>42.389524360000003</v>
      </c>
      <c r="D33">
        <v>-71.116941400000002</v>
      </c>
      <c r="E33">
        <v>245</v>
      </c>
      <c r="F33">
        <v>113</v>
      </c>
      <c r="G33">
        <f>E33-F33</f>
        <v>132</v>
      </c>
      <c r="H33" s="2">
        <f t="shared" si="0"/>
        <v>0.36164383561643837</v>
      </c>
      <c r="I33" s="2">
        <f t="shared" si="1"/>
        <v>0.36164383561643837</v>
      </c>
      <c r="J33">
        <v>19</v>
      </c>
      <c r="K33" s="3">
        <f t="shared" si="2"/>
        <v>1.9033886085075703E-2</v>
      </c>
      <c r="L33" s="3">
        <f t="shared" si="3"/>
        <v>1.9033886085075703E-2</v>
      </c>
      <c r="M33" t="str">
        <f t="shared" si="4"/>
        <v>no</v>
      </c>
      <c r="N33" s="4">
        <v>0.79166666666666663</v>
      </c>
    </row>
    <row r="34" spans="1:14" x14ac:dyDescent="0.3">
      <c r="A34">
        <v>408</v>
      </c>
      <c r="B34" t="s">
        <v>208</v>
      </c>
      <c r="C34">
        <v>42.387174629999997</v>
      </c>
      <c r="D34">
        <v>-71.087143889999993</v>
      </c>
      <c r="E34">
        <v>49</v>
      </c>
      <c r="F34">
        <v>62</v>
      </c>
      <c r="G34">
        <f>E34-F34</f>
        <v>-13</v>
      </c>
      <c r="H34" s="2">
        <f t="shared" si="0"/>
        <v>-3.5616438356164383E-2</v>
      </c>
      <c r="I34" s="2">
        <f t="shared" si="1"/>
        <v>3.5616438356164383E-2</v>
      </c>
      <c r="J34">
        <v>15</v>
      </c>
      <c r="K34" s="3">
        <f t="shared" si="2"/>
        <v>-2.3744292237442921E-3</v>
      </c>
      <c r="L34" s="3">
        <f t="shared" si="3"/>
        <v>2.3744292237442921E-3</v>
      </c>
      <c r="M34" t="str">
        <f t="shared" si="4"/>
        <v>no</v>
      </c>
      <c r="N34" s="4">
        <v>0.79166666666666663</v>
      </c>
    </row>
    <row r="35" spans="1:14" x14ac:dyDescent="0.3">
      <c r="A35">
        <v>407</v>
      </c>
      <c r="B35" t="s">
        <v>207</v>
      </c>
      <c r="C35">
        <v>42.388305539999998</v>
      </c>
      <c r="D35">
        <v>-71.110679770000004</v>
      </c>
      <c r="E35">
        <v>62</v>
      </c>
      <c r="F35">
        <v>68</v>
      </c>
      <c r="G35">
        <f>E35-F35</f>
        <v>-6</v>
      </c>
      <c r="H35" s="2">
        <f t="shared" si="0"/>
        <v>-1.643835616438356E-2</v>
      </c>
      <c r="I35" s="2">
        <f t="shared" si="1"/>
        <v>1.643835616438356E-2</v>
      </c>
      <c r="J35">
        <v>19</v>
      </c>
      <c r="K35" s="3">
        <f t="shared" si="2"/>
        <v>-8.6517664023071366E-4</v>
      </c>
      <c r="L35" s="3">
        <f t="shared" si="3"/>
        <v>8.6517664023071366E-4</v>
      </c>
      <c r="M35" t="str">
        <f t="shared" si="4"/>
        <v>no</v>
      </c>
      <c r="N35" s="4">
        <v>0.79166666666666663</v>
      </c>
    </row>
    <row r="36" spans="1:14" x14ac:dyDescent="0.3">
      <c r="A36">
        <v>406</v>
      </c>
      <c r="B36" t="s">
        <v>234</v>
      </c>
      <c r="C36">
        <v>42.39189812</v>
      </c>
      <c r="D36">
        <v>-71.097453759999993</v>
      </c>
      <c r="E36">
        <v>19</v>
      </c>
      <c r="F36">
        <v>67</v>
      </c>
      <c r="G36">
        <f>E36-F36</f>
        <v>-48</v>
      </c>
      <c r="H36" s="2">
        <f t="shared" si="0"/>
        <v>-0.13150684931506848</v>
      </c>
      <c r="I36" s="2">
        <f t="shared" si="1"/>
        <v>0.13150684931506848</v>
      </c>
      <c r="J36">
        <v>19</v>
      </c>
      <c r="K36" s="3">
        <f t="shared" si="2"/>
        <v>-6.9214131218457093E-3</v>
      </c>
      <c r="L36" s="3">
        <f t="shared" si="3"/>
        <v>6.9214131218457093E-3</v>
      </c>
      <c r="M36" t="str">
        <f t="shared" si="4"/>
        <v>no</v>
      </c>
      <c r="N36" s="4">
        <v>0.79166666666666663</v>
      </c>
    </row>
    <row r="37" spans="1:14" x14ac:dyDescent="0.3">
      <c r="A37">
        <v>405</v>
      </c>
      <c r="B37" t="s">
        <v>267</v>
      </c>
      <c r="C37">
        <v>42.32039374</v>
      </c>
      <c r="D37">
        <v>-71.053554079999998</v>
      </c>
      <c r="E37">
        <v>23</v>
      </c>
      <c r="F37">
        <v>337</v>
      </c>
      <c r="G37">
        <f>E37-F37</f>
        <v>-314</v>
      </c>
      <c r="H37" s="2">
        <f t="shared" si="0"/>
        <v>-0.86027397260273974</v>
      </c>
      <c r="I37" s="2">
        <f t="shared" si="1"/>
        <v>0.86027397260273974</v>
      </c>
      <c r="J37">
        <v>19</v>
      </c>
      <c r="K37" s="3">
        <f t="shared" si="2"/>
        <v>-4.5277577505407354E-2</v>
      </c>
      <c r="L37" s="3">
        <f t="shared" si="3"/>
        <v>4.5277577505407354E-2</v>
      </c>
      <c r="M37" t="str">
        <f t="shared" si="4"/>
        <v>no</v>
      </c>
      <c r="N37" s="4">
        <v>0.79166666666666663</v>
      </c>
    </row>
    <row r="38" spans="1:14" x14ac:dyDescent="0.3">
      <c r="A38">
        <v>404</v>
      </c>
      <c r="B38" t="s">
        <v>192</v>
      </c>
      <c r="C38">
        <v>42.341356159999997</v>
      </c>
      <c r="D38">
        <v>-71.083369529999999</v>
      </c>
      <c r="E38">
        <v>271</v>
      </c>
      <c r="F38">
        <v>279</v>
      </c>
      <c r="G38">
        <f>E38-F38</f>
        <v>-8</v>
      </c>
      <c r="H38" s="2">
        <f t="shared" si="0"/>
        <v>-2.1917808219178082E-2</v>
      </c>
      <c r="I38" s="2">
        <f t="shared" si="1"/>
        <v>2.1917808219178082E-2</v>
      </c>
      <c r="J38">
        <v>16</v>
      </c>
      <c r="K38" s="3">
        <f t="shared" si="2"/>
        <v>-1.3698630136986301E-3</v>
      </c>
      <c r="L38" s="3">
        <f t="shared" si="3"/>
        <v>1.3698630136986301E-3</v>
      </c>
      <c r="M38" t="str">
        <f t="shared" si="4"/>
        <v>no</v>
      </c>
      <c r="N38" s="4">
        <v>0.79166666666666663</v>
      </c>
    </row>
    <row r="39" spans="1:14" x14ac:dyDescent="0.3">
      <c r="A39">
        <v>403</v>
      </c>
      <c r="B39" t="s">
        <v>161</v>
      </c>
      <c r="C39">
        <v>42.339780529999999</v>
      </c>
      <c r="D39">
        <v>-71.121333500000006</v>
      </c>
      <c r="E39">
        <v>142</v>
      </c>
      <c r="F39">
        <v>128</v>
      </c>
      <c r="G39">
        <f>E39-F39</f>
        <v>14</v>
      </c>
      <c r="H39" s="2">
        <f t="shared" si="0"/>
        <v>3.8356164383561646E-2</v>
      </c>
      <c r="I39" s="2">
        <f t="shared" si="1"/>
        <v>3.8356164383561646E-2</v>
      </c>
      <c r="J39">
        <v>15</v>
      </c>
      <c r="K39" s="3">
        <f t="shared" si="2"/>
        <v>2.5570776255707762E-3</v>
      </c>
      <c r="L39" s="3">
        <f t="shared" si="3"/>
        <v>2.5570776255707762E-3</v>
      </c>
      <c r="M39" t="str">
        <f t="shared" si="4"/>
        <v>no</v>
      </c>
      <c r="N39" s="4">
        <v>0.79166666666666663</v>
      </c>
    </row>
    <row r="40" spans="1:14" x14ac:dyDescent="0.3">
      <c r="A40">
        <v>402</v>
      </c>
      <c r="B40" t="s">
        <v>209</v>
      </c>
      <c r="C40">
        <v>42.338334240000002</v>
      </c>
      <c r="D40">
        <v>-71.1305093</v>
      </c>
      <c r="E40">
        <v>65</v>
      </c>
      <c r="F40">
        <v>83</v>
      </c>
      <c r="G40">
        <f>E40-F40</f>
        <v>-18</v>
      </c>
      <c r="H40" s="2">
        <f t="shared" si="0"/>
        <v>-4.9315068493150684E-2</v>
      </c>
      <c r="I40" s="2">
        <f t="shared" si="1"/>
        <v>4.9315068493150684E-2</v>
      </c>
      <c r="J40">
        <v>15</v>
      </c>
      <c r="K40" s="3">
        <f t="shared" si="2"/>
        <v>-3.2876712328767121E-3</v>
      </c>
      <c r="L40" s="3">
        <f t="shared" si="3"/>
        <v>3.2876712328767121E-3</v>
      </c>
      <c r="M40" t="str">
        <f t="shared" si="4"/>
        <v>no</v>
      </c>
      <c r="N40" s="4">
        <v>0.79166666666666663</v>
      </c>
    </row>
    <row r="41" spans="1:14" x14ac:dyDescent="0.3">
      <c r="A41">
        <v>401</v>
      </c>
      <c r="B41" t="s">
        <v>254</v>
      </c>
      <c r="C41">
        <v>42.325384360000001</v>
      </c>
      <c r="D41">
        <v>-71.121775959999994</v>
      </c>
      <c r="E41">
        <v>25</v>
      </c>
      <c r="F41">
        <v>136</v>
      </c>
      <c r="G41">
        <f>E41-F41</f>
        <v>-111</v>
      </c>
      <c r="H41" s="2">
        <f t="shared" si="0"/>
        <v>-0.30410958904109592</v>
      </c>
      <c r="I41" s="2">
        <f t="shared" si="1"/>
        <v>0.30410958904109592</v>
      </c>
      <c r="J41">
        <v>15</v>
      </c>
      <c r="K41" s="3">
        <f t="shared" si="2"/>
        <v>-2.0273972602739727E-2</v>
      </c>
      <c r="L41" s="3">
        <f t="shared" si="3"/>
        <v>2.0273972602739727E-2</v>
      </c>
      <c r="M41" t="str">
        <f t="shared" si="4"/>
        <v>no</v>
      </c>
      <c r="N41" s="4">
        <v>0.79166666666666663</v>
      </c>
    </row>
    <row r="42" spans="1:14" x14ac:dyDescent="0.3">
      <c r="A42">
        <v>400</v>
      </c>
      <c r="B42" t="s">
        <v>184</v>
      </c>
      <c r="C42">
        <v>42.347344730000003</v>
      </c>
      <c r="D42">
        <v>-71.100168080000003</v>
      </c>
      <c r="E42">
        <v>131</v>
      </c>
      <c r="F42">
        <v>81</v>
      </c>
      <c r="G42">
        <f>E42-F42</f>
        <v>50</v>
      </c>
      <c r="H42" s="2">
        <f t="shared" si="0"/>
        <v>0.13698630136986301</v>
      </c>
      <c r="I42" s="2">
        <f t="shared" si="1"/>
        <v>0.13698630136986301</v>
      </c>
      <c r="J42">
        <v>27</v>
      </c>
      <c r="K42" s="3">
        <f t="shared" si="2"/>
        <v>5.0735667174023336E-3</v>
      </c>
      <c r="L42" s="3">
        <f t="shared" si="3"/>
        <v>5.0735667174023336E-3</v>
      </c>
      <c r="M42" t="str">
        <f t="shared" si="4"/>
        <v>no</v>
      </c>
      <c r="N42" s="4">
        <v>0.79166666666666663</v>
      </c>
    </row>
    <row r="43" spans="1:14" x14ac:dyDescent="0.3">
      <c r="A43">
        <v>399</v>
      </c>
      <c r="B43" t="s">
        <v>249</v>
      </c>
      <c r="C43">
        <v>42.348545430000001</v>
      </c>
      <c r="D43">
        <v>-71.065591850000004</v>
      </c>
      <c r="E43">
        <v>78</v>
      </c>
      <c r="F43">
        <v>85</v>
      </c>
      <c r="G43">
        <f>E43-F43</f>
        <v>-7</v>
      </c>
      <c r="H43" s="2">
        <f t="shared" si="0"/>
        <v>-1.9178082191780823E-2</v>
      </c>
      <c r="I43" s="2">
        <f t="shared" si="1"/>
        <v>1.9178082191780823E-2</v>
      </c>
      <c r="J43">
        <v>15</v>
      </c>
      <c r="K43" s="3">
        <f t="shared" si="2"/>
        <v>-1.2785388127853881E-3</v>
      </c>
      <c r="L43" s="3">
        <f t="shared" si="3"/>
        <v>1.2785388127853881E-3</v>
      </c>
      <c r="M43" t="str">
        <f t="shared" si="4"/>
        <v>no</v>
      </c>
      <c r="N43" s="4">
        <v>0.79166666666666663</v>
      </c>
    </row>
    <row r="44" spans="1:14" x14ac:dyDescent="0.3">
      <c r="A44">
        <v>398</v>
      </c>
      <c r="B44" t="s">
        <v>213</v>
      </c>
      <c r="C44">
        <v>42.365507289999996</v>
      </c>
      <c r="D44">
        <v>-71.0801376</v>
      </c>
      <c r="E44">
        <v>150</v>
      </c>
      <c r="F44">
        <v>77</v>
      </c>
      <c r="G44">
        <f>E44-F44</f>
        <v>73</v>
      </c>
      <c r="H44" s="2">
        <f t="shared" si="0"/>
        <v>0.2</v>
      </c>
      <c r="I44" s="2">
        <f t="shared" si="1"/>
        <v>0.2</v>
      </c>
      <c r="J44">
        <v>19</v>
      </c>
      <c r="K44" s="3">
        <f t="shared" si="2"/>
        <v>1.0526315789473684E-2</v>
      </c>
      <c r="L44" s="3">
        <f t="shared" si="3"/>
        <v>1.0526315789473684E-2</v>
      </c>
      <c r="M44" t="str">
        <f t="shared" si="4"/>
        <v>no</v>
      </c>
      <c r="N44" s="4">
        <v>0.79166666666666663</v>
      </c>
    </row>
    <row r="45" spans="1:14" x14ac:dyDescent="0.3">
      <c r="A45">
        <v>397</v>
      </c>
      <c r="B45" t="s">
        <v>253</v>
      </c>
      <c r="C45">
        <v>42.398360599999997</v>
      </c>
      <c r="D45">
        <v>-71.063738430000001</v>
      </c>
      <c r="E45">
        <v>47</v>
      </c>
      <c r="F45">
        <v>48</v>
      </c>
      <c r="G45">
        <f>E45-F45</f>
        <v>-1</v>
      </c>
      <c r="H45" s="2">
        <f t="shared" si="0"/>
        <v>-2.7397260273972603E-3</v>
      </c>
      <c r="I45" s="2">
        <f t="shared" si="1"/>
        <v>2.7397260273972603E-3</v>
      </c>
      <c r="J45">
        <v>15</v>
      </c>
      <c r="K45" s="3">
        <f t="shared" si="2"/>
        <v>-1.8264840182648402E-4</v>
      </c>
      <c r="L45" s="3">
        <f t="shared" si="3"/>
        <v>1.8264840182648402E-4</v>
      </c>
      <c r="M45" t="str">
        <f t="shared" si="4"/>
        <v>no</v>
      </c>
      <c r="N45" s="4">
        <v>0.79166666666666663</v>
      </c>
    </row>
    <row r="46" spans="1:14" x14ac:dyDescent="0.3">
      <c r="A46">
        <v>396</v>
      </c>
      <c r="B46" t="s">
        <v>278</v>
      </c>
      <c r="C46">
        <v>42.409330070000003</v>
      </c>
      <c r="D46">
        <v>-71.063818780000005</v>
      </c>
      <c r="E46">
        <v>47</v>
      </c>
      <c r="F46">
        <v>16</v>
      </c>
      <c r="G46">
        <f>E46-F46</f>
        <v>31</v>
      </c>
      <c r="H46" s="2">
        <f t="shared" si="0"/>
        <v>8.4931506849315067E-2</v>
      </c>
      <c r="I46" s="2">
        <f t="shared" si="1"/>
        <v>8.4931506849315067E-2</v>
      </c>
      <c r="J46">
        <v>15</v>
      </c>
      <c r="K46" s="3">
        <f t="shared" si="2"/>
        <v>5.6621004566210047E-3</v>
      </c>
      <c r="L46" s="3">
        <f t="shared" si="3"/>
        <v>5.6621004566210047E-3</v>
      </c>
      <c r="M46" t="str">
        <f t="shared" si="4"/>
        <v>no</v>
      </c>
      <c r="N46" s="4">
        <v>0.79166666666666663</v>
      </c>
    </row>
    <row r="47" spans="1:14" x14ac:dyDescent="0.3">
      <c r="A47">
        <v>395</v>
      </c>
      <c r="B47" t="s">
        <v>305</v>
      </c>
      <c r="C47">
        <v>42.40328057</v>
      </c>
      <c r="D47">
        <v>-71.047626399999999</v>
      </c>
      <c r="E47">
        <v>12</v>
      </c>
      <c r="F47">
        <v>12</v>
      </c>
      <c r="G47">
        <f>E47-F47</f>
        <v>0</v>
      </c>
      <c r="H47" s="2">
        <f t="shared" si="0"/>
        <v>0</v>
      </c>
      <c r="I47" s="2">
        <f t="shared" si="1"/>
        <v>0</v>
      </c>
      <c r="J47">
        <v>15</v>
      </c>
      <c r="K47" s="3">
        <f t="shared" si="2"/>
        <v>0</v>
      </c>
      <c r="L47" s="3">
        <f t="shared" si="3"/>
        <v>0</v>
      </c>
      <c r="M47" t="str">
        <f t="shared" si="4"/>
        <v>no</v>
      </c>
      <c r="N47" s="4">
        <v>0.79166666666666663</v>
      </c>
    </row>
    <row r="48" spans="1:14" x14ac:dyDescent="0.3">
      <c r="A48">
        <v>394</v>
      </c>
      <c r="B48" t="s">
        <v>302</v>
      </c>
      <c r="C48">
        <v>42.410346910000001</v>
      </c>
      <c r="D48">
        <v>-71.052604579999993</v>
      </c>
      <c r="E48">
        <v>9</v>
      </c>
      <c r="F48">
        <v>15</v>
      </c>
      <c r="G48">
        <f>E48-F48</f>
        <v>-6</v>
      </c>
      <c r="H48" s="2">
        <f t="shared" si="0"/>
        <v>-1.643835616438356E-2</v>
      </c>
      <c r="I48" s="2">
        <f t="shared" si="1"/>
        <v>1.643835616438356E-2</v>
      </c>
      <c r="J48">
        <v>14</v>
      </c>
      <c r="K48" s="3">
        <f t="shared" si="2"/>
        <v>-1.1741682974559687E-3</v>
      </c>
      <c r="L48" s="3">
        <f t="shared" si="3"/>
        <v>1.1741682974559687E-3</v>
      </c>
      <c r="M48" t="str">
        <f t="shared" si="4"/>
        <v>no</v>
      </c>
      <c r="N48" s="4">
        <v>0.79166666666666663</v>
      </c>
    </row>
    <row r="49" spans="1:14" x14ac:dyDescent="0.3">
      <c r="A49">
        <v>393</v>
      </c>
      <c r="B49" t="s">
        <v>297</v>
      </c>
      <c r="C49">
        <v>42.412504509999998</v>
      </c>
      <c r="D49">
        <v>-71.058422250000007</v>
      </c>
      <c r="E49">
        <v>6</v>
      </c>
      <c r="F49">
        <v>22</v>
      </c>
      <c r="G49">
        <f>E49-F49</f>
        <v>-16</v>
      </c>
      <c r="H49" s="2">
        <f t="shared" si="0"/>
        <v>-4.3835616438356165E-2</v>
      </c>
      <c r="I49" s="2">
        <f t="shared" si="1"/>
        <v>4.3835616438356165E-2</v>
      </c>
      <c r="J49">
        <v>15</v>
      </c>
      <c r="K49" s="3">
        <f t="shared" si="2"/>
        <v>-2.9223744292237444E-3</v>
      </c>
      <c r="L49" s="3">
        <f t="shared" si="3"/>
        <v>2.9223744292237444E-3</v>
      </c>
      <c r="M49" t="str">
        <f t="shared" si="4"/>
        <v>no</v>
      </c>
      <c r="N49" s="4">
        <v>0.79166666666666663</v>
      </c>
    </row>
    <row r="50" spans="1:14" x14ac:dyDescent="0.3">
      <c r="A50">
        <v>392</v>
      </c>
      <c r="B50" t="s">
        <v>315</v>
      </c>
      <c r="C50">
        <v>42.414272939999996</v>
      </c>
      <c r="D50">
        <v>-71.044796559999995</v>
      </c>
      <c r="E50">
        <v>10</v>
      </c>
      <c r="F50">
        <v>41</v>
      </c>
      <c r="G50">
        <f>E50-F50</f>
        <v>-31</v>
      </c>
      <c r="H50" s="2">
        <f t="shared" si="0"/>
        <v>-8.4931506849315067E-2</v>
      </c>
      <c r="I50" s="2">
        <f t="shared" si="1"/>
        <v>8.4931506849315067E-2</v>
      </c>
      <c r="J50">
        <v>15</v>
      </c>
      <c r="K50" s="3">
        <f t="shared" si="2"/>
        <v>-5.6621004566210047E-3</v>
      </c>
      <c r="L50" s="3">
        <f t="shared" si="3"/>
        <v>5.6621004566210047E-3</v>
      </c>
      <c r="M50" t="str">
        <f t="shared" si="4"/>
        <v>no</v>
      </c>
      <c r="N50" s="4">
        <v>0.79166666666666663</v>
      </c>
    </row>
    <row r="51" spans="1:14" x14ac:dyDescent="0.3">
      <c r="A51">
        <v>391</v>
      </c>
      <c r="B51" t="s">
        <v>313</v>
      </c>
      <c r="C51">
        <v>42.393292629999998</v>
      </c>
      <c r="D51">
        <v>-71.072447600000004</v>
      </c>
      <c r="E51">
        <v>37</v>
      </c>
      <c r="F51">
        <v>97</v>
      </c>
      <c r="G51">
        <f>E51-F51</f>
        <v>-60</v>
      </c>
      <c r="H51" s="2">
        <f t="shared" si="0"/>
        <v>-0.16438356164383561</v>
      </c>
      <c r="I51" s="2">
        <f t="shared" si="1"/>
        <v>0.16438356164383561</v>
      </c>
      <c r="J51">
        <v>15</v>
      </c>
      <c r="K51" s="3">
        <f t="shared" si="2"/>
        <v>-1.0958904109589041E-2</v>
      </c>
      <c r="L51" s="3">
        <f t="shared" si="3"/>
        <v>1.0958904109589041E-2</v>
      </c>
      <c r="M51" t="str">
        <f t="shared" si="4"/>
        <v>no</v>
      </c>
      <c r="N51" s="4">
        <v>0.79166666666666663</v>
      </c>
    </row>
    <row r="52" spans="1:14" x14ac:dyDescent="0.3">
      <c r="A52">
        <v>390</v>
      </c>
      <c r="B52" t="s">
        <v>294</v>
      </c>
      <c r="C52">
        <v>42.396483580000002</v>
      </c>
      <c r="D52">
        <v>-71.065467600000005</v>
      </c>
      <c r="E52">
        <v>86</v>
      </c>
      <c r="F52">
        <v>28</v>
      </c>
      <c r="G52">
        <f>E52-F52</f>
        <v>58</v>
      </c>
      <c r="H52" s="2">
        <f t="shared" si="0"/>
        <v>0.15890410958904111</v>
      </c>
      <c r="I52" s="2">
        <f t="shared" si="1"/>
        <v>0.15890410958904111</v>
      </c>
      <c r="J52">
        <v>15</v>
      </c>
      <c r="K52" s="3">
        <f t="shared" si="2"/>
        <v>1.0593607305936075E-2</v>
      </c>
      <c r="L52" s="3">
        <f t="shared" si="3"/>
        <v>1.0593607305936075E-2</v>
      </c>
      <c r="M52" t="str">
        <f t="shared" si="4"/>
        <v>no</v>
      </c>
      <c r="N52" s="4">
        <v>0.79166666666666663</v>
      </c>
    </row>
    <row r="53" spans="1:14" x14ac:dyDescent="0.3">
      <c r="A53">
        <v>389</v>
      </c>
      <c r="B53" t="s">
        <v>268</v>
      </c>
      <c r="C53">
        <v>42.407259449999998</v>
      </c>
      <c r="D53">
        <v>-71.055463810000006</v>
      </c>
      <c r="E53">
        <v>20</v>
      </c>
      <c r="F53">
        <v>42</v>
      </c>
      <c r="G53">
        <f>E53-F53</f>
        <v>-22</v>
      </c>
      <c r="H53" s="2">
        <f t="shared" si="0"/>
        <v>-6.0273972602739728E-2</v>
      </c>
      <c r="I53" s="2">
        <f t="shared" si="1"/>
        <v>6.0273972602739728E-2</v>
      </c>
      <c r="J53">
        <v>14</v>
      </c>
      <c r="K53" s="3">
        <f t="shared" si="2"/>
        <v>-4.3052837573385521E-3</v>
      </c>
      <c r="L53" s="3">
        <f t="shared" si="3"/>
        <v>4.3052837573385521E-3</v>
      </c>
      <c r="M53" t="str">
        <f t="shared" si="4"/>
        <v>no</v>
      </c>
      <c r="N53" s="4">
        <v>0.79166666666666663</v>
      </c>
    </row>
    <row r="54" spans="1:14" x14ac:dyDescent="0.3">
      <c r="A54">
        <v>388</v>
      </c>
      <c r="B54" t="s">
        <v>289</v>
      </c>
      <c r="C54">
        <v>42.406151569999999</v>
      </c>
      <c r="D54">
        <v>-71.06040745</v>
      </c>
      <c r="E54">
        <v>34</v>
      </c>
      <c r="F54">
        <v>26</v>
      </c>
      <c r="G54">
        <f>E54-F54</f>
        <v>8</v>
      </c>
      <c r="H54" s="2">
        <f t="shared" si="0"/>
        <v>2.1917808219178082E-2</v>
      </c>
      <c r="I54" s="2">
        <f t="shared" si="1"/>
        <v>2.1917808219178082E-2</v>
      </c>
      <c r="J54">
        <v>11</v>
      </c>
      <c r="K54" s="3">
        <f t="shared" si="2"/>
        <v>1.9925280199252801E-3</v>
      </c>
      <c r="L54" s="3">
        <f t="shared" si="3"/>
        <v>1.9925280199252801E-3</v>
      </c>
      <c r="M54" t="str">
        <f t="shared" si="4"/>
        <v>no</v>
      </c>
      <c r="N54" s="4">
        <v>0.79166666666666663</v>
      </c>
    </row>
    <row r="55" spans="1:14" x14ac:dyDescent="0.3">
      <c r="A55">
        <v>387</v>
      </c>
      <c r="B55" t="s">
        <v>316</v>
      </c>
      <c r="C55">
        <v>42.411432230000003</v>
      </c>
      <c r="D55">
        <v>-71.068232649999999</v>
      </c>
      <c r="E55">
        <v>23</v>
      </c>
      <c r="F55">
        <v>833</v>
      </c>
      <c r="G55">
        <f>E55-F55</f>
        <v>-810</v>
      </c>
      <c r="H55" s="2">
        <f t="shared" si="0"/>
        <v>-2.2191780821917808</v>
      </c>
      <c r="I55" s="2">
        <f t="shared" si="1"/>
        <v>2.2191780821917808</v>
      </c>
      <c r="J55">
        <v>15</v>
      </c>
      <c r="K55" s="3">
        <f t="shared" si="2"/>
        <v>-0.14794520547945206</v>
      </c>
      <c r="L55" s="3">
        <f t="shared" si="3"/>
        <v>0.14794520547945206</v>
      </c>
      <c r="M55" t="str">
        <f t="shared" si="4"/>
        <v>no</v>
      </c>
      <c r="N55" s="4">
        <v>0.79166666666666663</v>
      </c>
    </row>
    <row r="56" spans="1:14" x14ac:dyDescent="0.3">
      <c r="A56">
        <v>386</v>
      </c>
      <c r="B56" t="s">
        <v>93</v>
      </c>
      <c r="C56">
        <v>42.368605240000001</v>
      </c>
      <c r="D56">
        <v>-71.099301859999997</v>
      </c>
      <c r="E56">
        <v>703</v>
      </c>
      <c r="F56">
        <v>163</v>
      </c>
      <c r="G56">
        <f>E56-F56</f>
        <v>540</v>
      </c>
      <c r="H56" s="2">
        <f t="shared" si="0"/>
        <v>1.4794520547945205</v>
      </c>
      <c r="I56" s="2">
        <f t="shared" si="1"/>
        <v>1.4794520547945205</v>
      </c>
      <c r="J56">
        <v>19</v>
      </c>
      <c r="K56" s="3">
        <f t="shared" si="2"/>
        <v>7.7865897620764235E-2</v>
      </c>
      <c r="L56" s="3">
        <f t="shared" si="3"/>
        <v>7.7865897620764235E-2</v>
      </c>
      <c r="M56" t="str">
        <f t="shared" si="4"/>
        <v>no</v>
      </c>
      <c r="N56" s="4">
        <v>0.79166666666666663</v>
      </c>
    </row>
    <row r="57" spans="1:14" x14ac:dyDescent="0.3">
      <c r="A57">
        <v>385</v>
      </c>
      <c r="B57" t="s">
        <v>210</v>
      </c>
      <c r="C57">
        <v>42.33664795</v>
      </c>
      <c r="D57">
        <v>-71.068944599999995</v>
      </c>
      <c r="E57">
        <v>177</v>
      </c>
      <c r="F57">
        <v>358</v>
      </c>
      <c r="G57">
        <f>E57-F57</f>
        <v>-181</v>
      </c>
      <c r="H57" s="2">
        <f t="shared" si="0"/>
        <v>-0.49589041095890413</v>
      </c>
      <c r="I57" s="2">
        <f t="shared" si="1"/>
        <v>0.49589041095890413</v>
      </c>
      <c r="J57">
        <v>15</v>
      </c>
      <c r="K57" s="3">
        <f t="shared" si="2"/>
        <v>-3.3059360730593609E-2</v>
      </c>
      <c r="L57" s="3">
        <f t="shared" si="3"/>
        <v>3.3059360730593609E-2</v>
      </c>
      <c r="M57" t="str">
        <f t="shared" si="4"/>
        <v>no</v>
      </c>
      <c r="N57" s="4">
        <v>0.79166666666666663</v>
      </c>
    </row>
    <row r="58" spans="1:14" x14ac:dyDescent="0.3">
      <c r="A58">
        <v>384</v>
      </c>
      <c r="B58" t="s">
        <v>159</v>
      </c>
      <c r="C58">
        <v>42.351553080000002</v>
      </c>
      <c r="D58">
        <v>-71.075690309999999</v>
      </c>
      <c r="E58">
        <v>521</v>
      </c>
      <c r="F58">
        <v>1413</v>
      </c>
      <c r="G58">
        <f>E58-F58</f>
        <v>-892</v>
      </c>
      <c r="H58" s="2">
        <f t="shared" si="0"/>
        <v>-2.4438356164383563</v>
      </c>
      <c r="I58" s="2">
        <f t="shared" si="1"/>
        <v>2.4438356164383563</v>
      </c>
      <c r="J58">
        <v>19</v>
      </c>
      <c r="K58" s="3">
        <f t="shared" si="2"/>
        <v>-0.12862292718096613</v>
      </c>
      <c r="L58" s="3">
        <f t="shared" si="3"/>
        <v>0.12862292718096613</v>
      </c>
      <c r="M58" t="str">
        <f t="shared" si="4"/>
        <v>no</v>
      </c>
      <c r="N58" s="4">
        <v>0.79166666666666663</v>
      </c>
    </row>
    <row r="59" spans="1:14" x14ac:dyDescent="0.3">
      <c r="A59">
        <v>381</v>
      </c>
      <c r="B59" t="s">
        <v>33</v>
      </c>
      <c r="C59">
        <v>42.37438409</v>
      </c>
      <c r="D59">
        <v>-71.100157460000005</v>
      </c>
      <c r="E59">
        <v>700</v>
      </c>
      <c r="F59">
        <v>972</v>
      </c>
      <c r="G59">
        <f>E59-F59</f>
        <v>-272</v>
      </c>
      <c r="H59" s="2">
        <f t="shared" si="0"/>
        <v>-0.74520547945205484</v>
      </c>
      <c r="I59" s="2">
        <f t="shared" si="1"/>
        <v>0.74520547945205484</v>
      </c>
      <c r="J59">
        <v>19</v>
      </c>
      <c r="K59" s="3">
        <f t="shared" si="2"/>
        <v>-3.9221341023792357E-2</v>
      </c>
      <c r="L59" s="3">
        <f t="shared" si="3"/>
        <v>3.9221341023792357E-2</v>
      </c>
      <c r="M59" t="str">
        <f t="shared" si="4"/>
        <v>no</v>
      </c>
      <c r="N59" s="4">
        <v>0.79166666666666663</v>
      </c>
    </row>
    <row r="60" spans="1:14" x14ac:dyDescent="0.3">
      <c r="A60">
        <v>380</v>
      </c>
      <c r="B60" t="s">
        <v>65</v>
      </c>
      <c r="C60">
        <v>42.361358379999999</v>
      </c>
      <c r="D60">
        <v>-71.096702739999998</v>
      </c>
      <c r="E60">
        <v>1111</v>
      </c>
      <c r="F60">
        <v>439</v>
      </c>
      <c r="G60">
        <f>E60-F60</f>
        <v>672</v>
      </c>
      <c r="H60" s="2">
        <f t="shared" si="0"/>
        <v>1.8410958904109589</v>
      </c>
      <c r="I60" s="2">
        <f t="shared" si="1"/>
        <v>1.8410958904109589</v>
      </c>
      <c r="J60">
        <v>18</v>
      </c>
      <c r="K60" s="3">
        <f t="shared" si="2"/>
        <v>0.10228310502283106</v>
      </c>
      <c r="L60" s="3">
        <f t="shared" si="3"/>
        <v>0.10228310502283106</v>
      </c>
      <c r="M60" t="str">
        <f t="shared" si="4"/>
        <v>no</v>
      </c>
      <c r="N60" s="4">
        <v>0.79166666666666663</v>
      </c>
    </row>
    <row r="61" spans="1:14" x14ac:dyDescent="0.3">
      <c r="A61">
        <v>379</v>
      </c>
      <c r="B61" t="s">
        <v>112</v>
      </c>
      <c r="C61">
        <v>42.342549140000003</v>
      </c>
      <c r="D61">
        <v>-71.074214490000003</v>
      </c>
      <c r="E61">
        <v>367</v>
      </c>
      <c r="F61">
        <v>574</v>
      </c>
      <c r="G61">
        <f>E61-F61</f>
        <v>-207</v>
      </c>
      <c r="H61" s="2">
        <f t="shared" si="0"/>
        <v>-0.56712328767123288</v>
      </c>
      <c r="I61" s="2">
        <f t="shared" si="1"/>
        <v>0.56712328767123288</v>
      </c>
      <c r="J61">
        <v>15</v>
      </c>
      <c r="K61" s="3">
        <f t="shared" si="2"/>
        <v>-3.7808219178082192E-2</v>
      </c>
      <c r="L61" s="3">
        <f t="shared" si="3"/>
        <v>3.7808219178082192E-2</v>
      </c>
      <c r="M61" t="str">
        <f t="shared" si="4"/>
        <v>no</v>
      </c>
      <c r="N61" s="4">
        <v>0.79166666666666663</v>
      </c>
    </row>
    <row r="62" spans="1:14" x14ac:dyDescent="0.3">
      <c r="A62">
        <v>378</v>
      </c>
      <c r="B62" t="s">
        <v>101</v>
      </c>
      <c r="C62">
        <v>42.380323349999998</v>
      </c>
      <c r="D62">
        <v>-71.108786129999999</v>
      </c>
      <c r="E62">
        <v>292</v>
      </c>
      <c r="F62">
        <v>589</v>
      </c>
      <c r="G62">
        <f>E62-F62</f>
        <v>-297</v>
      </c>
      <c r="H62" s="2">
        <f t="shared" si="0"/>
        <v>-0.81369863013698629</v>
      </c>
      <c r="I62" s="2">
        <f t="shared" si="1"/>
        <v>0.81369863013698629</v>
      </c>
      <c r="J62">
        <v>19</v>
      </c>
      <c r="K62" s="3">
        <f t="shared" si="2"/>
        <v>-4.2826243691420331E-2</v>
      </c>
      <c r="L62" s="3">
        <f t="shared" si="3"/>
        <v>4.2826243691420331E-2</v>
      </c>
      <c r="M62" t="str">
        <f t="shared" si="4"/>
        <v>no</v>
      </c>
      <c r="N62" s="4">
        <v>0.79166666666666663</v>
      </c>
    </row>
    <row r="63" spans="1:14" x14ac:dyDescent="0.3">
      <c r="A63">
        <v>377</v>
      </c>
      <c r="B63" t="s">
        <v>96</v>
      </c>
      <c r="C63">
        <v>42.379273249999997</v>
      </c>
      <c r="D63">
        <v>-71.103419029999998</v>
      </c>
      <c r="E63">
        <v>247</v>
      </c>
      <c r="F63">
        <v>420</v>
      </c>
      <c r="G63">
        <f>E63-F63</f>
        <v>-173</v>
      </c>
      <c r="H63" s="2">
        <f t="shared" si="0"/>
        <v>-0.47397260273972602</v>
      </c>
      <c r="I63" s="2">
        <f t="shared" si="1"/>
        <v>0.47397260273972602</v>
      </c>
      <c r="J63">
        <v>19</v>
      </c>
      <c r="K63" s="3">
        <f t="shared" si="2"/>
        <v>-2.4945926459985581E-2</v>
      </c>
      <c r="L63" s="3">
        <f t="shared" si="3"/>
        <v>2.4945926459985581E-2</v>
      </c>
      <c r="M63" t="str">
        <f t="shared" si="4"/>
        <v>no</v>
      </c>
      <c r="N63" s="4">
        <v>0.79166666666666663</v>
      </c>
    </row>
    <row r="64" spans="1:14" x14ac:dyDescent="0.3">
      <c r="A64">
        <v>376</v>
      </c>
      <c r="B64" t="s">
        <v>123</v>
      </c>
      <c r="C64">
        <v>42.3602737</v>
      </c>
      <c r="D64">
        <v>-71.128524519999999</v>
      </c>
      <c r="E64">
        <v>252</v>
      </c>
      <c r="F64">
        <v>628</v>
      </c>
      <c r="G64">
        <f>E64-F64</f>
        <v>-376</v>
      </c>
      <c r="H64" s="2">
        <f t="shared" si="0"/>
        <v>-1.0301369863013699</v>
      </c>
      <c r="I64" s="2">
        <f t="shared" si="1"/>
        <v>1.0301369863013699</v>
      </c>
      <c r="J64">
        <v>15</v>
      </c>
      <c r="K64" s="3">
        <f t="shared" si="2"/>
        <v>-6.8675799086757985E-2</v>
      </c>
      <c r="L64" s="3">
        <f t="shared" si="3"/>
        <v>6.8675799086757985E-2</v>
      </c>
      <c r="M64" t="str">
        <f t="shared" si="4"/>
        <v>no</v>
      </c>
      <c r="N64" s="4">
        <v>0.79166666666666663</v>
      </c>
    </row>
    <row r="65" spans="1:14" x14ac:dyDescent="0.3">
      <c r="A65">
        <v>374</v>
      </c>
      <c r="B65" t="s">
        <v>124</v>
      </c>
      <c r="C65">
        <v>42.356683349999997</v>
      </c>
      <c r="D65">
        <v>-71.061666459999998</v>
      </c>
      <c r="E65">
        <v>854</v>
      </c>
      <c r="F65">
        <v>29</v>
      </c>
      <c r="G65">
        <f>E65-F65</f>
        <v>825</v>
      </c>
      <c r="H65" s="2">
        <f t="shared" si="0"/>
        <v>2.2602739726027399</v>
      </c>
      <c r="I65" s="2">
        <f t="shared" si="1"/>
        <v>2.2602739726027399</v>
      </c>
      <c r="J65">
        <v>19</v>
      </c>
      <c r="K65" s="3">
        <f t="shared" si="2"/>
        <v>0.11896178803172315</v>
      </c>
      <c r="L65" s="3">
        <f t="shared" si="3"/>
        <v>0.11896178803172315</v>
      </c>
      <c r="M65" t="str">
        <f t="shared" si="4"/>
        <v>no</v>
      </c>
      <c r="N65" s="4">
        <v>0.79166666666666663</v>
      </c>
    </row>
    <row r="66" spans="1:14" x14ac:dyDescent="0.3">
      <c r="A66">
        <v>373</v>
      </c>
      <c r="B66" t="s">
        <v>288</v>
      </c>
      <c r="C66">
        <v>42.28634589</v>
      </c>
      <c r="D66">
        <v>-71.136721300000005</v>
      </c>
      <c r="E66">
        <v>16</v>
      </c>
      <c r="F66">
        <v>580</v>
      </c>
      <c r="G66">
        <f>E66-F66</f>
        <v>-564</v>
      </c>
      <c r="H66" s="2">
        <f t="shared" ref="H66:H129" si="5">G66/365</f>
        <v>-1.5452054794520549</v>
      </c>
      <c r="I66" s="2">
        <f t="shared" ref="I66:I129" si="6">ABS(H66)</f>
        <v>1.5452054794520549</v>
      </c>
      <c r="J66">
        <v>15</v>
      </c>
      <c r="K66" s="3">
        <f t="shared" ref="K66:K129" si="7">H66/J66</f>
        <v>-0.103013698630137</v>
      </c>
      <c r="L66" s="3">
        <f t="shared" ref="L66:L129" si="8">I66/J66</f>
        <v>0.103013698630137</v>
      </c>
      <c r="M66" t="str">
        <f t="shared" ref="M66:M129" si="9">IF(L66&gt;0.333, "yes", "no")</f>
        <v>no</v>
      </c>
      <c r="N66" s="4">
        <v>0.79166666666666663</v>
      </c>
    </row>
    <row r="67" spans="1:14" x14ac:dyDescent="0.3">
      <c r="A67">
        <v>372</v>
      </c>
      <c r="B67" t="s">
        <v>175</v>
      </c>
      <c r="C67">
        <v>42.349589420000001</v>
      </c>
      <c r="D67">
        <v>-71.079467789999995</v>
      </c>
      <c r="E67">
        <v>910</v>
      </c>
      <c r="F67">
        <v>189</v>
      </c>
      <c r="G67">
        <f>E67-F67</f>
        <v>721</v>
      </c>
      <c r="H67" s="2">
        <f t="shared" si="5"/>
        <v>1.9753424657534246</v>
      </c>
      <c r="I67" s="2">
        <f t="shared" si="6"/>
        <v>1.9753424657534246</v>
      </c>
      <c r="J67">
        <v>19</v>
      </c>
      <c r="K67" s="3">
        <f t="shared" si="7"/>
        <v>0.10396539293439078</v>
      </c>
      <c r="L67" s="3">
        <f t="shared" si="8"/>
        <v>0.10396539293439078</v>
      </c>
      <c r="M67" t="str">
        <f t="shared" si="9"/>
        <v>no</v>
      </c>
      <c r="N67" s="4">
        <v>0.79166666666666663</v>
      </c>
    </row>
    <row r="68" spans="1:14" x14ac:dyDescent="0.3">
      <c r="A68">
        <v>371</v>
      </c>
      <c r="B68" t="s">
        <v>226</v>
      </c>
      <c r="C68">
        <v>42.380788170000002</v>
      </c>
      <c r="D68">
        <v>-71.154128909999997</v>
      </c>
      <c r="E68">
        <v>109</v>
      </c>
      <c r="F68">
        <v>642</v>
      </c>
      <c r="G68">
        <f>E68-F68</f>
        <v>-533</v>
      </c>
      <c r="H68" s="2">
        <f t="shared" si="5"/>
        <v>-1.4602739726027398</v>
      </c>
      <c r="I68" s="2">
        <f t="shared" si="6"/>
        <v>1.4602739726027398</v>
      </c>
      <c r="J68">
        <v>19</v>
      </c>
      <c r="K68" s="3">
        <f t="shared" si="7"/>
        <v>-7.6856524873828408E-2</v>
      </c>
      <c r="L68" s="3">
        <f t="shared" si="8"/>
        <v>7.6856524873828408E-2</v>
      </c>
      <c r="M68" t="str">
        <f t="shared" si="9"/>
        <v>no</v>
      </c>
      <c r="N68" s="4">
        <v>0.79166666666666663</v>
      </c>
    </row>
    <row r="69" spans="1:14" x14ac:dyDescent="0.3">
      <c r="A69">
        <v>370</v>
      </c>
      <c r="B69" t="s">
        <v>145</v>
      </c>
      <c r="C69">
        <v>42.350961439999999</v>
      </c>
      <c r="D69">
        <v>-71.077828109999999</v>
      </c>
      <c r="E69">
        <v>983</v>
      </c>
      <c r="F69">
        <v>1049</v>
      </c>
      <c r="G69">
        <f>E69-F69</f>
        <v>-66</v>
      </c>
      <c r="H69" s="2">
        <f t="shared" si="5"/>
        <v>-0.18082191780821918</v>
      </c>
      <c r="I69" s="2">
        <f t="shared" si="6"/>
        <v>0.18082191780821918</v>
      </c>
      <c r="J69">
        <v>19</v>
      </c>
      <c r="K69" s="3">
        <f t="shared" si="7"/>
        <v>-9.5169430425378516E-3</v>
      </c>
      <c r="L69" s="3">
        <f t="shared" si="8"/>
        <v>9.5169430425378516E-3</v>
      </c>
      <c r="M69" t="str">
        <f t="shared" si="9"/>
        <v>no</v>
      </c>
      <c r="N69" s="4">
        <v>0.79166666666666663</v>
      </c>
    </row>
    <row r="70" spans="1:14" x14ac:dyDescent="0.3">
      <c r="A70">
        <v>369</v>
      </c>
      <c r="B70" t="s">
        <v>52</v>
      </c>
      <c r="C70">
        <v>42.362548539999999</v>
      </c>
      <c r="D70">
        <v>-71.057373580000004</v>
      </c>
      <c r="E70">
        <v>1062</v>
      </c>
      <c r="F70">
        <v>138</v>
      </c>
      <c r="G70">
        <f>E70-F70</f>
        <v>924</v>
      </c>
      <c r="H70" s="2">
        <f t="shared" si="5"/>
        <v>2.5315068493150683</v>
      </c>
      <c r="I70" s="2">
        <f t="shared" si="6"/>
        <v>2.5315068493150683</v>
      </c>
      <c r="J70">
        <v>15</v>
      </c>
      <c r="K70" s="3">
        <f t="shared" si="7"/>
        <v>0.16876712328767121</v>
      </c>
      <c r="L70" s="3">
        <f t="shared" si="8"/>
        <v>0.16876712328767121</v>
      </c>
      <c r="M70" t="str">
        <f t="shared" si="9"/>
        <v>no</v>
      </c>
      <c r="N70" s="4">
        <v>0.79166666666666663</v>
      </c>
    </row>
    <row r="71" spans="1:14" x14ac:dyDescent="0.3">
      <c r="A71">
        <v>367</v>
      </c>
      <c r="B71" t="s">
        <v>227</v>
      </c>
      <c r="C71">
        <v>42.383932250000001</v>
      </c>
      <c r="D71">
        <v>-71.139612720000002</v>
      </c>
      <c r="E71">
        <v>142</v>
      </c>
      <c r="F71">
        <v>511</v>
      </c>
      <c r="G71">
        <f>E71-F71</f>
        <v>-369</v>
      </c>
      <c r="H71" s="2">
        <f t="shared" si="5"/>
        <v>-1.010958904109589</v>
      </c>
      <c r="I71" s="2">
        <f t="shared" si="6"/>
        <v>1.010958904109589</v>
      </c>
      <c r="J71">
        <v>19</v>
      </c>
      <c r="K71" s="3">
        <f t="shared" si="7"/>
        <v>-5.3208363374188897E-2</v>
      </c>
      <c r="L71" s="3">
        <f t="shared" si="8"/>
        <v>5.3208363374188897E-2</v>
      </c>
      <c r="M71" t="str">
        <f t="shared" si="9"/>
        <v>no</v>
      </c>
      <c r="N71" s="4">
        <v>0.79166666666666663</v>
      </c>
    </row>
    <row r="72" spans="1:14" x14ac:dyDescent="0.3">
      <c r="A72">
        <v>366</v>
      </c>
      <c r="B72" t="s">
        <v>131</v>
      </c>
      <c r="C72">
        <v>42.342781160000001</v>
      </c>
      <c r="D72">
        <v>-71.057472750000002</v>
      </c>
      <c r="E72">
        <v>402</v>
      </c>
      <c r="F72">
        <v>284</v>
      </c>
      <c r="G72">
        <f>E72-F72</f>
        <v>118</v>
      </c>
      <c r="H72" s="2">
        <f t="shared" si="5"/>
        <v>0.32328767123287672</v>
      </c>
      <c r="I72" s="2">
        <f t="shared" si="6"/>
        <v>0.32328767123287672</v>
      </c>
      <c r="J72">
        <v>15</v>
      </c>
      <c r="K72" s="3">
        <f t="shared" si="7"/>
        <v>2.1552511415525114E-2</v>
      </c>
      <c r="L72" s="3">
        <f t="shared" si="8"/>
        <v>2.1552511415525114E-2</v>
      </c>
      <c r="M72" t="str">
        <f t="shared" si="9"/>
        <v>no</v>
      </c>
      <c r="N72" s="4">
        <v>0.79166666666666663</v>
      </c>
    </row>
    <row r="73" spans="1:14" x14ac:dyDescent="0.3">
      <c r="A73">
        <v>365</v>
      </c>
      <c r="B73" t="s">
        <v>185</v>
      </c>
      <c r="C73">
        <v>42.349426100000002</v>
      </c>
      <c r="D73">
        <v>-71.062099599999996</v>
      </c>
      <c r="E73">
        <v>314</v>
      </c>
      <c r="F73">
        <v>791</v>
      </c>
      <c r="G73">
        <f>E73-F73</f>
        <v>-477</v>
      </c>
      <c r="H73" s="2">
        <f t="shared" si="5"/>
        <v>-1.3068493150684932</v>
      </c>
      <c r="I73" s="2">
        <f t="shared" si="6"/>
        <v>1.3068493150684932</v>
      </c>
      <c r="J73">
        <v>19</v>
      </c>
      <c r="K73" s="3">
        <f t="shared" si="7"/>
        <v>-6.8781542898341749E-2</v>
      </c>
      <c r="L73" s="3">
        <f t="shared" si="8"/>
        <v>6.8781542898341749E-2</v>
      </c>
      <c r="M73" t="str">
        <f t="shared" si="9"/>
        <v>no</v>
      </c>
      <c r="N73" s="4">
        <v>0.79166666666666663</v>
      </c>
    </row>
    <row r="74" spans="1:14" x14ac:dyDescent="0.3">
      <c r="A74">
        <v>364</v>
      </c>
      <c r="B74" t="s">
        <v>92</v>
      </c>
      <c r="C74">
        <v>42.338895600000001</v>
      </c>
      <c r="D74">
        <v>-71.08149976</v>
      </c>
      <c r="E74">
        <v>464</v>
      </c>
      <c r="F74">
        <v>770</v>
      </c>
      <c r="G74">
        <f>E74-F74</f>
        <v>-306</v>
      </c>
      <c r="H74" s="2">
        <f t="shared" si="5"/>
        <v>-0.83835616438356164</v>
      </c>
      <c r="I74" s="2">
        <f t="shared" si="6"/>
        <v>0.83835616438356164</v>
      </c>
      <c r="J74">
        <v>19</v>
      </c>
      <c r="K74" s="3">
        <f t="shared" si="7"/>
        <v>-4.4124008651766404E-2</v>
      </c>
      <c r="L74" s="3">
        <f t="shared" si="8"/>
        <v>4.4124008651766404E-2</v>
      </c>
      <c r="M74" t="str">
        <f t="shared" si="9"/>
        <v>no</v>
      </c>
      <c r="N74" s="4">
        <v>0.79166666666666663</v>
      </c>
    </row>
    <row r="75" spans="1:14" x14ac:dyDescent="0.3">
      <c r="A75">
        <v>363</v>
      </c>
      <c r="B75" t="s">
        <v>99</v>
      </c>
      <c r="C75">
        <v>42.345215619999998</v>
      </c>
      <c r="D75">
        <v>-71.063840310000003</v>
      </c>
      <c r="E75">
        <v>617</v>
      </c>
      <c r="F75">
        <v>404</v>
      </c>
      <c r="G75">
        <f>E75-F75</f>
        <v>213</v>
      </c>
      <c r="H75" s="2">
        <f t="shared" si="5"/>
        <v>0.58356164383561648</v>
      </c>
      <c r="I75" s="2">
        <f t="shared" si="6"/>
        <v>0.58356164383561648</v>
      </c>
      <c r="J75">
        <v>19</v>
      </c>
      <c r="K75" s="3">
        <f t="shared" si="7"/>
        <v>3.0713770728190343E-2</v>
      </c>
      <c r="L75" s="3">
        <f t="shared" si="8"/>
        <v>3.0713770728190343E-2</v>
      </c>
      <c r="M75" t="str">
        <f t="shared" si="9"/>
        <v>no</v>
      </c>
      <c r="N75" s="4">
        <v>0.79166666666666663</v>
      </c>
    </row>
    <row r="76" spans="1:14" x14ac:dyDescent="0.3">
      <c r="A76">
        <v>362</v>
      </c>
      <c r="B76" t="s">
        <v>165</v>
      </c>
      <c r="C76">
        <v>42.330230710000002</v>
      </c>
      <c r="D76">
        <v>-71.050600930000002</v>
      </c>
      <c r="E76">
        <v>206</v>
      </c>
      <c r="F76">
        <v>1276</v>
      </c>
      <c r="G76">
        <f>E76-F76</f>
        <v>-1070</v>
      </c>
      <c r="H76" s="2">
        <f t="shared" si="5"/>
        <v>-2.9315068493150687</v>
      </c>
      <c r="I76" s="2">
        <f t="shared" si="6"/>
        <v>2.9315068493150687</v>
      </c>
      <c r="J76">
        <v>19</v>
      </c>
      <c r="K76" s="3">
        <f t="shared" si="7"/>
        <v>-0.15428983417447731</v>
      </c>
      <c r="L76" s="3">
        <f t="shared" si="8"/>
        <v>0.15428983417447731</v>
      </c>
      <c r="M76" t="str">
        <f t="shared" si="9"/>
        <v>no</v>
      </c>
      <c r="N76" s="4">
        <v>0.79166666666666663</v>
      </c>
    </row>
    <row r="77" spans="1:14" x14ac:dyDescent="0.3">
      <c r="A77">
        <v>361</v>
      </c>
      <c r="B77" t="s">
        <v>87</v>
      </c>
      <c r="C77">
        <v>42.349243770000001</v>
      </c>
      <c r="D77">
        <v>-71.097282100000001</v>
      </c>
      <c r="E77">
        <v>1076</v>
      </c>
      <c r="F77">
        <v>162</v>
      </c>
      <c r="G77">
        <f>E77-F77</f>
        <v>914</v>
      </c>
      <c r="H77" s="2">
        <f t="shared" si="5"/>
        <v>2.504109589041096</v>
      </c>
      <c r="I77" s="2">
        <f t="shared" si="6"/>
        <v>2.504109589041096</v>
      </c>
      <c r="J77">
        <v>19</v>
      </c>
      <c r="K77" s="3">
        <f t="shared" si="7"/>
        <v>0.13179524152847874</v>
      </c>
      <c r="L77" s="3">
        <f t="shared" si="8"/>
        <v>0.13179524152847874</v>
      </c>
      <c r="M77" t="str">
        <f t="shared" si="9"/>
        <v>no</v>
      </c>
      <c r="N77" s="4">
        <v>0.79166666666666663</v>
      </c>
    </row>
    <row r="78" spans="1:14" x14ac:dyDescent="0.3">
      <c r="A78">
        <v>360</v>
      </c>
      <c r="B78" t="s">
        <v>205</v>
      </c>
      <c r="C78">
        <v>42.3294633</v>
      </c>
      <c r="D78">
        <v>-71.090158200000005</v>
      </c>
      <c r="E78">
        <v>120</v>
      </c>
      <c r="F78">
        <v>386</v>
      </c>
      <c r="G78">
        <f>E78-F78</f>
        <v>-266</v>
      </c>
      <c r="H78" s="2">
        <f t="shared" si="5"/>
        <v>-0.72876712328767124</v>
      </c>
      <c r="I78" s="2">
        <f t="shared" si="6"/>
        <v>0.72876712328767124</v>
      </c>
      <c r="J78">
        <v>15</v>
      </c>
      <c r="K78" s="3">
        <f t="shared" si="7"/>
        <v>-4.8584474885844747E-2</v>
      </c>
      <c r="L78" s="3">
        <f t="shared" si="8"/>
        <v>4.8584474885844747E-2</v>
      </c>
      <c r="M78" t="str">
        <f t="shared" si="9"/>
        <v>no</v>
      </c>
      <c r="N78" s="4">
        <v>0.79166666666666663</v>
      </c>
    </row>
    <row r="79" spans="1:14" x14ac:dyDescent="0.3">
      <c r="A79">
        <v>359</v>
      </c>
      <c r="B79" t="s">
        <v>150</v>
      </c>
      <c r="C79">
        <v>42.333922700000002</v>
      </c>
      <c r="D79">
        <v>-71.104465090000005</v>
      </c>
      <c r="E79">
        <v>376</v>
      </c>
      <c r="F79">
        <v>233</v>
      </c>
      <c r="G79">
        <f>E79-F79</f>
        <v>143</v>
      </c>
      <c r="H79" s="2">
        <f t="shared" si="5"/>
        <v>0.39178082191780822</v>
      </c>
      <c r="I79" s="2">
        <f t="shared" si="6"/>
        <v>0.39178082191780822</v>
      </c>
      <c r="J79">
        <v>15</v>
      </c>
      <c r="K79" s="3">
        <f t="shared" si="7"/>
        <v>2.6118721461187214E-2</v>
      </c>
      <c r="L79" s="3">
        <f t="shared" si="8"/>
        <v>2.6118721461187214E-2</v>
      </c>
      <c r="M79" t="str">
        <f t="shared" si="9"/>
        <v>no</v>
      </c>
      <c r="N79" s="4">
        <v>0.79166666666666663</v>
      </c>
    </row>
    <row r="80" spans="1:14" x14ac:dyDescent="0.3">
      <c r="A80">
        <v>358</v>
      </c>
      <c r="B80" t="s">
        <v>168</v>
      </c>
      <c r="C80">
        <v>42.380429470000003</v>
      </c>
      <c r="D80">
        <v>-71.060557220000007</v>
      </c>
      <c r="E80">
        <v>183</v>
      </c>
      <c r="F80">
        <v>213</v>
      </c>
      <c r="G80">
        <f>E80-F80</f>
        <v>-30</v>
      </c>
      <c r="H80" s="2">
        <f t="shared" si="5"/>
        <v>-8.2191780821917804E-2</v>
      </c>
      <c r="I80" s="2">
        <f t="shared" si="6"/>
        <v>8.2191780821917804E-2</v>
      </c>
      <c r="J80">
        <v>19</v>
      </c>
      <c r="K80" s="3">
        <f t="shared" si="7"/>
        <v>-4.3258832011535686E-3</v>
      </c>
      <c r="L80" s="3">
        <f t="shared" si="8"/>
        <v>4.3258832011535686E-3</v>
      </c>
      <c r="M80" t="str">
        <f t="shared" si="9"/>
        <v>no</v>
      </c>
      <c r="N80" s="4">
        <v>0.79166666666666663</v>
      </c>
    </row>
    <row r="81" spans="1:14" x14ac:dyDescent="0.3">
      <c r="A81">
        <v>357</v>
      </c>
      <c r="B81" t="s">
        <v>204</v>
      </c>
      <c r="C81">
        <v>42.312120299999997</v>
      </c>
      <c r="D81">
        <v>-71.114298099999999</v>
      </c>
      <c r="E81">
        <v>148</v>
      </c>
      <c r="F81">
        <v>518</v>
      </c>
      <c r="G81">
        <f>E81-F81</f>
        <v>-370</v>
      </c>
      <c r="H81" s="2">
        <f t="shared" si="5"/>
        <v>-1.0136986301369864</v>
      </c>
      <c r="I81" s="2">
        <f t="shared" si="6"/>
        <v>1.0136986301369864</v>
      </c>
      <c r="J81">
        <v>15</v>
      </c>
      <c r="K81" s="3">
        <f t="shared" si="7"/>
        <v>-6.7579908675799091E-2</v>
      </c>
      <c r="L81" s="3">
        <f t="shared" si="8"/>
        <v>6.7579908675799091E-2</v>
      </c>
      <c r="M81" t="str">
        <f t="shared" si="9"/>
        <v>no</v>
      </c>
      <c r="N81" s="4">
        <v>0.79166666666666663</v>
      </c>
    </row>
    <row r="82" spans="1:14" x14ac:dyDescent="0.3">
      <c r="A82">
        <v>356</v>
      </c>
      <c r="B82" t="s">
        <v>116</v>
      </c>
      <c r="C82">
        <v>42.374124549999998</v>
      </c>
      <c r="D82">
        <v>-71.054811999999998</v>
      </c>
      <c r="E82">
        <v>751</v>
      </c>
      <c r="F82">
        <v>59</v>
      </c>
      <c r="G82">
        <f>E82-F82</f>
        <v>692</v>
      </c>
      <c r="H82" s="2">
        <f t="shared" si="5"/>
        <v>1.8958904109589041</v>
      </c>
      <c r="I82" s="2">
        <f t="shared" si="6"/>
        <v>1.8958904109589041</v>
      </c>
      <c r="J82">
        <v>23</v>
      </c>
      <c r="K82" s="3">
        <f t="shared" si="7"/>
        <v>8.2430017867778441E-2</v>
      </c>
      <c r="L82" s="3">
        <f t="shared" si="8"/>
        <v>8.2430017867778441E-2</v>
      </c>
      <c r="M82" t="str">
        <f t="shared" si="9"/>
        <v>no</v>
      </c>
      <c r="N82" s="4">
        <v>0.79166666666666663</v>
      </c>
    </row>
    <row r="83" spans="1:14" x14ac:dyDescent="0.3">
      <c r="A83">
        <v>355</v>
      </c>
      <c r="B83" t="s">
        <v>299</v>
      </c>
      <c r="C83">
        <v>42.385223940000003</v>
      </c>
      <c r="D83">
        <v>-71.010630689999999</v>
      </c>
      <c r="E83">
        <v>50</v>
      </c>
      <c r="F83">
        <v>259</v>
      </c>
      <c r="G83">
        <f>E83-F83</f>
        <v>-209</v>
      </c>
      <c r="H83" s="2">
        <f t="shared" si="5"/>
        <v>-0.57260273972602738</v>
      </c>
      <c r="I83" s="2">
        <f t="shared" si="6"/>
        <v>0.57260273972602738</v>
      </c>
      <c r="J83">
        <v>17</v>
      </c>
      <c r="K83" s="3">
        <f t="shared" si="7"/>
        <v>-3.3682514101531023E-2</v>
      </c>
      <c r="L83" s="3">
        <f t="shared" si="8"/>
        <v>3.3682514101531023E-2</v>
      </c>
      <c r="M83" t="str">
        <f t="shared" si="9"/>
        <v>no</v>
      </c>
      <c r="N83" s="4">
        <v>0.79166666666666663</v>
      </c>
    </row>
    <row r="84" spans="1:14" x14ac:dyDescent="0.3">
      <c r="A84">
        <v>354</v>
      </c>
      <c r="B84" t="s">
        <v>148</v>
      </c>
      <c r="C84">
        <v>42.342868350000003</v>
      </c>
      <c r="D84">
        <v>-71.141278409999998</v>
      </c>
      <c r="E84">
        <v>162</v>
      </c>
      <c r="F84">
        <v>17</v>
      </c>
      <c r="G84">
        <f>E84-F84</f>
        <v>145</v>
      </c>
      <c r="H84" s="2">
        <f t="shared" si="5"/>
        <v>0.39726027397260272</v>
      </c>
      <c r="I84" s="2">
        <f t="shared" si="6"/>
        <v>0.39726027397260272</v>
      </c>
      <c r="J84">
        <v>15</v>
      </c>
      <c r="K84" s="3">
        <f t="shared" si="7"/>
        <v>2.6484018264840183E-2</v>
      </c>
      <c r="L84" s="3">
        <f t="shared" si="8"/>
        <v>2.6484018264840183E-2</v>
      </c>
      <c r="M84" t="str">
        <f t="shared" si="9"/>
        <v>no</v>
      </c>
      <c r="N84" s="4">
        <v>0.79166666666666663</v>
      </c>
    </row>
    <row r="85" spans="1:14" x14ac:dyDescent="0.3">
      <c r="A85">
        <v>353</v>
      </c>
      <c r="B85" t="s">
        <v>324</v>
      </c>
      <c r="C85">
        <v>42.277388899999998</v>
      </c>
      <c r="D85">
        <v>-71.093249999999998</v>
      </c>
      <c r="E85">
        <v>10</v>
      </c>
      <c r="F85">
        <v>515</v>
      </c>
      <c r="G85">
        <f>E85-F85</f>
        <v>-505</v>
      </c>
      <c r="H85" s="2">
        <f t="shared" si="5"/>
        <v>-1.3835616438356164</v>
      </c>
      <c r="I85" s="2">
        <f t="shared" si="6"/>
        <v>1.3835616438356164</v>
      </c>
      <c r="J85">
        <v>15</v>
      </c>
      <c r="K85" s="3">
        <f t="shared" si="7"/>
        <v>-9.223744292237443E-2</v>
      </c>
      <c r="L85" s="3">
        <f t="shared" si="8"/>
        <v>9.223744292237443E-2</v>
      </c>
      <c r="M85" t="str">
        <f t="shared" si="9"/>
        <v>no</v>
      </c>
      <c r="N85" s="4">
        <v>0.79166666666666663</v>
      </c>
    </row>
    <row r="86" spans="1:14" x14ac:dyDescent="0.3">
      <c r="A86">
        <v>352</v>
      </c>
      <c r="B86" t="s">
        <v>172</v>
      </c>
      <c r="C86">
        <v>42.348278389999997</v>
      </c>
      <c r="D86">
        <v>-71.08044855</v>
      </c>
      <c r="E86">
        <v>655</v>
      </c>
      <c r="F86">
        <v>144</v>
      </c>
      <c r="G86">
        <f>E86-F86</f>
        <v>511</v>
      </c>
      <c r="H86" s="2">
        <f t="shared" si="5"/>
        <v>1.4</v>
      </c>
      <c r="I86" s="2">
        <f t="shared" si="6"/>
        <v>1.4</v>
      </c>
      <c r="J86">
        <v>15</v>
      </c>
      <c r="K86" s="3">
        <f t="shared" si="7"/>
        <v>9.3333333333333324E-2</v>
      </c>
      <c r="L86" s="3">
        <f t="shared" si="8"/>
        <v>9.3333333333333324E-2</v>
      </c>
      <c r="M86" t="str">
        <f t="shared" si="9"/>
        <v>no</v>
      </c>
      <c r="N86" s="4">
        <v>0.79166666666666663</v>
      </c>
    </row>
    <row r="87" spans="1:14" x14ac:dyDescent="0.3">
      <c r="A87">
        <v>351</v>
      </c>
      <c r="B87" t="s">
        <v>236</v>
      </c>
      <c r="C87">
        <v>42.352766209999999</v>
      </c>
      <c r="D87">
        <v>-71.159884860000005</v>
      </c>
      <c r="E87">
        <v>59</v>
      </c>
      <c r="F87">
        <v>63</v>
      </c>
      <c r="G87">
        <f>E87-F87</f>
        <v>-4</v>
      </c>
      <c r="H87" s="2">
        <f t="shared" si="5"/>
        <v>-1.0958904109589041E-2</v>
      </c>
      <c r="I87" s="2">
        <f t="shared" si="6"/>
        <v>1.0958904109589041E-2</v>
      </c>
      <c r="J87">
        <v>15</v>
      </c>
      <c r="K87" s="3">
        <f t="shared" si="7"/>
        <v>-7.3059360730593609E-4</v>
      </c>
      <c r="L87" s="3">
        <f t="shared" si="8"/>
        <v>7.3059360730593609E-4</v>
      </c>
      <c r="M87" t="str">
        <f t="shared" si="9"/>
        <v>no</v>
      </c>
      <c r="N87" s="4">
        <v>0.79166666666666663</v>
      </c>
    </row>
    <row r="88" spans="1:14" x14ac:dyDescent="0.3">
      <c r="A88">
        <v>350</v>
      </c>
      <c r="B88" t="s">
        <v>266</v>
      </c>
      <c r="C88">
        <v>42.287361099999998</v>
      </c>
      <c r="D88">
        <v>-71.071111000000002</v>
      </c>
      <c r="E88">
        <v>29</v>
      </c>
      <c r="F88">
        <v>20</v>
      </c>
      <c r="G88">
        <f>E88-F88</f>
        <v>9</v>
      </c>
      <c r="H88" s="2">
        <f t="shared" si="5"/>
        <v>2.4657534246575342E-2</v>
      </c>
      <c r="I88" s="2">
        <f t="shared" si="6"/>
        <v>2.4657534246575342E-2</v>
      </c>
      <c r="J88">
        <v>17</v>
      </c>
      <c r="K88" s="3">
        <f t="shared" si="7"/>
        <v>1.4504431909750201E-3</v>
      </c>
      <c r="L88" s="3">
        <f t="shared" si="8"/>
        <v>1.4504431909750201E-3</v>
      </c>
      <c r="M88" t="str">
        <f t="shared" si="9"/>
        <v>no</v>
      </c>
      <c r="N88" s="4">
        <v>0.79166666666666663</v>
      </c>
    </row>
    <row r="89" spans="1:14" x14ac:dyDescent="0.3">
      <c r="A89">
        <v>349</v>
      </c>
      <c r="B89" t="s">
        <v>298</v>
      </c>
      <c r="C89">
        <v>42.290332999999997</v>
      </c>
      <c r="D89">
        <v>-71.071805999999995</v>
      </c>
      <c r="E89">
        <v>21</v>
      </c>
      <c r="F89">
        <v>36</v>
      </c>
      <c r="G89">
        <f>E89-F89</f>
        <v>-15</v>
      </c>
      <c r="H89" s="2">
        <f t="shared" si="5"/>
        <v>-4.1095890410958902E-2</v>
      </c>
      <c r="I89" s="2">
        <f t="shared" si="6"/>
        <v>4.1095890410958902E-2</v>
      </c>
      <c r="J89">
        <v>17</v>
      </c>
      <c r="K89" s="3">
        <f t="shared" si="7"/>
        <v>-2.4174053182916999E-3</v>
      </c>
      <c r="L89" s="3">
        <f t="shared" si="8"/>
        <v>2.4174053182916999E-3</v>
      </c>
      <c r="M89" t="str">
        <f t="shared" si="9"/>
        <v>no</v>
      </c>
      <c r="N89" s="4">
        <v>0.79166666666666663</v>
      </c>
    </row>
    <row r="90" spans="1:14" x14ac:dyDescent="0.3">
      <c r="A90">
        <v>348</v>
      </c>
      <c r="B90" t="s">
        <v>311</v>
      </c>
      <c r="C90">
        <v>42.294583299999999</v>
      </c>
      <c r="D90">
        <v>-71.087110999999993</v>
      </c>
      <c r="E90">
        <v>33</v>
      </c>
      <c r="F90">
        <v>11</v>
      </c>
      <c r="G90">
        <f>E90-F90</f>
        <v>22</v>
      </c>
      <c r="H90" s="2">
        <f t="shared" si="5"/>
        <v>6.0273972602739728E-2</v>
      </c>
      <c r="I90" s="2">
        <f t="shared" si="6"/>
        <v>6.0273972602739728E-2</v>
      </c>
      <c r="J90">
        <v>15</v>
      </c>
      <c r="K90" s="3">
        <f t="shared" si="7"/>
        <v>4.0182648401826488E-3</v>
      </c>
      <c r="L90" s="3">
        <f t="shared" si="8"/>
        <v>4.0182648401826488E-3</v>
      </c>
      <c r="M90" t="str">
        <f t="shared" si="9"/>
        <v>no</v>
      </c>
      <c r="N90" s="4">
        <v>0.79166666666666663</v>
      </c>
    </row>
    <row r="91" spans="1:14" x14ac:dyDescent="0.3">
      <c r="A91">
        <v>347</v>
      </c>
      <c r="B91" t="s">
        <v>317</v>
      </c>
      <c r="C91">
        <v>42.286212949999999</v>
      </c>
      <c r="D91">
        <v>-71.079429309999995</v>
      </c>
      <c r="E91">
        <v>5</v>
      </c>
      <c r="F91">
        <v>250</v>
      </c>
      <c r="G91">
        <f>E91-F91</f>
        <v>-245</v>
      </c>
      <c r="H91" s="2">
        <f t="shared" si="5"/>
        <v>-0.67123287671232879</v>
      </c>
      <c r="I91" s="2">
        <f t="shared" si="6"/>
        <v>0.67123287671232879</v>
      </c>
      <c r="J91">
        <v>15</v>
      </c>
      <c r="K91" s="3">
        <f t="shared" si="7"/>
        <v>-4.4748858447488583E-2</v>
      </c>
      <c r="L91" s="3">
        <f t="shared" si="8"/>
        <v>4.4748858447488583E-2</v>
      </c>
      <c r="M91" t="str">
        <f t="shared" si="9"/>
        <v>no</v>
      </c>
      <c r="N91" s="4">
        <v>0.79166666666666663</v>
      </c>
    </row>
    <row r="92" spans="1:14" x14ac:dyDescent="0.3">
      <c r="A92">
        <v>346</v>
      </c>
      <c r="B92" t="s">
        <v>215</v>
      </c>
      <c r="C92">
        <v>42.335543080000001</v>
      </c>
      <c r="D92">
        <v>-71.150615200000004</v>
      </c>
      <c r="E92">
        <v>183</v>
      </c>
      <c r="F92">
        <v>412</v>
      </c>
      <c r="G92">
        <f>E92-F92</f>
        <v>-229</v>
      </c>
      <c r="H92" s="2">
        <f t="shared" si="5"/>
        <v>-0.62739726027397258</v>
      </c>
      <c r="I92" s="2">
        <f t="shared" si="6"/>
        <v>0.62739726027397258</v>
      </c>
      <c r="J92">
        <v>15</v>
      </c>
      <c r="K92" s="3">
        <f t="shared" si="7"/>
        <v>-4.1826484018264838E-2</v>
      </c>
      <c r="L92" s="3">
        <f t="shared" si="8"/>
        <v>4.1826484018264838E-2</v>
      </c>
      <c r="M92" t="str">
        <f t="shared" si="9"/>
        <v>no</v>
      </c>
      <c r="N92" s="4">
        <v>0.79166666666666663</v>
      </c>
    </row>
    <row r="93" spans="1:14" x14ac:dyDescent="0.3">
      <c r="A93">
        <v>345</v>
      </c>
      <c r="B93" t="s">
        <v>163</v>
      </c>
      <c r="C93">
        <v>42.351828070000003</v>
      </c>
      <c r="D93">
        <v>-71.067811379999995</v>
      </c>
      <c r="E93">
        <v>528</v>
      </c>
      <c r="F93">
        <v>176</v>
      </c>
      <c r="G93">
        <f>E93-F93</f>
        <v>352</v>
      </c>
      <c r="H93" s="2">
        <f t="shared" si="5"/>
        <v>0.96438356164383565</v>
      </c>
      <c r="I93" s="2">
        <f t="shared" si="6"/>
        <v>0.96438356164383565</v>
      </c>
      <c r="J93">
        <v>19</v>
      </c>
      <c r="K93" s="3">
        <f t="shared" si="7"/>
        <v>5.0757029560201873E-2</v>
      </c>
      <c r="L93" s="3">
        <f t="shared" si="8"/>
        <v>5.0757029560201873E-2</v>
      </c>
      <c r="M93" t="str">
        <f t="shared" si="9"/>
        <v>no</v>
      </c>
      <c r="N93" s="4">
        <v>0.79166666666666663</v>
      </c>
    </row>
    <row r="94" spans="1:14" x14ac:dyDescent="0.3">
      <c r="A94">
        <v>344</v>
      </c>
      <c r="B94" t="s">
        <v>219</v>
      </c>
      <c r="C94">
        <v>42.340246450000002</v>
      </c>
      <c r="D94">
        <v>-71.151688059999998</v>
      </c>
      <c r="E94">
        <v>108</v>
      </c>
      <c r="F94">
        <v>13</v>
      </c>
      <c r="G94">
        <f>E94-F94</f>
        <v>95</v>
      </c>
      <c r="H94" s="2">
        <f t="shared" si="5"/>
        <v>0.26027397260273971</v>
      </c>
      <c r="I94" s="2">
        <f t="shared" si="6"/>
        <v>0.26027397260273971</v>
      </c>
      <c r="J94">
        <v>19</v>
      </c>
      <c r="K94" s="3">
        <f t="shared" si="7"/>
        <v>1.3698630136986301E-2</v>
      </c>
      <c r="L94" s="3">
        <f t="shared" si="8"/>
        <v>1.3698630136986301E-2</v>
      </c>
      <c r="M94" t="str">
        <f t="shared" si="9"/>
        <v>no</v>
      </c>
      <c r="N94" s="4">
        <v>0.79166666666666663</v>
      </c>
    </row>
    <row r="95" spans="1:14" x14ac:dyDescent="0.3">
      <c r="A95">
        <v>343</v>
      </c>
      <c r="B95" t="s">
        <v>320</v>
      </c>
      <c r="C95">
        <v>42.280725140000001</v>
      </c>
      <c r="D95">
        <v>-71.086172419999997</v>
      </c>
      <c r="E95">
        <v>6</v>
      </c>
      <c r="F95">
        <v>1629</v>
      </c>
      <c r="G95">
        <f>E95-F95</f>
        <v>-1623</v>
      </c>
      <c r="H95" s="2">
        <f t="shared" si="5"/>
        <v>-4.4465753424657537</v>
      </c>
      <c r="I95" s="2">
        <f t="shared" si="6"/>
        <v>4.4465753424657537</v>
      </c>
      <c r="J95">
        <v>15</v>
      </c>
      <c r="K95" s="3">
        <f t="shared" si="7"/>
        <v>-0.29643835616438358</v>
      </c>
      <c r="L95" s="3">
        <f t="shared" si="8"/>
        <v>0.29643835616438358</v>
      </c>
      <c r="M95" t="str">
        <f t="shared" si="9"/>
        <v>no</v>
      </c>
      <c r="N95" s="4">
        <v>0.79166666666666663</v>
      </c>
    </row>
    <row r="96" spans="1:14" x14ac:dyDescent="0.3">
      <c r="A96">
        <v>342</v>
      </c>
      <c r="B96" t="s">
        <v>37</v>
      </c>
      <c r="C96">
        <v>42.344650629999997</v>
      </c>
      <c r="D96">
        <v>-71.097325010000006</v>
      </c>
      <c r="E96">
        <v>1657</v>
      </c>
      <c r="F96">
        <v>69</v>
      </c>
      <c r="G96">
        <f>E96-F96</f>
        <v>1588</v>
      </c>
      <c r="H96" s="2">
        <f t="shared" si="5"/>
        <v>4.3506849315068497</v>
      </c>
      <c r="I96" s="2">
        <f t="shared" si="6"/>
        <v>4.3506849315068497</v>
      </c>
      <c r="J96">
        <v>15</v>
      </c>
      <c r="K96" s="3">
        <f t="shared" si="7"/>
        <v>0.29004566210045662</v>
      </c>
      <c r="L96" s="3">
        <f t="shared" si="8"/>
        <v>0.29004566210045662</v>
      </c>
      <c r="M96" t="str">
        <f t="shared" si="9"/>
        <v>no</v>
      </c>
      <c r="N96" s="4">
        <v>0.79166666666666663</v>
      </c>
    </row>
    <row r="97" spans="1:14" x14ac:dyDescent="0.3">
      <c r="A97">
        <v>341</v>
      </c>
      <c r="B97" t="s">
        <v>275</v>
      </c>
      <c r="C97">
        <v>42.28630716</v>
      </c>
      <c r="D97">
        <v>-71.128205320000006</v>
      </c>
      <c r="E97">
        <v>43</v>
      </c>
      <c r="F97">
        <v>18</v>
      </c>
      <c r="G97">
        <f>E97-F97</f>
        <v>25</v>
      </c>
      <c r="H97" s="2">
        <f t="shared" si="5"/>
        <v>6.8493150684931503E-2</v>
      </c>
      <c r="I97" s="2">
        <f t="shared" si="6"/>
        <v>6.8493150684931503E-2</v>
      </c>
      <c r="J97">
        <v>15</v>
      </c>
      <c r="K97" s="3">
        <f t="shared" si="7"/>
        <v>4.5662100456621002E-3</v>
      </c>
      <c r="L97" s="3">
        <f t="shared" si="8"/>
        <v>4.5662100456621002E-3</v>
      </c>
      <c r="M97" t="str">
        <f t="shared" si="9"/>
        <v>no</v>
      </c>
      <c r="N97" s="4">
        <v>0.79166666666666663</v>
      </c>
    </row>
    <row r="98" spans="1:14" x14ac:dyDescent="0.3">
      <c r="A98">
        <v>340</v>
      </c>
      <c r="B98" t="s">
        <v>327</v>
      </c>
      <c r="C98">
        <v>42.274620669999997</v>
      </c>
      <c r="D98">
        <v>-71.093725520000007</v>
      </c>
      <c r="E98">
        <v>12</v>
      </c>
      <c r="F98">
        <v>56</v>
      </c>
      <c r="G98">
        <f>E98-F98</f>
        <v>-44</v>
      </c>
      <c r="H98" s="2">
        <f t="shared" si="5"/>
        <v>-0.12054794520547946</v>
      </c>
      <c r="I98" s="2">
        <f t="shared" si="6"/>
        <v>0.12054794520547946</v>
      </c>
      <c r="J98">
        <v>19</v>
      </c>
      <c r="K98" s="3">
        <f t="shared" si="7"/>
        <v>-6.3446286950252341E-3</v>
      </c>
      <c r="L98" s="3">
        <f t="shared" si="8"/>
        <v>6.3446286950252341E-3</v>
      </c>
      <c r="M98" t="str">
        <f t="shared" si="9"/>
        <v>no</v>
      </c>
      <c r="N98" s="4">
        <v>0.79166666666666663</v>
      </c>
    </row>
    <row r="99" spans="1:14" x14ac:dyDescent="0.3">
      <c r="A99">
        <v>339</v>
      </c>
      <c r="B99" t="s">
        <v>285</v>
      </c>
      <c r="C99">
        <v>42.292665929999998</v>
      </c>
      <c r="D99">
        <v>-71.121195389999997</v>
      </c>
      <c r="E99">
        <v>62</v>
      </c>
      <c r="F99">
        <v>626</v>
      </c>
      <c r="G99">
        <f>E99-F99</f>
        <v>-564</v>
      </c>
      <c r="H99" s="2">
        <f t="shared" si="5"/>
        <v>-1.5452054794520549</v>
      </c>
      <c r="I99" s="2">
        <f t="shared" si="6"/>
        <v>1.5452054794520549</v>
      </c>
      <c r="J99">
        <v>15</v>
      </c>
      <c r="K99" s="3">
        <f t="shared" si="7"/>
        <v>-0.103013698630137</v>
      </c>
      <c r="L99" s="3">
        <f t="shared" si="8"/>
        <v>0.103013698630137</v>
      </c>
      <c r="M99" t="str">
        <f t="shared" si="9"/>
        <v>no</v>
      </c>
      <c r="N99" s="4">
        <v>0.79166666666666663</v>
      </c>
    </row>
    <row r="100" spans="1:14" x14ac:dyDescent="0.3">
      <c r="A100">
        <v>338</v>
      </c>
      <c r="B100" t="s">
        <v>105</v>
      </c>
      <c r="C100">
        <v>42.34835863</v>
      </c>
      <c r="D100">
        <v>-71.139972169999993</v>
      </c>
      <c r="E100">
        <v>276</v>
      </c>
      <c r="F100">
        <v>60</v>
      </c>
      <c r="G100">
        <f>E100-F100</f>
        <v>216</v>
      </c>
      <c r="H100" s="2">
        <f t="shared" si="5"/>
        <v>0.59178082191780823</v>
      </c>
      <c r="I100" s="2">
        <f t="shared" si="6"/>
        <v>0.59178082191780823</v>
      </c>
      <c r="J100">
        <v>15</v>
      </c>
      <c r="K100" s="3">
        <f t="shared" si="7"/>
        <v>3.9452054794520547E-2</v>
      </c>
      <c r="L100" s="3">
        <f t="shared" si="8"/>
        <v>3.9452054794520547E-2</v>
      </c>
      <c r="M100" t="str">
        <f t="shared" si="9"/>
        <v>no</v>
      </c>
      <c r="N100" s="4">
        <v>0.79166666666666663</v>
      </c>
    </row>
    <row r="101" spans="1:14" x14ac:dyDescent="0.3">
      <c r="A101">
        <v>337</v>
      </c>
      <c r="B101" t="s">
        <v>260</v>
      </c>
      <c r="C101">
        <v>42.287072000000002</v>
      </c>
      <c r="D101">
        <v>-71.127753999999996</v>
      </c>
      <c r="E101">
        <v>38</v>
      </c>
      <c r="F101">
        <v>22</v>
      </c>
      <c r="G101">
        <f>E101-F101</f>
        <v>16</v>
      </c>
      <c r="H101" s="2">
        <f t="shared" si="5"/>
        <v>4.3835616438356165E-2</v>
      </c>
      <c r="I101" s="2">
        <f t="shared" si="6"/>
        <v>4.3835616438356165E-2</v>
      </c>
      <c r="J101">
        <v>15</v>
      </c>
      <c r="K101" s="3">
        <f t="shared" si="7"/>
        <v>2.9223744292237444E-3</v>
      </c>
      <c r="L101" s="3">
        <f t="shared" si="8"/>
        <v>2.9223744292237444E-3</v>
      </c>
      <c r="M101" t="str">
        <f t="shared" si="9"/>
        <v>no</v>
      </c>
      <c r="N101" s="4">
        <v>0.79166666666666663</v>
      </c>
    </row>
    <row r="102" spans="1:14" x14ac:dyDescent="0.3">
      <c r="A102">
        <v>336</v>
      </c>
      <c r="B102" t="s">
        <v>304</v>
      </c>
      <c r="C102">
        <v>42.267901999999999</v>
      </c>
      <c r="D102">
        <v>-71.093641000000005</v>
      </c>
      <c r="E102">
        <v>22</v>
      </c>
      <c r="F102">
        <v>897</v>
      </c>
      <c r="G102">
        <f>E102-F102</f>
        <v>-875</v>
      </c>
      <c r="H102" s="2">
        <f t="shared" si="5"/>
        <v>-2.3972602739726026</v>
      </c>
      <c r="I102" s="2">
        <f t="shared" si="6"/>
        <v>2.3972602739726026</v>
      </c>
      <c r="J102">
        <v>15</v>
      </c>
      <c r="K102" s="3">
        <f t="shared" si="7"/>
        <v>-0.15981735159817351</v>
      </c>
      <c r="L102" s="3">
        <f t="shared" si="8"/>
        <v>0.15981735159817351</v>
      </c>
      <c r="M102" t="str">
        <f t="shared" si="9"/>
        <v>no</v>
      </c>
      <c r="N102" s="4">
        <v>0.79166666666666663</v>
      </c>
    </row>
    <row r="103" spans="1:14" x14ac:dyDescent="0.3">
      <c r="A103">
        <v>335</v>
      </c>
      <c r="B103" t="s">
        <v>42</v>
      </c>
      <c r="C103">
        <v>42.365994329999999</v>
      </c>
      <c r="D103">
        <v>-71.095222219999997</v>
      </c>
      <c r="E103">
        <v>764</v>
      </c>
      <c r="F103">
        <v>319</v>
      </c>
      <c r="G103">
        <f>E103-F103</f>
        <v>445</v>
      </c>
      <c r="H103" s="2">
        <f t="shared" si="5"/>
        <v>1.2191780821917808</v>
      </c>
      <c r="I103" s="2">
        <f t="shared" si="6"/>
        <v>1.2191780821917808</v>
      </c>
      <c r="J103">
        <v>19</v>
      </c>
      <c r="K103" s="3">
        <f t="shared" si="7"/>
        <v>6.4167267483777934E-2</v>
      </c>
      <c r="L103" s="3">
        <f t="shared" si="8"/>
        <v>6.4167267483777934E-2</v>
      </c>
      <c r="M103" t="str">
        <f t="shared" si="9"/>
        <v>no</v>
      </c>
      <c r="N103" s="4">
        <v>0.79166666666666663</v>
      </c>
    </row>
    <row r="104" spans="1:14" x14ac:dyDescent="0.3">
      <c r="A104">
        <v>334</v>
      </c>
      <c r="B104" t="s">
        <v>176</v>
      </c>
      <c r="C104">
        <v>42.391209719999999</v>
      </c>
      <c r="D104">
        <v>-71.122607549999998</v>
      </c>
      <c r="E104">
        <v>204</v>
      </c>
      <c r="F104">
        <v>269</v>
      </c>
      <c r="G104">
        <f>E104-F104</f>
        <v>-65</v>
      </c>
      <c r="H104" s="2">
        <f t="shared" si="5"/>
        <v>-0.17808219178082191</v>
      </c>
      <c r="I104" s="2">
        <f t="shared" si="6"/>
        <v>0.17808219178082191</v>
      </c>
      <c r="J104">
        <v>19</v>
      </c>
      <c r="K104" s="3">
        <f t="shared" si="7"/>
        <v>-9.372746935832732E-3</v>
      </c>
      <c r="L104" s="3">
        <f t="shared" si="8"/>
        <v>9.372746935832732E-3</v>
      </c>
      <c r="M104" t="str">
        <f t="shared" si="9"/>
        <v>no</v>
      </c>
      <c r="N104" s="4">
        <v>0.79166666666666663</v>
      </c>
    </row>
    <row r="105" spans="1:14" x14ac:dyDescent="0.3">
      <c r="A105">
        <v>333</v>
      </c>
      <c r="B105" t="s">
        <v>164</v>
      </c>
      <c r="C105">
        <v>42.375002350000003</v>
      </c>
      <c r="D105">
        <v>-71.148716140000005</v>
      </c>
      <c r="E105">
        <v>164</v>
      </c>
      <c r="F105">
        <v>750</v>
      </c>
      <c r="G105">
        <f>E105-F105</f>
        <v>-586</v>
      </c>
      <c r="H105" s="2">
        <f t="shared" si="5"/>
        <v>-1.6054794520547946</v>
      </c>
      <c r="I105" s="2">
        <f t="shared" si="6"/>
        <v>1.6054794520547946</v>
      </c>
      <c r="J105">
        <v>25</v>
      </c>
      <c r="K105" s="3">
        <f t="shared" si="7"/>
        <v>-6.4219178082191783E-2</v>
      </c>
      <c r="L105" s="3">
        <f t="shared" si="8"/>
        <v>6.4219178082191783E-2</v>
      </c>
      <c r="M105" t="str">
        <f t="shared" si="9"/>
        <v>no</v>
      </c>
      <c r="N105" s="4">
        <v>0.79166666666666663</v>
      </c>
    </row>
    <row r="106" spans="1:14" x14ac:dyDescent="0.3">
      <c r="A106">
        <v>332</v>
      </c>
      <c r="B106" t="s">
        <v>95</v>
      </c>
      <c r="C106">
        <v>42.349530170000001</v>
      </c>
      <c r="D106">
        <v>-71.13022771</v>
      </c>
      <c r="E106">
        <v>437</v>
      </c>
      <c r="F106">
        <v>399</v>
      </c>
      <c r="G106">
        <f>E106-F106</f>
        <v>38</v>
      </c>
      <c r="H106" s="2">
        <f t="shared" si="5"/>
        <v>0.10410958904109589</v>
      </c>
      <c r="I106" s="2">
        <f t="shared" si="6"/>
        <v>0.10410958904109589</v>
      </c>
      <c r="J106">
        <v>15</v>
      </c>
      <c r="K106" s="3">
        <f t="shared" si="7"/>
        <v>6.9406392694063932E-3</v>
      </c>
      <c r="L106" s="3">
        <f t="shared" si="8"/>
        <v>6.9406392694063932E-3</v>
      </c>
      <c r="M106" t="str">
        <f t="shared" si="9"/>
        <v>no</v>
      </c>
      <c r="N106" s="4">
        <v>0.79166666666666663</v>
      </c>
    </row>
    <row r="107" spans="1:14" x14ac:dyDescent="0.3">
      <c r="A107">
        <v>331</v>
      </c>
      <c r="B107" t="s">
        <v>194</v>
      </c>
      <c r="C107">
        <v>42.336585550000002</v>
      </c>
      <c r="D107">
        <v>-71.098869960000002</v>
      </c>
      <c r="E107">
        <v>382</v>
      </c>
      <c r="F107">
        <v>950</v>
      </c>
      <c r="G107">
        <f>E107-F107</f>
        <v>-568</v>
      </c>
      <c r="H107" s="2">
        <f t="shared" si="5"/>
        <v>-1.5561643835616439</v>
      </c>
      <c r="I107" s="2">
        <f t="shared" si="6"/>
        <v>1.5561643835616439</v>
      </c>
      <c r="J107">
        <v>15</v>
      </c>
      <c r="K107" s="3">
        <f t="shared" si="7"/>
        <v>-0.10374429223744293</v>
      </c>
      <c r="L107" s="3">
        <f t="shared" si="8"/>
        <v>0.10374429223744293</v>
      </c>
      <c r="M107" t="str">
        <f t="shared" si="9"/>
        <v>no</v>
      </c>
      <c r="N107" s="4">
        <v>0.79166666666666663</v>
      </c>
    </row>
    <row r="108" spans="1:14" x14ac:dyDescent="0.3">
      <c r="A108">
        <v>330</v>
      </c>
      <c r="B108" t="s">
        <v>110</v>
      </c>
      <c r="C108">
        <v>42.381001429999998</v>
      </c>
      <c r="D108">
        <v>-71.104025230000005</v>
      </c>
      <c r="E108">
        <v>804</v>
      </c>
      <c r="F108">
        <v>272</v>
      </c>
      <c r="G108">
        <f>E108-F108</f>
        <v>532</v>
      </c>
      <c r="H108" s="2">
        <f t="shared" si="5"/>
        <v>1.4575342465753425</v>
      </c>
      <c r="I108" s="2">
        <f t="shared" si="6"/>
        <v>1.4575342465753425</v>
      </c>
      <c r="J108">
        <v>15</v>
      </c>
      <c r="K108" s="3">
        <f t="shared" si="7"/>
        <v>9.7168949771689495E-2</v>
      </c>
      <c r="L108" s="3">
        <f t="shared" si="8"/>
        <v>9.7168949771689495E-2</v>
      </c>
      <c r="M108" t="str">
        <f t="shared" si="9"/>
        <v>no</v>
      </c>
      <c r="N108" s="4">
        <v>0.79166666666666663</v>
      </c>
    </row>
    <row r="109" spans="1:14" x14ac:dyDescent="0.3">
      <c r="A109">
        <v>329</v>
      </c>
      <c r="B109" t="s">
        <v>167</v>
      </c>
      <c r="C109">
        <v>42.38170676</v>
      </c>
      <c r="D109">
        <v>-71.083771870000007</v>
      </c>
      <c r="E109">
        <v>186</v>
      </c>
      <c r="F109">
        <v>588</v>
      </c>
      <c r="G109">
        <f>E109-F109</f>
        <v>-402</v>
      </c>
      <c r="H109" s="2">
        <f t="shared" si="5"/>
        <v>-1.1013698630136985</v>
      </c>
      <c r="I109" s="2">
        <f t="shared" si="6"/>
        <v>1.1013698630136985</v>
      </c>
      <c r="J109">
        <v>15</v>
      </c>
      <c r="K109" s="3">
        <f t="shared" si="7"/>
        <v>-7.3424657534246568E-2</v>
      </c>
      <c r="L109" s="3">
        <f t="shared" si="8"/>
        <v>7.3424657534246568E-2</v>
      </c>
      <c r="M109" t="str">
        <f t="shared" si="9"/>
        <v>no</v>
      </c>
      <c r="N109" s="4">
        <v>0.79166666666666663</v>
      </c>
    </row>
    <row r="110" spans="1:14" x14ac:dyDescent="0.3">
      <c r="A110">
        <v>328</v>
      </c>
      <c r="B110" t="s">
        <v>2</v>
      </c>
      <c r="C110">
        <v>42.396386810000003</v>
      </c>
      <c r="D110">
        <v>-71.120113059999994</v>
      </c>
      <c r="E110">
        <v>592</v>
      </c>
      <c r="F110">
        <v>293</v>
      </c>
      <c r="G110">
        <f>E110-F110</f>
        <v>299</v>
      </c>
      <c r="H110" s="2">
        <f t="shared" si="5"/>
        <v>0.81917808219178079</v>
      </c>
      <c r="I110" s="2">
        <f t="shared" si="6"/>
        <v>0.81917808219178079</v>
      </c>
      <c r="J110">
        <v>15</v>
      </c>
      <c r="K110" s="3">
        <f t="shared" si="7"/>
        <v>5.461187214611872E-2</v>
      </c>
      <c r="L110" s="3">
        <f t="shared" si="8"/>
        <v>5.461187214611872E-2</v>
      </c>
      <c r="M110" t="str">
        <f t="shared" si="9"/>
        <v>no</v>
      </c>
      <c r="N110" s="4">
        <v>0.79166666666666663</v>
      </c>
    </row>
    <row r="111" spans="1:14" x14ac:dyDescent="0.3">
      <c r="A111">
        <v>327</v>
      </c>
      <c r="B111" t="s">
        <v>125</v>
      </c>
      <c r="C111">
        <v>42.374878469999999</v>
      </c>
      <c r="D111">
        <v>-71.063834990000004</v>
      </c>
      <c r="E111">
        <v>113</v>
      </c>
      <c r="F111">
        <v>136</v>
      </c>
      <c r="G111">
        <f>E111-F111</f>
        <v>-23</v>
      </c>
      <c r="H111" s="2">
        <f t="shared" si="5"/>
        <v>-6.3013698630136991E-2</v>
      </c>
      <c r="I111" s="2">
        <f t="shared" si="6"/>
        <v>6.3013698630136991E-2</v>
      </c>
      <c r="J111">
        <v>15</v>
      </c>
      <c r="K111" s="3">
        <f t="shared" si="7"/>
        <v>-4.2009132420091329E-3</v>
      </c>
      <c r="L111" s="3">
        <f t="shared" si="8"/>
        <v>4.2009132420091329E-3</v>
      </c>
      <c r="M111" t="str">
        <f t="shared" si="9"/>
        <v>no</v>
      </c>
      <c r="N111" s="4">
        <v>0.79166666666666663</v>
      </c>
    </row>
    <row r="112" spans="1:14" x14ac:dyDescent="0.3">
      <c r="A112">
        <v>319</v>
      </c>
      <c r="B112" t="s">
        <v>238</v>
      </c>
      <c r="C112">
        <v>42.393599999999999</v>
      </c>
      <c r="D112">
        <v>-71.143940999999998</v>
      </c>
      <c r="E112">
        <v>112</v>
      </c>
      <c r="F112">
        <v>476</v>
      </c>
      <c r="G112">
        <f>E112-F112</f>
        <v>-364</v>
      </c>
      <c r="H112" s="2">
        <f t="shared" si="5"/>
        <v>-0.99726027397260275</v>
      </c>
      <c r="I112" s="2">
        <f t="shared" si="6"/>
        <v>0.99726027397260275</v>
      </c>
      <c r="J112">
        <v>25</v>
      </c>
      <c r="K112" s="3">
        <f t="shared" si="7"/>
        <v>-3.989041095890411E-2</v>
      </c>
      <c r="L112" s="3">
        <f t="shared" si="8"/>
        <v>3.989041095890411E-2</v>
      </c>
      <c r="M112" t="str">
        <f t="shared" si="9"/>
        <v>no</v>
      </c>
      <c r="N112" s="4">
        <v>0.79166666666666663</v>
      </c>
    </row>
    <row r="113" spans="1:14" x14ac:dyDescent="0.3">
      <c r="A113">
        <v>318</v>
      </c>
      <c r="B113" t="s">
        <v>16</v>
      </c>
      <c r="C113">
        <v>42.363692899999997</v>
      </c>
      <c r="D113">
        <v>-71.087567199999995</v>
      </c>
      <c r="E113">
        <v>644</v>
      </c>
      <c r="F113">
        <v>311</v>
      </c>
      <c r="G113">
        <f>E113-F113</f>
        <v>333</v>
      </c>
      <c r="H113" s="2">
        <f t="shared" si="5"/>
        <v>0.9123287671232877</v>
      </c>
      <c r="I113" s="2">
        <f t="shared" si="6"/>
        <v>0.9123287671232877</v>
      </c>
      <c r="J113">
        <v>19</v>
      </c>
      <c r="K113" s="3">
        <f t="shared" si="7"/>
        <v>4.8017303532804617E-2</v>
      </c>
      <c r="L113" s="3">
        <f t="shared" si="8"/>
        <v>4.8017303532804617E-2</v>
      </c>
      <c r="M113" t="str">
        <f t="shared" si="9"/>
        <v>no</v>
      </c>
      <c r="N113" s="4">
        <v>0.79166666666666663</v>
      </c>
    </row>
    <row r="114" spans="1:14" x14ac:dyDescent="0.3">
      <c r="A114">
        <v>296</v>
      </c>
      <c r="B114" t="s">
        <v>214</v>
      </c>
      <c r="C114">
        <v>42.333399999999997</v>
      </c>
      <c r="D114">
        <v>-71.024950000000004</v>
      </c>
      <c r="E114">
        <v>222</v>
      </c>
      <c r="F114">
        <v>335</v>
      </c>
      <c r="G114">
        <f>E114-F114</f>
        <v>-113</v>
      </c>
      <c r="H114" s="2">
        <f t="shared" si="5"/>
        <v>-0.30958904109589042</v>
      </c>
      <c r="I114" s="2">
        <f t="shared" si="6"/>
        <v>0.30958904109589042</v>
      </c>
      <c r="J114">
        <v>23</v>
      </c>
      <c r="K114" s="3">
        <f t="shared" si="7"/>
        <v>-1.3460393091125671E-2</v>
      </c>
      <c r="L114" s="3">
        <f t="shared" si="8"/>
        <v>1.3460393091125671E-2</v>
      </c>
      <c r="M114" t="str">
        <f t="shared" si="9"/>
        <v>no</v>
      </c>
      <c r="N114" s="4">
        <v>0.79166666666666663</v>
      </c>
    </row>
    <row r="115" spans="1:14" x14ac:dyDescent="0.3">
      <c r="A115">
        <v>282</v>
      </c>
      <c r="B115" t="s">
        <v>147</v>
      </c>
      <c r="C115">
        <v>42.316966000000001</v>
      </c>
      <c r="D115">
        <v>-71.104374000000007</v>
      </c>
      <c r="E115">
        <v>244</v>
      </c>
      <c r="F115">
        <v>350</v>
      </c>
      <c r="G115">
        <f>E115-F115</f>
        <v>-106</v>
      </c>
      <c r="H115" s="2">
        <f t="shared" si="5"/>
        <v>-0.29041095890410956</v>
      </c>
      <c r="I115" s="2">
        <f t="shared" si="6"/>
        <v>0.29041095890410956</v>
      </c>
      <c r="J115">
        <v>15</v>
      </c>
      <c r="K115" s="3">
        <f t="shared" si="7"/>
        <v>-1.9360730593607305E-2</v>
      </c>
      <c r="L115" s="3">
        <f t="shared" si="8"/>
        <v>1.9360730593607305E-2</v>
      </c>
      <c r="M115" t="str">
        <f t="shared" si="9"/>
        <v>no</v>
      </c>
      <c r="N115" s="4">
        <v>0.79166666666666663</v>
      </c>
    </row>
    <row r="116" spans="1:14" x14ac:dyDescent="0.3">
      <c r="A116">
        <v>280</v>
      </c>
      <c r="B116" t="s">
        <v>141</v>
      </c>
      <c r="C116">
        <v>42.380856999999999</v>
      </c>
      <c r="D116">
        <v>-71.070628999999997</v>
      </c>
      <c r="E116">
        <v>172</v>
      </c>
      <c r="F116">
        <v>279</v>
      </c>
      <c r="G116">
        <f>E116-F116</f>
        <v>-107</v>
      </c>
      <c r="H116" s="2">
        <f t="shared" si="5"/>
        <v>-0.29315068493150687</v>
      </c>
      <c r="I116" s="2">
        <f t="shared" si="6"/>
        <v>0.29315068493150687</v>
      </c>
      <c r="J116">
        <v>19</v>
      </c>
      <c r="K116" s="3">
        <f t="shared" si="7"/>
        <v>-1.5428983417447729E-2</v>
      </c>
      <c r="L116" s="3">
        <f t="shared" si="8"/>
        <v>1.5428983417447729E-2</v>
      </c>
      <c r="M116" t="str">
        <f t="shared" si="9"/>
        <v>no</v>
      </c>
      <c r="N116" s="4">
        <v>0.79166666666666663</v>
      </c>
    </row>
    <row r="117" spans="1:14" x14ac:dyDescent="0.3">
      <c r="A117">
        <v>279</v>
      </c>
      <c r="B117" t="s">
        <v>197</v>
      </c>
      <c r="C117">
        <v>42.306539000000001</v>
      </c>
      <c r="D117">
        <v>-71.107669000000001</v>
      </c>
      <c r="E117">
        <v>87</v>
      </c>
      <c r="F117">
        <v>215</v>
      </c>
      <c r="G117">
        <f>E117-F117</f>
        <v>-128</v>
      </c>
      <c r="H117" s="2">
        <f t="shared" si="5"/>
        <v>-0.35068493150684932</v>
      </c>
      <c r="I117" s="2">
        <f t="shared" si="6"/>
        <v>0.35068493150684932</v>
      </c>
      <c r="J117">
        <v>19</v>
      </c>
      <c r="K117" s="3">
        <f t="shared" si="7"/>
        <v>-1.8457101658255228E-2</v>
      </c>
      <c r="L117" s="3">
        <f t="shared" si="8"/>
        <v>1.8457101658255228E-2</v>
      </c>
      <c r="M117" t="str">
        <f t="shared" si="9"/>
        <v>no</v>
      </c>
      <c r="N117" s="4">
        <v>0.79166666666666663</v>
      </c>
    </row>
    <row r="118" spans="1:14" x14ac:dyDescent="0.3">
      <c r="A118">
        <v>273</v>
      </c>
      <c r="B118" t="s">
        <v>200</v>
      </c>
      <c r="C118">
        <v>42.300922999999997</v>
      </c>
      <c r="D118">
        <v>-71.114249000000001</v>
      </c>
      <c r="E118">
        <v>165</v>
      </c>
      <c r="F118">
        <v>18</v>
      </c>
      <c r="G118">
        <f>E118-F118</f>
        <v>147</v>
      </c>
      <c r="H118" s="2">
        <f t="shared" si="5"/>
        <v>0.40273972602739727</v>
      </c>
      <c r="I118" s="2">
        <f t="shared" si="6"/>
        <v>0.40273972602739727</v>
      </c>
      <c r="J118">
        <v>40</v>
      </c>
      <c r="K118" s="3">
        <f t="shared" si="7"/>
        <v>1.0068493150684931E-2</v>
      </c>
      <c r="L118" s="3">
        <f t="shared" si="8"/>
        <v>1.0068493150684931E-2</v>
      </c>
      <c r="M118" t="str">
        <f t="shared" si="9"/>
        <v>no</v>
      </c>
      <c r="N118" s="4">
        <v>0.79166666666666663</v>
      </c>
    </row>
    <row r="119" spans="1:14" x14ac:dyDescent="0.3">
      <c r="A119">
        <v>272</v>
      </c>
      <c r="B119" t="s">
        <v>273</v>
      </c>
      <c r="C119">
        <v>42.292917000000003</v>
      </c>
      <c r="D119">
        <v>-71.065749999999994</v>
      </c>
      <c r="E119">
        <v>10</v>
      </c>
      <c r="F119">
        <v>50</v>
      </c>
      <c r="G119">
        <f>E119-F119</f>
        <v>-40</v>
      </c>
      <c r="H119" s="2">
        <f t="shared" si="5"/>
        <v>-0.1095890410958904</v>
      </c>
      <c r="I119" s="2">
        <f t="shared" si="6"/>
        <v>0.1095890410958904</v>
      </c>
      <c r="J119">
        <v>19</v>
      </c>
      <c r="K119" s="3">
        <f t="shared" si="7"/>
        <v>-5.7678442682047582E-3</v>
      </c>
      <c r="L119" s="3">
        <f t="shared" si="8"/>
        <v>5.7678442682047582E-3</v>
      </c>
      <c r="M119" t="str">
        <f t="shared" si="9"/>
        <v>no</v>
      </c>
      <c r="N119" s="4">
        <v>0.79166666666666663</v>
      </c>
    </row>
    <row r="120" spans="1:14" x14ac:dyDescent="0.3">
      <c r="A120">
        <v>271</v>
      </c>
      <c r="B120" t="s">
        <v>296</v>
      </c>
      <c r="C120">
        <v>42.285694399999997</v>
      </c>
      <c r="D120">
        <v>-71.064138900000003</v>
      </c>
      <c r="E120">
        <v>61</v>
      </c>
      <c r="F120">
        <v>73</v>
      </c>
      <c r="G120">
        <f>E120-F120</f>
        <v>-12</v>
      </c>
      <c r="H120" s="2">
        <f t="shared" si="5"/>
        <v>-3.287671232876712E-2</v>
      </c>
      <c r="I120" s="2">
        <f t="shared" si="6"/>
        <v>3.287671232876712E-2</v>
      </c>
      <c r="J120">
        <v>15</v>
      </c>
      <c r="K120" s="3">
        <f t="shared" si="7"/>
        <v>-2.1917808219178081E-3</v>
      </c>
      <c r="L120" s="3">
        <f t="shared" si="8"/>
        <v>2.1917808219178081E-3</v>
      </c>
      <c r="M120" t="str">
        <f t="shared" si="9"/>
        <v>no</v>
      </c>
      <c r="N120" s="4">
        <v>0.79166666666666663</v>
      </c>
    </row>
    <row r="121" spans="1:14" x14ac:dyDescent="0.3">
      <c r="A121">
        <v>260</v>
      </c>
      <c r="B121" t="s">
        <v>269</v>
      </c>
      <c r="C121">
        <v>42.299666700000003</v>
      </c>
      <c r="D121">
        <v>-71.060583300000005</v>
      </c>
      <c r="E121">
        <v>79</v>
      </c>
      <c r="F121">
        <v>18</v>
      </c>
      <c r="G121">
        <f>E121-F121</f>
        <v>61</v>
      </c>
      <c r="H121" s="2">
        <f t="shared" si="5"/>
        <v>0.16712328767123288</v>
      </c>
      <c r="I121" s="2">
        <f t="shared" si="6"/>
        <v>0.16712328767123288</v>
      </c>
      <c r="J121">
        <v>15</v>
      </c>
      <c r="K121" s="3">
        <f t="shared" si="7"/>
        <v>1.1141552511415525E-2</v>
      </c>
      <c r="L121" s="3">
        <f t="shared" si="8"/>
        <v>1.1141552511415525E-2</v>
      </c>
      <c r="M121" t="str">
        <f t="shared" si="9"/>
        <v>no</v>
      </c>
      <c r="N121" s="4">
        <v>0.79166666666666663</v>
      </c>
    </row>
    <row r="122" spans="1:14" x14ac:dyDescent="0.3">
      <c r="A122">
        <v>259</v>
      </c>
      <c r="B122" t="s">
        <v>306</v>
      </c>
      <c r="C122">
        <v>42.29916498</v>
      </c>
      <c r="D122">
        <v>-71.073458720000005</v>
      </c>
      <c r="E122">
        <v>7</v>
      </c>
      <c r="F122">
        <v>20</v>
      </c>
      <c r="G122">
        <f>E122-F122</f>
        <v>-13</v>
      </c>
      <c r="H122" s="2">
        <f t="shared" si="5"/>
        <v>-3.5616438356164383E-2</v>
      </c>
      <c r="I122" s="2">
        <f t="shared" si="6"/>
        <v>3.5616438356164383E-2</v>
      </c>
      <c r="J122">
        <v>15</v>
      </c>
      <c r="K122" s="3">
        <f t="shared" si="7"/>
        <v>-2.3744292237442921E-3</v>
      </c>
      <c r="L122" s="3">
        <f t="shared" si="8"/>
        <v>2.3744292237442921E-3</v>
      </c>
      <c r="M122" t="str">
        <f t="shared" si="9"/>
        <v>no</v>
      </c>
      <c r="N122" s="4">
        <v>0.79166666666666663</v>
      </c>
    </row>
    <row r="123" spans="1:14" x14ac:dyDescent="0.3">
      <c r="A123">
        <v>258</v>
      </c>
      <c r="B123" t="s">
        <v>280</v>
      </c>
      <c r="C123">
        <v>42.28297568</v>
      </c>
      <c r="D123">
        <v>-71.054666979999993</v>
      </c>
      <c r="E123">
        <v>24</v>
      </c>
      <c r="F123">
        <v>10</v>
      </c>
      <c r="G123">
        <f>E123-F123</f>
        <v>14</v>
      </c>
      <c r="H123" s="2">
        <f t="shared" si="5"/>
        <v>3.8356164383561646E-2</v>
      </c>
      <c r="I123" s="2">
        <f t="shared" si="6"/>
        <v>3.8356164383561646E-2</v>
      </c>
      <c r="J123">
        <v>15</v>
      </c>
      <c r="K123" s="3">
        <f t="shared" si="7"/>
        <v>2.5570776255707762E-3</v>
      </c>
      <c r="L123" s="3">
        <f t="shared" si="8"/>
        <v>2.5570776255707762E-3</v>
      </c>
      <c r="M123" t="str">
        <f t="shared" si="9"/>
        <v>no</v>
      </c>
      <c r="N123" s="4">
        <v>0.79166666666666663</v>
      </c>
    </row>
    <row r="124" spans="1:14" x14ac:dyDescent="0.3">
      <c r="A124">
        <v>255</v>
      </c>
      <c r="B124" t="s">
        <v>319</v>
      </c>
      <c r="C124">
        <v>42.292089599999997</v>
      </c>
      <c r="D124">
        <v>-71.078411560000006</v>
      </c>
      <c r="E124">
        <v>11</v>
      </c>
      <c r="F124">
        <v>490</v>
      </c>
      <c r="G124">
        <f>E124-F124</f>
        <v>-479</v>
      </c>
      <c r="H124" s="2">
        <f t="shared" si="5"/>
        <v>-1.3123287671232877</v>
      </c>
      <c r="I124" s="2">
        <f t="shared" si="6"/>
        <v>1.3123287671232877</v>
      </c>
      <c r="J124">
        <v>15</v>
      </c>
      <c r="K124" s="3">
        <f t="shared" si="7"/>
        <v>-8.7488584474885847E-2</v>
      </c>
      <c r="L124" s="3">
        <f t="shared" si="8"/>
        <v>8.7488584474885847E-2</v>
      </c>
      <c r="M124" t="str">
        <f t="shared" si="9"/>
        <v>no</v>
      </c>
      <c r="N124" s="4">
        <v>0.79166666666666663</v>
      </c>
    </row>
    <row r="125" spans="1:14" x14ac:dyDescent="0.3">
      <c r="A125">
        <v>239</v>
      </c>
      <c r="B125" t="s">
        <v>49</v>
      </c>
      <c r="C125">
        <v>42.39407224</v>
      </c>
      <c r="D125">
        <v>-71.111336949999995</v>
      </c>
      <c r="E125">
        <v>342</v>
      </c>
      <c r="F125">
        <v>266</v>
      </c>
      <c r="G125">
        <f>E125-F125</f>
        <v>76</v>
      </c>
      <c r="H125" s="2">
        <f t="shared" si="5"/>
        <v>0.20821917808219179</v>
      </c>
      <c r="I125" s="2">
        <f t="shared" si="6"/>
        <v>0.20821917808219179</v>
      </c>
      <c r="J125">
        <v>15</v>
      </c>
      <c r="K125" s="3">
        <f t="shared" si="7"/>
        <v>1.3881278538812786E-2</v>
      </c>
      <c r="L125" s="3">
        <f t="shared" si="8"/>
        <v>1.3881278538812786E-2</v>
      </c>
      <c r="M125" t="str">
        <f t="shared" si="9"/>
        <v>no</v>
      </c>
      <c r="N125" s="4">
        <v>0.79166666666666663</v>
      </c>
    </row>
    <row r="126" spans="1:14" x14ac:dyDescent="0.3">
      <c r="A126">
        <v>236</v>
      </c>
      <c r="B126" t="s">
        <v>239</v>
      </c>
      <c r="C126">
        <v>42.392232839999998</v>
      </c>
      <c r="D126">
        <v>-71.077466009999995</v>
      </c>
      <c r="E126">
        <v>248</v>
      </c>
      <c r="F126">
        <v>223</v>
      </c>
      <c r="G126">
        <f>E126-F126</f>
        <v>25</v>
      </c>
      <c r="H126" s="2">
        <f t="shared" si="5"/>
        <v>6.8493150684931503E-2</v>
      </c>
      <c r="I126" s="2">
        <f t="shared" si="6"/>
        <v>6.8493150684931503E-2</v>
      </c>
      <c r="J126">
        <v>15</v>
      </c>
      <c r="K126" s="3">
        <f t="shared" si="7"/>
        <v>4.5662100456621002E-3</v>
      </c>
      <c r="L126" s="3">
        <f t="shared" si="8"/>
        <v>4.5662100456621002E-3</v>
      </c>
      <c r="M126" t="str">
        <f t="shared" si="9"/>
        <v>no</v>
      </c>
      <c r="N126" s="4">
        <v>0.79166666666666663</v>
      </c>
    </row>
    <row r="127" spans="1:14" x14ac:dyDescent="0.3">
      <c r="A127">
        <v>235</v>
      </c>
      <c r="B127" t="s">
        <v>182</v>
      </c>
      <c r="C127">
        <v>42.387628110000001</v>
      </c>
      <c r="D127">
        <v>-71.083187159999994</v>
      </c>
      <c r="E127">
        <v>185</v>
      </c>
      <c r="F127">
        <v>260</v>
      </c>
      <c r="G127">
        <f>E127-F127</f>
        <v>-75</v>
      </c>
      <c r="H127" s="2">
        <f t="shared" si="5"/>
        <v>-0.20547945205479451</v>
      </c>
      <c r="I127" s="2">
        <f t="shared" si="6"/>
        <v>0.20547945205479451</v>
      </c>
      <c r="J127">
        <v>15</v>
      </c>
      <c r="K127" s="3">
        <f t="shared" si="7"/>
        <v>-1.3698630136986301E-2</v>
      </c>
      <c r="L127" s="3">
        <f t="shared" si="8"/>
        <v>1.3698630136986301E-2</v>
      </c>
      <c r="M127" t="str">
        <f t="shared" si="9"/>
        <v>no</v>
      </c>
      <c r="N127" s="4">
        <v>0.79166666666666663</v>
      </c>
    </row>
    <row r="128" spans="1:14" x14ac:dyDescent="0.3">
      <c r="A128">
        <v>234</v>
      </c>
      <c r="B128" t="s">
        <v>154</v>
      </c>
      <c r="C128">
        <v>42.395171499999996</v>
      </c>
      <c r="D128">
        <v>-71.098505919999994</v>
      </c>
      <c r="E128">
        <v>101</v>
      </c>
      <c r="F128">
        <v>665</v>
      </c>
      <c r="G128">
        <f>E128-F128</f>
        <v>-564</v>
      </c>
      <c r="H128" s="2">
        <f t="shared" si="5"/>
        <v>-1.5452054794520549</v>
      </c>
      <c r="I128" s="2">
        <f t="shared" si="6"/>
        <v>1.5452054794520549</v>
      </c>
      <c r="J128">
        <v>15</v>
      </c>
      <c r="K128" s="3">
        <f t="shared" si="7"/>
        <v>-0.103013698630137</v>
      </c>
      <c r="L128" s="3">
        <f t="shared" si="8"/>
        <v>0.103013698630137</v>
      </c>
      <c r="M128" t="str">
        <f t="shared" si="9"/>
        <v>no</v>
      </c>
      <c r="N128" s="4">
        <v>0.79166666666666663</v>
      </c>
    </row>
    <row r="129" spans="1:14" x14ac:dyDescent="0.3">
      <c r="A129">
        <v>233</v>
      </c>
      <c r="B129" t="s">
        <v>126</v>
      </c>
      <c r="C129">
        <v>42.346197080000003</v>
      </c>
      <c r="D129">
        <v>-71.107286810000005</v>
      </c>
      <c r="E129">
        <v>687</v>
      </c>
      <c r="F129">
        <v>36</v>
      </c>
      <c r="G129">
        <f>E129-F129</f>
        <v>651</v>
      </c>
      <c r="H129" s="2">
        <f t="shared" si="5"/>
        <v>1.7835616438356163</v>
      </c>
      <c r="I129" s="2">
        <f t="shared" si="6"/>
        <v>1.7835616438356163</v>
      </c>
      <c r="J129">
        <v>15</v>
      </c>
      <c r="K129" s="3">
        <f t="shared" si="7"/>
        <v>0.11890410958904109</v>
      </c>
      <c r="L129" s="3">
        <f t="shared" si="8"/>
        <v>0.11890410958904109</v>
      </c>
      <c r="M129" t="str">
        <f t="shared" si="9"/>
        <v>no</v>
      </c>
      <c r="N129" s="4">
        <v>0.79166666666666663</v>
      </c>
    </row>
    <row r="130" spans="1:14" x14ac:dyDescent="0.3">
      <c r="A130">
        <v>232</v>
      </c>
      <c r="B130" t="s">
        <v>309</v>
      </c>
      <c r="C130">
        <v>42.30412793</v>
      </c>
      <c r="D130">
        <v>-71.079295279999997</v>
      </c>
      <c r="E130">
        <v>22</v>
      </c>
      <c r="F130">
        <v>157</v>
      </c>
      <c r="G130">
        <f>E130-F130</f>
        <v>-135</v>
      </c>
      <c r="H130" s="2">
        <f t="shared" ref="H130:H193" si="10">G130/365</f>
        <v>-0.36986301369863012</v>
      </c>
      <c r="I130" s="2">
        <f t="shared" ref="I130:I193" si="11">ABS(H130)</f>
        <v>0.36986301369863012</v>
      </c>
      <c r="J130">
        <v>11</v>
      </c>
      <c r="K130" s="3">
        <f t="shared" ref="K130:K193" si="12">H130/J130</f>
        <v>-3.3623910336239099E-2</v>
      </c>
      <c r="L130" s="3">
        <f t="shared" ref="L130:L193" si="13">I130/J130</f>
        <v>3.3623910336239099E-2</v>
      </c>
      <c r="M130" t="str">
        <f t="shared" ref="M130:M193" si="14">IF(L130&gt;0.333, "yes", "no")</f>
        <v>no</v>
      </c>
      <c r="N130" s="4">
        <v>0.79166666666666663</v>
      </c>
    </row>
    <row r="131" spans="1:14" x14ac:dyDescent="0.3">
      <c r="A131">
        <v>228</v>
      </c>
      <c r="B131" t="s">
        <v>83</v>
      </c>
      <c r="C131">
        <v>42.361619320000003</v>
      </c>
      <c r="D131">
        <v>-71.080435510000001</v>
      </c>
      <c r="E131">
        <v>266</v>
      </c>
      <c r="F131">
        <v>773</v>
      </c>
      <c r="G131">
        <f>E131-F131</f>
        <v>-507</v>
      </c>
      <c r="H131" s="2">
        <f t="shared" si="10"/>
        <v>-1.3890410958904109</v>
      </c>
      <c r="I131" s="2">
        <f t="shared" si="11"/>
        <v>1.3890410958904109</v>
      </c>
      <c r="J131">
        <v>19</v>
      </c>
      <c r="K131" s="3">
        <f t="shared" si="12"/>
        <v>-7.3107426099495318E-2</v>
      </c>
      <c r="L131" s="3">
        <f t="shared" si="13"/>
        <v>7.3107426099495318E-2</v>
      </c>
      <c r="M131" t="str">
        <f t="shared" si="14"/>
        <v>no</v>
      </c>
      <c r="N131" s="4">
        <v>0.79166666666666663</v>
      </c>
    </row>
    <row r="132" spans="1:14" x14ac:dyDescent="0.3">
      <c r="A132">
        <v>227</v>
      </c>
      <c r="B132" t="s">
        <v>134</v>
      </c>
      <c r="C132">
        <v>42.349496000000002</v>
      </c>
      <c r="D132">
        <v>-71.100575919999997</v>
      </c>
      <c r="E132">
        <v>877</v>
      </c>
      <c r="F132">
        <v>667</v>
      </c>
      <c r="G132">
        <f>E132-F132</f>
        <v>210</v>
      </c>
      <c r="H132" s="2">
        <f t="shared" si="10"/>
        <v>0.57534246575342463</v>
      </c>
      <c r="I132" s="2">
        <f t="shared" si="11"/>
        <v>0.57534246575342463</v>
      </c>
      <c r="J132">
        <v>19</v>
      </c>
      <c r="K132" s="3">
        <f t="shared" si="12"/>
        <v>3.028118240807498E-2</v>
      </c>
      <c r="L132" s="3">
        <f t="shared" si="13"/>
        <v>3.028118240807498E-2</v>
      </c>
      <c r="M132" t="str">
        <f t="shared" si="14"/>
        <v>no</v>
      </c>
      <c r="N132" s="4">
        <v>0.79166666666666663</v>
      </c>
    </row>
    <row r="133" spans="1:14" x14ac:dyDescent="0.3">
      <c r="A133">
        <v>226</v>
      </c>
      <c r="B133" t="s">
        <v>100</v>
      </c>
      <c r="C133">
        <v>42.351547349999997</v>
      </c>
      <c r="D133">
        <v>-71.121262459999997</v>
      </c>
      <c r="E133">
        <v>451</v>
      </c>
      <c r="F133">
        <v>1166</v>
      </c>
      <c r="G133">
        <f>E133-F133</f>
        <v>-715</v>
      </c>
      <c r="H133" s="2">
        <f t="shared" si="10"/>
        <v>-1.9589041095890412</v>
      </c>
      <c r="I133" s="2">
        <f t="shared" si="11"/>
        <v>1.9589041095890412</v>
      </c>
      <c r="J133">
        <v>15</v>
      </c>
      <c r="K133" s="3">
        <f t="shared" si="12"/>
        <v>-0.13059360730593608</v>
      </c>
      <c r="L133" s="3">
        <f t="shared" si="13"/>
        <v>0.13059360730593608</v>
      </c>
      <c r="M133" t="str">
        <f t="shared" si="14"/>
        <v>no</v>
      </c>
      <c r="N133" s="4">
        <v>0.79166666666666663</v>
      </c>
    </row>
    <row r="134" spans="1:14" x14ac:dyDescent="0.3">
      <c r="A134">
        <v>225</v>
      </c>
      <c r="B134" t="s">
        <v>44</v>
      </c>
      <c r="C134">
        <v>42.371197279999997</v>
      </c>
      <c r="D134">
        <v>-71.097598669999996</v>
      </c>
      <c r="E134">
        <v>591</v>
      </c>
      <c r="F134">
        <v>135</v>
      </c>
      <c r="G134">
        <f>E134-F134</f>
        <v>456</v>
      </c>
      <c r="H134" s="2">
        <f t="shared" si="10"/>
        <v>1.2493150684931507</v>
      </c>
      <c r="I134" s="2">
        <f t="shared" si="11"/>
        <v>1.2493150684931507</v>
      </c>
      <c r="J134">
        <v>19</v>
      </c>
      <c r="K134" s="3">
        <f t="shared" si="12"/>
        <v>6.575342465753424E-2</v>
      </c>
      <c r="L134" s="3">
        <f t="shared" si="13"/>
        <v>6.575342465753424E-2</v>
      </c>
      <c r="M134" t="str">
        <f t="shared" si="14"/>
        <v>no</v>
      </c>
      <c r="N134" s="4">
        <v>0.79166666666666663</v>
      </c>
    </row>
    <row r="135" spans="1:14" x14ac:dyDescent="0.3">
      <c r="A135">
        <v>224</v>
      </c>
      <c r="B135" t="s">
        <v>243</v>
      </c>
      <c r="C135">
        <v>42.38267828</v>
      </c>
      <c r="D135">
        <v>-71.143478950000002</v>
      </c>
      <c r="E135">
        <v>116</v>
      </c>
      <c r="F135">
        <v>492</v>
      </c>
      <c r="G135">
        <f>E135-F135</f>
        <v>-376</v>
      </c>
      <c r="H135" s="2">
        <f t="shared" si="10"/>
        <v>-1.0301369863013699</v>
      </c>
      <c r="I135" s="2">
        <f t="shared" si="11"/>
        <v>1.0301369863013699</v>
      </c>
      <c r="J135">
        <v>17</v>
      </c>
      <c r="K135" s="3">
        <f t="shared" si="12"/>
        <v>-6.0596293311845288E-2</v>
      </c>
      <c r="L135" s="3">
        <f t="shared" si="13"/>
        <v>6.0596293311845288E-2</v>
      </c>
      <c r="M135" t="str">
        <f t="shared" si="14"/>
        <v>no</v>
      </c>
      <c r="N135" s="4">
        <v>0.79166666666666663</v>
      </c>
    </row>
    <row r="136" spans="1:14" x14ac:dyDescent="0.3">
      <c r="A136">
        <v>222</v>
      </c>
      <c r="B136" t="s">
        <v>136</v>
      </c>
      <c r="C136">
        <v>42.343749000000003</v>
      </c>
      <c r="D136">
        <v>-71.062256000000005</v>
      </c>
      <c r="E136">
        <v>285</v>
      </c>
      <c r="F136">
        <v>610</v>
      </c>
      <c r="G136">
        <f>E136-F136</f>
        <v>-325</v>
      </c>
      <c r="H136" s="2">
        <f t="shared" si="10"/>
        <v>-0.8904109589041096</v>
      </c>
      <c r="I136" s="2">
        <f t="shared" si="11"/>
        <v>0.8904109589041096</v>
      </c>
      <c r="J136">
        <v>14</v>
      </c>
      <c r="K136" s="3">
        <f t="shared" si="12"/>
        <v>-6.3600782778864967E-2</v>
      </c>
      <c r="L136" s="3">
        <f t="shared" si="13"/>
        <v>6.3600782778864967E-2</v>
      </c>
      <c r="M136" t="str">
        <f t="shared" si="14"/>
        <v>no</v>
      </c>
      <c r="N136" s="4">
        <v>0.79166666666666663</v>
      </c>
    </row>
    <row r="137" spans="1:14" x14ac:dyDescent="0.3">
      <c r="A137">
        <v>221</v>
      </c>
      <c r="B137" t="s">
        <v>127</v>
      </c>
      <c r="C137">
        <v>42.37250865</v>
      </c>
      <c r="D137">
        <v>-71.113053559999997</v>
      </c>
      <c r="E137">
        <v>636</v>
      </c>
      <c r="F137">
        <v>136</v>
      </c>
      <c r="G137">
        <f>E137-F137</f>
        <v>500</v>
      </c>
      <c r="H137" s="2">
        <f t="shared" si="10"/>
        <v>1.3698630136986301</v>
      </c>
      <c r="I137" s="2">
        <f t="shared" si="11"/>
        <v>1.3698630136986301</v>
      </c>
      <c r="J137">
        <v>19</v>
      </c>
      <c r="K137" s="3">
        <f t="shared" si="12"/>
        <v>7.2098053352559477E-2</v>
      </c>
      <c r="L137" s="3">
        <f t="shared" si="13"/>
        <v>7.2098053352559477E-2</v>
      </c>
      <c r="M137" t="str">
        <f t="shared" si="14"/>
        <v>no</v>
      </c>
      <c r="N137" s="4">
        <v>0.79166666666666663</v>
      </c>
    </row>
    <row r="138" spans="1:14" x14ac:dyDescent="0.3">
      <c r="A138">
        <v>219</v>
      </c>
      <c r="B138" t="s">
        <v>232</v>
      </c>
      <c r="C138">
        <v>42.373312130000002</v>
      </c>
      <c r="D138">
        <v>-71.041020079999996</v>
      </c>
      <c r="E138">
        <v>82</v>
      </c>
      <c r="F138">
        <v>486</v>
      </c>
      <c r="G138">
        <f>E138-F138</f>
        <v>-404</v>
      </c>
      <c r="H138" s="2">
        <f t="shared" si="10"/>
        <v>-1.106849315068493</v>
      </c>
      <c r="I138" s="2">
        <f t="shared" si="11"/>
        <v>1.106849315068493</v>
      </c>
      <c r="J138">
        <v>15</v>
      </c>
      <c r="K138" s="3">
        <f t="shared" si="12"/>
        <v>-7.3789954337899533E-2</v>
      </c>
      <c r="L138" s="3">
        <f t="shared" si="13"/>
        <v>7.3789954337899533E-2</v>
      </c>
      <c r="M138" t="str">
        <f t="shared" si="14"/>
        <v>no</v>
      </c>
      <c r="N138" s="4">
        <v>0.79166666666666663</v>
      </c>
    </row>
    <row r="139" spans="1:14" x14ac:dyDescent="0.3">
      <c r="A139">
        <v>218</v>
      </c>
      <c r="B139" t="s">
        <v>202</v>
      </c>
      <c r="C139">
        <v>42.351585999999998</v>
      </c>
      <c r="D139">
        <v>-71.045692560000006</v>
      </c>
      <c r="E139">
        <v>615</v>
      </c>
      <c r="F139">
        <v>80</v>
      </c>
      <c r="G139">
        <f>E139-F139</f>
        <v>535</v>
      </c>
      <c r="H139" s="2">
        <f t="shared" si="10"/>
        <v>1.4657534246575343</v>
      </c>
      <c r="I139" s="2">
        <f t="shared" si="11"/>
        <v>1.4657534246575343</v>
      </c>
      <c r="J139">
        <v>15</v>
      </c>
      <c r="K139" s="3">
        <f t="shared" si="12"/>
        <v>9.7716894977168955E-2</v>
      </c>
      <c r="L139" s="3">
        <f t="shared" si="13"/>
        <v>9.7716894977168955E-2</v>
      </c>
      <c r="M139" t="str">
        <f t="shared" si="14"/>
        <v>no</v>
      </c>
      <c r="N139" s="4">
        <v>0.79166666666666663</v>
      </c>
    </row>
    <row r="140" spans="1:14" x14ac:dyDescent="0.3">
      <c r="A140">
        <v>217</v>
      </c>
      <c r="B140" t="s">
        <v>277</v>
      </c>
      <c r="C140">
        <v>42.386780999999999</v>
      </c>
      <c r="D140">
        <v>-71.006097999999994</v>
      </c>
      <c r="E140">
        <v>66</v>
      </c>
      <c r="F140">
        <v>23</v>
      </c>
      <c r="G140">
        <f>E140-F140</f>
        <v>43</v>
      </c>
      <c r="H140" s="2">
        <f t="shared" si="10"/>
        <v>0.11780821917808219</v>
      </c>
      <c r="I140" s="2">
        <f t="shared" si="11"/>
        <v>0.11780821917808219</v>
      </c>
      <c r="J140">
        <v>19</v>
      </c>
      <c r="K140" s="3">
        <f t="shared" si="12"/>
        <v>6.2004325883201154E-3</v>
      </c>
      <c r="L140" s="3">
        <f t="shared" si="13"/>
        <v>6.2004325883201154E-3</v>
      </c>
      <c r="M140" t="str">
        <f t="shared" si="14"/>
        <v>no</v>
      </c>
      <c r="N140" s="4">
        <v>0.79166666666666663</v>
      </c>
    </row>
    <row r="141" spans="1:14" x14ac:dyDescent="0.3">
      <c r="A141">
        <v>216</v>
      </c>
      <c r="B141" t="s">
        <v>318</v>
      </c>
      <c r="C141">
        <v>42.382403779999997</v>
      </c>
      <c r="D141">
        <v>-71.030243040000002</v>
      </c>
      <c r="E141">
        <v>15</v>
      </c>
      <c r="F141">
        <v>82</v>
      </c>
      <c r="G141">
        <f>E141-F141</f>
        <v>-67</v>
      </c>
      <c r="H141" s="2">
        <f t="shared" si="10"/>
        <v>-0.18356164383561643</v>
      </c>
      <c r="I141" s="2">
        <f t="shared" si="11"/>
        <v>0.18356164383561643</v>
      </c>
      <c r="J141">
        <v>19</v>
      </c>
      <c r="K141" s="3">
        <f t="shared" si="12"/>
        <v>-9.6611391492429696E-3</v>
      </c>
      <c r="L141" s="3">
        <f t="shared" si="13"/>
        <v>9.6611391492429696E-3</v>
      </c>
      <c r="M141" t="str">
        <f t="shared" si="14"/>
        <v>no</v>
      </c>
      <c r="N141" s="4">
        <v>0.79166666666666663</v>
      </c>
    </row>
    <row r="142" spans="1:14" x14ac:dyDescent="0.3">
      <c r="A142">
        <v>215</v>
      </c>
      <c r="B142" t="s">
        <v>276</v>
      </c>
      <c r="C142">
        <v>42.370744000000002</v>
      </c>
      <c r="D142">
        <v>-71.044201000000001</v>
      </c>
      <c r="E142">
        <v>64</v>
      </c>
      <c r="F142">
        <v>169</v>
      </c>
      <c r="G142">
        <f>E142-F142</f>
        <v>-105</v>
      </c>
      <c r="H142" s="2">
        <f t="shared" si="10"/>
        <v>-0.28767123287671231</v>
      </c>
      <c r="I142" s="2">
        <f t="shared" si="11"/>
        <v>0.28767123287671231</v>
      </c>
      <c r="J142">
        <v>15</v>
      </c>
      <c r="K142" s="3">
        <f t="shared" si="12"/>
        <v>-1.9178082191780819E-2</v>
      </c>
      <c r="L142" s="3">
        <f t="shared" si="13"/>
        <v>1.9178082191780819E-2</v>
      </c>
      <c r="M142" t="str">
        <f t="shared" si="14"/>
        <v>no</v>
      </c>
      <c r="N142" s="4">
        <v>0.79166666666666663</v>
      </c>
    </row>
    <row r="143" spans="1:14" x14ac:dyDescent="0.3">
      <c r="A143">
        <v>214</v>
      </c>
      <c r="B143" t="s">
        <v>270</v>
      </c>
      <c r="C143">
        <v>42.375354969999997</v>
      </c>
      <c r="D143">
        <v>-71.031333360000005</v>
      </c>
      <c r="E143">
        <v>206</v>
      </c>
      <c r="F143">
        <v>50</v>
      </c>
      <c r="G143">
        <f>E143-F143</f>
        <v>156</v>
      </c>
      <c r="H143" s="2">
        <f t="shared" si="10"/>
        <v>0.42739726027397262</v>
      </c>
      <c r="I143" s="2">
        <f t="shared" si="11"/>
        <v>0.42739726027397262</v>
      </c>
      <c r="J143">
        <v>15</v>
      </c>
      <c r="K143" s="3">
        <f t="shared" si="12"/>
        <v>2.8493150684931509E-2</v>
      </c>
      <c r="L143" s="3">
        <f t="shared" si="13"/>
        <v>2.8493150684931509E-2</v>
      </c>
      <c r="M143" t="str">
        <f t="shared" si="14"/>
        <v>no</v>
      </c>
      <c r="N143" s="4">
        <v>0.79166666666666663</v>
      </c>
    </row>
    <row r="144" spans="1:14" x14ac:dyDescent="0.3">
      <c r="A144">
        <v>213</v>
      </c>
      <c r="B144" t="s">
        <v>295</v>
      </c>
      <c r="C144">
        <v>42.369535999999997</v>
      </c>
      <c r="D144">
        <v>-71.039430999999993</v>
      </c>
      <c r="E144">
        <v>91</v>
      </c>
      <c r="F144">
        <v>132</v>
      </c>
      <c r="G144">
        <f>E144-F144</f>
        <v>-41</v>
      </c>
      <c r="H144" s="2">
        <f t="shared" si="10"/>
        <v>-0.11232876712328767</v>
      </c>
      <c r="I144" s="2">
        <f t="shared" si="11"/>
        <v>0.11232876712328767</v>
      </c>
      <c r="J144">
        <v>16</v>
      </c>
      <c r="K144" s="3">
        <f t="shared" si="12"/>
        <v>-7.0205479452054792E-3</v>
      </c>
      <c r="L144" s="3">
        <f t="shared" si="13"/>
        <v>7.0205479452054792E-3</v>
      </c>
      <c r="M144" t="str">
        <f t="shared" si="14"/>
        <v>no</v>
      </c>
      <c r="N144" s="4">
        <v>0.79166666666666663</v>
      </c>
    </row>
    <row r="145" spans="1:14" x14ac:dyDescent="0.3">
      <c r="A145">
        <v>212</v>
      </c>
      <c r="B145" t="s">
        <v>261</v>
      </c>
      <c r="C145">
        <v>42.368844080000002</v>
      </c>
      <c r="D145">
        <v>-71.039778290000001</v>
      </c>
      <c r="E145">
        <v>222</v>
      </c>
      <c r="F145">
        <v>168</v>
      </c>
      <c r="G145">
        <f>E145-F145</f>
        <v>54</v>
      </c>
      <c r="H145" s="2">
        <f t="shared" si="10"/>
        <v>0.14794520547945206</v>
      </c>
      <c r="I145" s="2">
        <f t="shared" si="11"/>
        <v>0.14794520547945206</v>
      </c>
      <c r="J145">
        <v>33</v>
      </c>
      <c r="K145" s="3">
        <f t="shared" si="12"/>
        <v>4.4831880448318803E-3</v>
      </c>
      <c r="L145" s="3">
        <f t="shared" si="13"/>
        <v>4.4831880448318803E-3</v>
      </c>
      <c r="M145" t="str">
        <f t="shared" si="14"/>
        <v>no</v>
      </c>
      <c r="N145" s="4">
        <v>0.79166666666666663</v>
      </c>
    </row>
    <row r="146" spans="1:14" x14ac:dyDescent="0.3">
      <c r="A146">
        <v>211</v>
      </c>
      <c r="B146" t="s">
        <v>241</v>
      </c>
      <c r="C146">
        <v>42.364892930000003</v>
      </c>
      <c r="D146">
        <v>-71.034971769999999</v>
      </c>
      <c r="E146">
        <v>141</v>
      </c>
      <c r="F146">
        <v>45</v>
      </c>
      <c r="G146">
        <f>E146-F146</f>
        <v>96</v>
      </c>
      <c r="H146" s="2">
        <f t="shared" si="10"/>
        <v>0.26301369863013696</v>
      </c>
      <c r="I146" s="2">
        <f t="shared" si="11"/>
        <v>0.26301369863013696</v>
      </c>
      <c r="J146">
        <v>19</v>
      </c>
      <c r="K146" s="3">
        <f t="shared" si="12"/>
        <v>1.3842826243691419E-2</v>
      </c>
      <c r="L146" s="3">
        <f t="shared" si="13"/>
        <v>1.3842826243691419E-2</v>
      </c>
      <c r="M146" t="str">
        <f t="shared" si="14"/>
        <v>no</v>
      </c>
      <c r="N146" s="4">
        <v>0.79166666666666663</v>
      </c>
    </row>
    <row r="147" spans="1:14" x14ac:dyDescent="0.3">
      <c r="A147">
        <v>210</v>
      </c>
      <c r="B147" t="s">
        <v>281</v>
      </c>
      <c r="C147">
        <v>42.383532520000003</v>
      </c>
      <c r="D147">
        <v>-71.016190949999995</v>
      </c>
      <c r="E147">
        <v>23</v>
      </c>
      <c r="F147">
        <v>65</v>
      </c>
      <c r="G147">
        <f>E147-F147</f>
        <v>-42</v>
      </c>
      <c r="H147" s="2">
        <f t="shared" si="10"/>
        <v>-0.11506849315068493</v>
      </c>
      <c r="I147" s="2">
        <f t="shared" si="11"/>
        <v>0.11506849315068493</v>
      </c>
      <c r="J147">
        <v>15</v>
      </c>
      <c r="K147" s="3">
        <f t="shared" si="12"/>
        <v>-7.6712328767123287E-3</v>
      </c>
      <c r="L147" s="3">
        <f t="shared" si="13"/>
        <v>7.6712328767123287E-3</v>
      </c>
      <c r="M147" t="str">
        <f t="shared" si="14"/>
        <v>no</v>
      </c>
      <c r="N147" s="4">
        <v>0.79166666666666663</v>
      </c>
    </row>
    <row r="148" spans="1:14" x14ac:dyDescent="0.3">
      <c r="A148">
        <v>209</v>
      </c>
      <c r="B148" t="s">
        <v>292</v>
      </c>
      <c r="C148">
        <v>42.379772000000003</v>
      </c>
      <c r="D148">
        <v>-71.027448000000007</v>
      </c>
      <c r="E148">
        <v>47</v>
      </c>
      <c r="F148">
        <v>133</v>
      </c>
      <c r="G148">
        <f>E148-F148</f>
        <v>-86</v>
      </c>
      <c r="H148" s="2">
        <f t="shared" si="10"/>
        <v>-0.23561643835616439</v>
      </c>
      <c r="I148" s="2">
        <f t="shared" si="11"/>
        <v>0.23561643835616439</v>
      </c>
      <c r="J148">
        <v>15</v>
      </c>
      <c r="K148" s="3">
        <f t="shared" si="12"/>
        <v>-1.5707762557077627E-2</v>
      </c>
      <c r="L148" s="3">
        <f t="shared" si="13"/>
        <v>1.5707762557077627E-2</v>
      </c>
      <c r="M148" t="str">
        <f t="shared" si="14"/>
        <v>no</v>
      </c>
      <c r="N148" s="4">
        <v>0.79166666666666663</v>
      </c>
    </row>
    <row r="149" spans="1:14" x14ac:dyDescent="0.3">
      <c r="A149">
        <v>208</v>
      </c>
      <c r="B149" t="s">
        <v>224</v>
      </c>
      <c r="C149">
        <v>42.350569999999998</v>
      </c>
      <c r="D149">
        <v>-71.166490999999994</v>
      </c>
      <c r="E149">
        <v>74</v>
      </c>
      <c r="F149">
        <v>423</v>
      </c>
      <c r="G149">
        <f>E149-F149</f>
        <v>-349</v>
      </c>
      <c r="H149" s="2">
        <f t="shared" si="10"/>
        <v>-0.95616438356164379</v>
      </c>
      <c r="I149" s="2">
        <f t="shared" si="11"/>
        <v>0.95616438356164379</v>
      </c>
      <c r="J149">
        <v>15</v>
      </c>
      <c r="K149" s="3">
        <f t="shared" si="12"/>
        <v>-6.3744292237442921E-2</v>
      </c>
      <c r="L149" s="3">
        <f t="shared" si="13"/>
        <v>6.3744292237442921E-2</v>
      </c>
      <c r="M149" t="str">
        <f t="shared" si="14"/>
        <v>no</v>
      </c>
      <c r="N149" s="4">
        <v>0.79166666666666663</v>
      </c>
    </row>
    <row r="150" spans="1:14" x14ac:dyDescent="0.3">
      <c r="A150">
        <v>206</v>
      </c>
      <c r="B150" t="s">
        <v>80</v>
      </c>
      <c r="C150">
        <v>42.359825399999998</v>
      </c>
      <c r="D150">
        <v>-71.05979576</v>
      </c>
      <c r="E150">
        <v>788</v>
      </c>
      <c r="F150">
        <v>101</v>
      </c>
      <c r="G150">
        <f>E150-F150</f>
        <v>687</v>
      </c>
      <c r="H150" s="2">
        <f t="shared" si="10"/>
        <v>1.8821917808219177</v>
      </c>
      <c r="I150" s="2">
        <f t="shared" si="11"/>
        <v>1.8821917808219177</v>
      </c>
      <c r="J150">
        <v>23</v>
      </c>
      <c r="K150" s="3">
        <f t="shared" si="12"/>
        <v>8.1834425253126855E-2</v>
      </c>
      <c r="L150" s="3">
        <f t="shared" si="13"/>
        <v>8.1834425253126855E-2</v>
      </c>
      <c r="M150" t="str">
        <f t="shared" si="14"/>
        <v>no</v>
      </c>
      <c r="N150" s="4">
        <v>0.79166666666666663</v>
      </c>
    </row>
    <row r="151" spans="1:14" x14ac:dyDescent="0.3">
      <c r="A151">
        <v>205</v>
      </c>
      <c r="B151" t="s">
        <v>250</v>
      </c>
      <c r="C151">
        <v>42.307852240000003</v>
      </c>
      <c r="D151">
        <v>-71.065122489999993</v>
      </c>
      <c r="E151">
        <v>67</v>
      </c>
      <c r="F151">
        <v>67</v>
      </c>
      <c r="G151">
        <f>E151-F151</f>
        <v>0</v>
      </c>
      <c r="H151" s="2">
        <f t="shared" si="10"/>
        <v>0</v>
      </c>
      <c r="I151" s="2">
        <f t="shared" si="11"/>
        <v>0</v>
      </c>
      <c r="J151">
        <v>15</v>
      </c>
      <c r="K151" s="3">
        <f t="shared" si="12"/>
        <v>0</v>
      </c>
      <c r="L151" s="3">
        <f t="shared" si="13"/>
        <v>0</v>
      </c>
      <c r="M151" t="str">
        <f t="shared" si="14"/>
        <v>no</v>
      </c>
      <c r="N151" s="4">
        <v>0.79166666666666663</v>
      </c>
    </row>
    <row r="152" spans="1:14" x14ac:dyDescent="0.3">
      <c r="A152">
        <v>204</v>
      </c>
      <c r="B152" t="s">
        <v>263</v>
      </c>
      <c r="C152">
        <v>42.324081</v>
      </c>
      <c r="D152">
        <v>-71.083235000000002</v>
      </c>
      <c r="E152">
        <v>33</v>
      </c>
      <c r="F152">
        <v>51</v>
      </c>
      <c r="G152">
        <f>E152-F152</f>
        <v>-18</v>
      </c>
      <c r="H152" s="2">
        <f t="shared" si="10"/>
        <v>-4.9315068493150684E-2</v>
      </c>
      <c r="I152" s="2">
        <f t="shared" si="11"/>
        <v>4.9315068493150684E-2</v>
      </c>
      <c r="J152">
        <v>15</v>
      </c>
      <c r="K152" s="3">
        <f t="shared" si="12"/>
        <v>-3.2876712328767121E-3</v>
      </c>
      <c r="L152" s="3">
        <f t="shared" si="13"/>
        <v>3.2876712328767121E-3</v>
      </c>
      <c r="M152" t="str">
        <f t="shared" si="14"/>
        <v>no</v>
      </c>
      <c r="N152" s="4">
        <v>0.79166666666666663</v>
      </c>
    </row>
    <row r="153" spans="1:14" x14ac:dyDescent="0.3">
      <c r="A153">
        <v>203</v>
      </c>
      <c r="B153" t="s">
        <v>274</v>
      </c>
      <c r="C153">
        <v>42.309572000000003</v>
      </c>
      <c r="D153">
        <v>-71.072900000000004</v>
      </c>
      <c r="E153">
        <v>31</v>
      </c>
      <c r="F153">
        <v>41</v>
      </c>
      <c r="G153">
        <f>E153-F153</f>
        <v>-10</v>
      </c>
      <c r="H153" s="2">
        <f t="shared" si="10"/>
        <v>-2.7397260273972601E-2</v>
      </c>
      <c r="I153" s="2">
        <f t="shared" si="11"/>
        <v>2.7397260273972601E-2</v>
      </c>
      <c r="J153">
        <v>15</v>
      </c>
      <c r="K153" s="3">
        <f t="shared" si="12"/>
        <v>-1.8264840182648401E-3</v>
      </c>
      <c r="L153" s="3">
        <f t="shared" si="13"/>
        <v>1.8264840182648401E-3</v>
      </c>
      <c r="M153" t="str">
        <f t="shared" si="14"/>
        <v>no</v>
      </c>
      <c r="N153" s="4">
        <v>0.79166666666666663</v>
      </c>
    </row>
    <row r="154" spans="1:14" x14ac:dyDescent="0.3">
      <c r="A154">
        <v>202</v>
      </c>
      <c r="B154" t="s">
        <v>290</v>
      </c>
      <c r="C154">
        <v>42.30791</v>
      </c>
      <c r="D154">
        <v>-71.080951999999996</v>
      </c>
      <c r="E154">
        <v>24</v>
      </c>
      <c r="F154">
        <v>85</v>
      </c>
      <c r="G154">
        <f>E154-F154</f>
        <v>-61</v>
      </c>
      <c r="H154" s="2">
        <f t="shared" si="10"/>
        <v>-0.16712328767123288</v>
      </c>
      <c r="I154" s="2">
        <f t="shared" si="11"/>
        <v>0.16712328767123288</v>
      </c>
      <c r="J154">
        <v>15</v>
      </c>
      <c r="K154" s="3">
        <f t="shared" si="12"/>
        <v>-1.1141552511415525E-2</v>
      </c>
      <c r="L154" s="3">
        <f t="shared" si="13"/>
        <v>1.1141552511415525E-2</v>
      </c>
      <c r="M154" t="str">
        <f t="shared" si="14"/>
        <v>no</v>
      </c>
      <c r="N154" s="4">
        <v>0.79166666666666663</v>
      </c>
    </row>
    <row r="155" spans="1:14" x14ac:dyDescent="0.3">
      <c r="A155">
        <v>201</v>
      </c>
      <c r="B155" t="s">
        <v>244</v>
      </c>
      <c r="C155">
        <v>42.316901999999999</v>
      </c>
      <c r="D155">
        <v>-71.091945999999993</v>
      </c>
      <c r="E155">
        <v>19</v>
      </c>
      <c r="F155">
        <v>258</v>
      </c>
      <c r="G155">
        <f>E155-F155</f>
        <v>-239</v>
      </c>
      <c r="H155" s="2">
        <f t="shared" si="10"/>
        <v>-0.65479452054794518</v>
      </c>
      <c r="I155" s="2">
        <f t="shared" si="11"/>
        <v>0.65479452054794518</v>
      </c>
      <c r="J155">
        <v>15</v>
      </c>
      <c r="K155" s="3">
        <f t="shared" si="12"/>
        <v>-4.3652968036529675E-2</v>
      </c>
      <c r="L155" s="3">
        <f t="shared" si="13"/>
        <v>4.3652968036529675E-2</v>
      </c>
      <c r="M155" t="str">
        <f t="shared" si="14"/>
        <v>no</v>
      </c>
      <c r="N155" s="4">
        <v>0.79166666666666663</v>
      </c>
    </row>
    <row r="156" spans="1:14" x14ac:dyDescent="0.3">
      <c r="A156">
        <v>200</v>
      </c>
      <c r="B156" t="s">
        <v>228</v>
      </c>
      <c r="C156">
        <v>42.332816999999999</v>
      </c>
      <c r="D156">
        <v>-71.081198000000001</v>
      </c>
      <c r="E156">
        <v>160</v>
      </c>
      <c r="F156">
        <v>95</v>
      </c>
      <c r="G156">
        <f>E156-F156</f>
        <v>65</v>
      </c>
      <c r="H156" s="2">
        <f t="shared" si="10"/>
        <v>0.17808219178082191</v>
      </c>
      <c r="I156" s="2">
        <f t="shared" si="11"/>
        <v>0.17808219178082191</v>
      </c>
      <c r="J156">
        <v>19</v>
      </c>
      <c r="K156" s="3">
        <f t="shared" si="12"/>
        <v>9.372746935832732E-3</v>
      </c>
      <c r="L156" s="3">
        <f t="shared" si="13"/>
        <v>9.372746935832732E-3</v>
      </c>
      <c r="M156" t="str">
        <f t="shared" si="14"/>
        <v>no</v>
      </c>
      <c r="N156" s="4">
        <v>0.79166666666666663</v>
      </c>
    </row>
    <row r="157" spans="1:14" x14ac:dyDescent="0.3">
      <c r="A157">
        <v>199</v>
      </c>
      <c r="B157" t="s">
        <v>264</v>
      </c>
      <c r="C157">
        <v>42.31869734</v>
      </c>
      <c r="D157">
        <v>-71.069781480000003</v>
      </c>
      <c r="E157">
        <v>55</v>
      </c>
      <c r="F157">
        <v>218</v>
      </c>
      <c r="G157">
        <f>E157-F157</f>
        <v>-163</v>
      </c>
      <c r="H157" s="2">
        <f t="shared" si="10"/>
        <v>-0.44657534246575342</v>
      </c>
      <c r="I157" s="2">
        <f t="shared" si="11"/>
        <v>0.44657534246575342</v>
      </c>
      <c r="J157">
        <v>15</v>
      </c>
      <c r="K157" s="3">
        <f t="shared" si="12"/>
        <v>-2.9771689497716896E-2</v>
      </c>
      <c r="L157" s="3">
        <f t="shared" si="13"/>
        <v>2.9771689497716896E-2</v>
      </c>
      <c r="M157" t="str">
        <f t="shared" si="14"/>
        <v>no</v>
      </c>
      <c r="N157" s="4">
        <v>0.79166666666666663</v>
      </c>
    </row>
    <row r="158" spans="1:14" x14ac:dyDescent="0.3">
      <c r="A158">
        <v>197</v>
      </c>
      <c r="B158" t="s">
        <v>218</v>
      </c>
      <c r="C158">
        <v>42.321438139999998</v>
      </c>
      <c r="D158">
        <v>-71.091260610000006</v>
      </c>
      <c r="E158">
        <v>72</v>
      </c>
      <c r="F158">
        <v>99</v>
      </c>
      <c r="G158">
        <f>E158-F158</f>
        <v>-27</v>
      </c>
      <c r="H158" s="2">
        <f t="shared" si="10"/>
        <v>-7.3972602739726029E-2</v>
      </c>
      <c r="I158" s="2">
        <f t="shared" si="11"/>
        <v>7.3972602739726029E-2</v>
      </c>
      <c r="J158">
        <v>15</v>
      </c>
      <c r="K158" s="3">
        <f t="shared" si="12"/>
        <v>-4.9315068493150684E-3</v>
      </c>
      <c r="L158" s="3">
        <f t="shared" si="13"/>
        <v>4.9315068493150684E-3</v>
      </c>
      <c r="M158" t="str">
        <f t="shared" si="14"/>
        <v>no</v>
      </c>
      <c r="N158" s="4">
        <v>0.79166666666666663</v>
      </c>
    </row>
    <row r="159" spans="1:14" x14ac:dyDescent="0.3">
      <c r="A159">
        <v>196</v>
      </c>
      <c r="B159" t="s">
        <v>251</v>
      </c>
      <c r="C159">
        <v>42.317873290000001</v>
      </c>
      <c r="D159">
        <v>-71.082430779999996</v>
      </c>
      <c r="E159">
        <v>63</v>
      </c>
      <c r="F159">
        <v>492</v>
      </c>
      <c r="G159">
        <f>E159-F159</f>
        <v>-429</v>
      </c>
      <c r="H159" s="2">
        <f t="shared" si="10"/>
        <v>-1.1753424657534246</v>
      </c>
      <c r="I159" s="2">
        <f t="shared" si="11"/>
        <v>1.1753424657534246</v>
      </c>
      <c r="J159">
        <v>10</v>
      </c>
      <c r="K159" s="3">
        <f t="shared" si="12"/>
        <v>-0.11753424657534246</v>
      </c>
      <c r="L159" s="3">
        <f t="shared" si="13"/>
        <v>0.11753424657534246</v>
      </c>
      <c r="M159" t="str">
        <f t="shared" si="14"/>
        <v>no</v>
      </c>
      <c r="N159" s="4">
        <v>0.79166666666666663</v>
      </c>
    </row>
    <row r="160" spans="1:14" x14ac:dyDescent="0.3">
      <c r="A160">
        <v>195</v>
      </c>
      <c r="B160" t="s">
        <v>119</v>
      </c>
      <c r="C160">
        <v>42.371504940000001</v>
      </c>
      <c r="D160">
        <v>-71.072493120000004</v>
      </c>
      <c r="E160">
        <v>353</v>
      </c>
      <c r="F160">
        <v>176</v>
      </c>
      <c r="G160">
        <f>E160-F160</f>
        <v>177</v>
      </c>
      <c r="H160" s="2">
        <f t="shared" si="10"/>
        <v>0.48493150684931507</v>
      </c>
      <c r="I160" s="2">
        <f t="shared" si="11"/>
        <v>0.48493150684931507</v>
      </c>
      <c r="J160">
        <v>23</v>
      </c>
      <c r="K160" s="3">
        <f t="shared" si="12"/>
        <v>2.1083978558665874E-2</v>
      </c>
      <c r="L160" s="3">
        <f t="shared" si="13"/>
        <v>2.1083978558665874E-2</v>
      </c>
      <c r="M160" t="str">
        <f t="shared" si="14"/>
        <v>no</v>
      </c>
      <c r="N160" s="4">
        <v>0.79166666666666663</v>
      </c>
    </row>
    <row r="161" spans="1:14" x14ac:dyDescent="0.3">
      <c r="A161">
        <v>194</v>
      </c>
      <c r="B161" t="s">
        <v>183</v>
      </c>
      <c r="C161">
        <v>42.38614141</v>
      </c>
      <c r="D161">
        <v>-71.078281399999995</v>
      </c>
      <c r="E161">
        <v>202</v>
      </c>
      <c r="F161">
        <v>240</v>
      </c>
      <c r="G161">
        <f>E161-F161</f>
        <v>-38</v>
      </c>
      <c r="H161" s="2">
        <f t="shared" si="10"/>
        <v>-0.10410958904109589</v>
      </c>
      <c r="I161" s="2">
        <f t="shared" si="11"/>
        <v>0.10410958904109589</v>
      </c>
      <c r="J161">
        <v>19</v>
      </c>
      <c r="K161" s="3">
        <f t="shared" si="12"/>
        <v>-5.4794520547945206E-3</v>
      </c>
      <c r="L161" s="3">
        <f t="shared" si="13"/>
        <v>5.4794520547945206E-3</v>
      </c>
      <c r="M161" t="str">
        <f t="shared" si="14"/>
        <v>no</v>
      </c>
      <c r="N161" s="4">
        <v>0.79166666666666663</v>
      </c>
    </row>
    <row r="162" spans="1:14" x14ac:dyDescent="0.3">
      <c r="A162">
        <v>193</v>
      </c>
      <c r="B162" t="s">
        <v>201</v>
      </c>
      <c r="C162">
        <v>42.333764729999999</v>
      </c>
      <c r="D162">
        <v>-71.120464470000002</v>
      </c>
      <c r="E162">
        <v>166</v>
      </c>
      <c r="F162">
        <v>138</v>
      </c>
      <c r="G162">
        <f>E162-F162</f>
        <v>28</v>
      </c>
      <c r="H162" s="2">
        <f t="shared" si="10"/>
        <v>7.6712328767123292E-2</v>
      </c>
      <c r="I162" s="2">
        <f t="shared" si="11"/>
        <v>7.6712328767123292E-2</v>
      </c>
      <c r="J162">
        <v>15</v>
      </c>
      <c r="K162" s="3">
        <f t="shared" si="12"/>
        <v>5.1141552511415524E-3</v>
      </c>
      <c r="L162" s="3">
        <f t="shared" si="13"/>
        <v>5.1141552511415524E-3</v>
      </c>
      <c r="M162" t="str">
        <f t="shared" si="14"/>
        <v>no</v>
      </c>
      <c r="N162" s="4">
        <v>0.79166666666666663</v>
      </c>
    </row>
    <row r="163" spans="1:14" x14ac:dyDescent="0.3">
      <c r="A163">
        <v>192</v>
      </c>
      <c r="B163" t="s">
        <v>75</v>
      </c>
      <c r="C163">
        <v>42.354658999999998</v>
      </c>
      <c r="D163">
        <v>-71.053180999999995</v>
      </c>
      <c r="E163">
        <v>353</v>
      </c>
      <c r="F163">
        <v>128</v>
      </c>
      <c r="G163">
        <f>E163-F163</f>
        <v>225</v>
      </c>
      <c r="H163" s="2">
        <f t="shared" si="10"/>
        <v>0.61643835616438358</v>
      </c>
      <c r="I163" s="2">
        <f t="shared" si="11"/>
        <v>0.61643835616438358</v>
      </c>
      <c r="J163">
        <v>19</v>
      </c>
      <c r="K163" s="3">
        <f t="shared" si="12"/>
        <v>3.2444124008651765E-2</v>
      </c>
      <c r="L163" s="3">
        <f t="shared" si="13"/>
        <v>3.2444124008651765E-2</v>
      </c>
      <c r="M163" t="str">
        <f t="shared" si="14"/>
        <v>no</v>
      </c>
      <c r="N163" s="4">
        <v>0.79166666666666663</v>
      </c>
    </row>
    <row r="164" spans="1:14" x14ac:dyDescent="0.3">
      <c r="A164">
        <v>191</v>
      </c>
      <c r="B164" t="s">
        <v>245</v>
      </c>
      <c r="C164">
        <v>42.332096059999998</v>
      </c>
      <c r="D164">
        <v>-71.12845883</v>
      </c>
      <c r="E164">
        <v>100</v>
      </c>
      <c r="F164">
        <v>1355</v>
      </c>
      <c r="G164">
        <f>E164-F164</f>
        <v>-1255</v>
      </c>
      <c r="H164" s="2">
        <f t="shared" si="10"/>
        <v>-3.4383561643835616</v>
      </c>
      <c r="I164" s="2">
        <f t="shared" si="11"/>
        <v>3.4383561643835616</v>
      </c>
      <c r="J164">
        <v>15</v>
      </c>
      <c r="K164" s="3">
        <f t="shared" si="12"/>
        <v>-0.22922374429223744</v>
      </c>
      <c r="L164" s="3">
        <f t="shared" si="13"/>
        <v>0.22922374429223744</v>
      </c>
      <c r="M164" t="str">
        <f t="shared" si="14"/>
        <v>no</v>
      </c>
      <c r="N164" s="4">
        <v>0.79166666666666663</v>
      </c>
    </row>
    <row r="165" spans="1:14" x14ac:dyDescent="0.3">
      <c r="A165">
        <v>190</v>
      </c>
      <c r="B165" t="s">
        <v>26</v>
      </c>
      <c r="C165">
        <v>42.365673000000001</v>
      </c>
      <c r="D165">
        <v>-71.064262999999997</v>
      </c>
      <c r="E165">
        <v>865</v>
      </c>
      <c r="F165">
        <v>1096</v>
      </c>
      <c r="G165">
        <f>E165-F165</f>
        <v>-231</v>
      </c>
      <c r="H165" s="2">
        <f t="shared" si="10"/>
        <v>-0.63287671232876708</v>
      </c>
      <c r="I165" s="2">
        <f t="shared" si="11"/>
        <v>0.63287671232876708</v>
      </c>
      <c r="J165">
        <v>37</v>
      </c>
      <c r="K165" s="3">
        <f t="shared" si="12"/>
        <v>-1.7104776008885596E-2</v>
      </c>
      <c r="L165" s="3">
        <f t="shared" si="13"/>
        <v>1.7104776008885596E-2</v>
      </c>
      <c r="M165" t="str">
        <f t="shared" si="14"/>
        <v>no</v>
      </c>
      <c r="N165" s="4">
        <v>0.79166666666666663</v>
      </c>
    </row>
    <row r="166" spans="1:14" x14ac:dyDescent="0.3">
      <c r="A166">
        <v>189</v>
      </c>
      <c r="B166" t="s">
        <v>7</v>
      </c>
      <c r="C166">
        <v>42.362427840000002</v>
      </c>
      <c r="D166">
        <v>-71.084954740000001</v>
      </c>
      <c r="E166">
        <v>2712</v>
      </c>
      <c r="F166">
        <v>249</v>
      </c>
      <c r="G166">
        <f>E166-F166</f>
        <v>2463</v>
      </c>
      <c r="H166" s="2">
        <f t="shared" si="10"/>
        <v>6.7479452054794518</v>
      </c>
      <c r="I166" s="2">
        <f t="shared" si="11"/>
        <v>6.7479452054794518</v>
      </c>
      <c r="J166">
        <v>23</v>
      </c>
      <c r="K166" s="3">
        <f t="shared" si="12"/>
        <v>0.29338892197736749</v>
      </c>
      <c r="L166" s="3">
        <f t="shared" si="13"/>
        <v>0.29338892197736749</v>
      </c>
      <c r="M166" t="str">
        <f t="shared" si="14"/>
        <v>no</v>
      </c>
      <c r="N166" s="4">
        <v>0.79166666666666663</v>
      </c>
    </row>
    <row r="167" spans="1:14" x14ac:dyDescent="0.3">
      <c r="A167">
        <v>188</v>
      </c>
      <c r="B167" t="s">
        <v>169</v>
      </c>
      <c r="C167">
        <v>42.391084380000002</v>
      </c>
      <c r="D167">
        <v>-71.090394259999997</v>
      </c>
      <c r="E167">
        <v>92</v>
      </c>
      <c r="F167">
        <v>89</v>
      </c>
      <c r="G167">
        <f>E167-F167</f>
        <v>3</v>
      </c>
      <c r="H167" s="2">
        <f t="shared" si="10"/>
        <v>8.21917808219178E-3</v>
      </c>
      <c r="I167" s="2">
        <f t="shared" si="11"/>
        <v>8.21917808219178E-3</v>
      </c>
      <c r="J167">
        <v>15</v>
      </c>
      <c r="K167" s="3">
        <f t="shared" si="12"/>
        <v>5.4794520547945202E-4</v>
      </c>
      <c r="L167" s="3">
        <f t="shared" si="13"/>
        <v>5.4794520547945202E-4</v>
      </c>
      <c r="M167" t="str">
        <f t="shared" si="14"/>
        <v>no</v>
      </c>
      <c r="N167" s="4">
        <v>0.79166666666666663</v>
      </c>
    </row>
    <row r="168" spans="1:14" x14ac:dyDescent="0.3">
      <c r="A168">
        <v>187</v>
      </c>
      <c r="B168" t="s">
        <v>252</v>
      </c>
      <c r="C168">
        <v>42.327843170000001</v>
      </c>
      <c r="D168">
        <v>-71.12536222</v>
      </c>
      <c r="E168">
        <v>51</v>
      </c>
      <c r="F168">
        <v>328</v>
      </c>
      <c r="G168">
        <f>E168-F168</f>
        <v>-277</v>
      </c>
      <c r="H168" s="2">
        <f t="shared" si="10"/>
        <v>-0.75890410958904109</v>
      </c>
      <c r="I168" s="2">
        <f t="shared" si="11"/>
        <v>0.75890410958904109</v>
      </c>
      <c r="J168">
        <v>15</v>
      </c>
      <c r="K168" s="3">
        <f t="shared" si="12"/>
        <v>-5.0593607305936074E-2</v>
      </c>
      <c r="L168" s="3">
        <f t="shared" si="13"/>
        <v>5.0593607305936074E-2</v>
      </c>
      <c r="M168" t="str">
        <f t="shared" si="14"/>
        <v>no</v>
      </c>
      <c r="N168" s="4">
        <v>0.79166666666666663</v>
      </c>
    </row>
    <row r="169" spans="1:14" x14ac:dyDescent="0.3">
      <c r="A169">
        <v>186</v>
      </c>
      <c r="B169" t="s">
        <v>203</v>
      </c>
      <c r="C169">
        <v>42.348100000000002</v>
      </c>
      <c r="D169">
        <v>-71.037639999999996</v>
      </c>
      <c r="E169">
        <v>391</v>
      </c>
      <c r="F169">
        <v>585</v>
      </c>
      <c r="G169">
        <f>E169-F169</f>
        <v>-194</v>
      </c>
      <c r="H169" s="2">
        <f t="shared" si="10"/>
        <v>-0.53150684931506853</v>
      </c>
      <c r="I169" s="2">
        <f t="shared" si="11"/>
        <v>0.53150684931506853</v>
      </c>
      <c r="J169">
        <v>15</v>
      </c>
      <c r="K169" s="3">
        <f t="shared" si="12"/>
        <v>-3.5433789954337901E-2</v>
      </c>
      <c r="L169" s="3">
        <f t="shared" si="13"/>
        <v>3.5433789954337901E-2</v>
      </c>
      <c r="M169" t="str">
        <f t="shared" si="14"/>
        <v>no</v>
      </c>
      <c r="N169" s="4">
        <v>0.79166666666666663</v>
      </c>
    </row>
    <row r="170" spans="1:14" x14ac:dyDescent="0.3">
      <c r="A170">
        <v>185</v>
      </c>
      <c r="B170" t="s">
        <v>84</v>
      </c>
      <c r="C170">
        <v>42.365444859999997</v>
      </c>
      <c r="D170">
        <v>-71.08277142</v>
      </c>
      <c r="E170">
        <v>711</v>
      </c>
      <c r="F170">
        <v>827</v>
      </c>
      <c r="G170">
        <f>E170-F170</f>
        <v>-116</v>
      </c>
      <c r="H170" s="2">
        <f t="shared" si="10"/>
        <v>-0.31780821917808222</v>
      </c>
      <c r="I170" s="2">
        <f t="shared" si="11"/>
        <v>0.31780821917808222</v>
      </c>
      <c r="J170">
        <v>15</v>
      </c>
      <c r="K170" s="3">
        <f t="shared" si="12"/>
        <v>-2.118721461187215E-2</v>
      </c>
      <c r="L170" s="3">
        <f t="shared" si="13"/>
        <v>2.118721461187215E-2</v>
      </c>
      <c r="M170" t="str">
        <f t="shared" si="14"/>
        <v>no</v>
      </c>
      <c r="N170" s="4">
        <v>0.79166666666666663</v>
      </c>
    </row>
    <row r="171" spans="1:14" x14ac:dyDescent="0.3">
      <c r="A171">
        <v>184</v>
      </c>
      <c r="B171" t="s">
        <v>14</v>
      </c>
      <c r="C171">
        <v>42.357753090000003</v>
      </c>
      <c r="D171">
        <v>-71.103934050000007</v>
      </c>
      <c r="E171">
        <v>426</v>
      </c>
      <c r="F171">
        <v>161</v>
      </c>
      <c r="G171">
        <f>E171-F171</f>
        <v>265</v>
      </c>
      <c r="H171" s="2">
        <f t="shared" si="10"/>
        <v>0.72602739726027399</v>
      </c>
      <c r="I171" s="2">
        <f t="shared" si="11"/>
        <v>0.72602739726027399</v>
      </c>
      <c r="J171">
        <v>19</v>
      </c>
      <c r="K171" s="3">
        <f t="shared" si="12"/>
        <v>3.8211968276856523E-2</v>
      </c>
      <c r="L171" s="3">
        <f t="shared" si="13"/>
        <v>3.8211968276856523E-2</v>
      </c>
      <c r="M171" t="str">
        <f t="shared" si="14"/>
        <v>no</v>
      </c>
      <c r="N171" s="4">
        <v>0.79166666666666663</v>
      </c>
    </row>
    <row r="172" spans="1:14" x14ac:dyDescent="0.3">
      <c r="A172">
        <v>183</v>
      </c>
      <c r="B172" t="s">
        <v>199</v>
      </c>
      <c r="C172">
        <v>42.395588459999999</v>
      </c>
      <c r="D172">
        <v>-71.142606139999998</v>
      </c>
      <c r="E172">
        <v>167</v>
      </c>
      <c r="F172">
        <v>250</v>
      </c>
      <c r="G172">
        <f>E172-F172</f>
        <v>-83</v>
      </c>
      <c r="H172" s="2">
        <f t="shared" si="10"/>
        <v>-0.22739726027397261</v>
      </c>
      <c r="I172" s="2">
        <f t="shared" si="11"/>
        <v>0.22739726027397261</v>
      </c>
      <c r="J172">
        <v>19</v>
      </c>
      <c r="K172" s="3">
        <f t="shared" si="12"/>
        <v>-1.1968276856524874E-2</v>
      </c>
      <c r="L172" s="3">
        <f t="shared" si="13"/>
        <v>1.1968276856524874E-2</v>
      </c>
      <c r="M172" t="str">
        <f t="shared" si="14"/>
        <v>no</v>
      </c>
      <c r="N172" s="4">
        <v>0.79166666666666663</v>
      </c>
    </row>
    <row r="173" spans="1:14" x14ac:dyDescent="0.3">
      <c r="A173">
        <v>182</v>
      </c>
      <c r="B173" t="s">
        <v>211</v>
      </c>
      <c r="C173">
        <v>42.367690179999997</v>
      </c>
      <c r="D173">
        <v>-71.071162819999998</v>
      </c>
      <c r="E173">
        <v>255</v>
      </c>
      <c r="F173">
        <v>284</v>
      </c>
      <c r="G173">
        <f>E173-F173</f>
        <v>-29</v>
      </c>
      <c r="H173" s="2">
        <f t="shared" si="10"/>
        <v>-7.9452054794520555E-2</v>
      </c>
      <c r="I173" s="2">
        <f t="shared" si="11"/>
        <v>7.9452054794520555E-2</v>
      </c>
      <c r="J173">
        <v>19</v>
      </c>
      <c r="K173" s="3">
        <f t="shared" si="12"/>
        <v>-4.1816870944484498E-3</v>
      </c>
      <c r="L173" s="3">
        <f t="shared" si="13"/>
        <v>4.1816870944484498E-3</v>
      </c>
      <c r="M173" t="str">
        <f t="shared" si="14"/>
        <v>no</v>
      </c>
      <c r="N173" s="4">
        <v>0.79166666666666663</v>
      </c>
    </row>
    <row r="174" spans="1:14" x14ac:dyDescent="0.3">
      <c r="A174">
        <v>181</v>
      </c>
      <c r="B174" t="s">
        <v>144</v>
      </c>
      <c r="C174">
        <v>42.381650610000001</v>
      </c>
      <c r="D174">
        <v>-71.13426982</v>
      </c>
      <c r="E174">
        <v>126</v>
      </c>
      <c r="F174">
        <v>271</v>
      </c>
      <c r="G174">
        <f>E174-F174</f>
        <v>-145</v>
      </c>
      <c r="H174" s="2">
        <f t="shared" si="10"/>
        <v>-0.39726027397260272</v>
      </c>
      <c r="I174" s="2">
        <f t="shared" si="11"/>
        <v>0.39726027397260272</v>
      </c>
      <c r="J174">
        <v>19</v>
      </c>
      <c r="K174" s="3">
        <f t="shared" si="12"/>
        <v>-2.0908435472242248E-2</v>
      </c>
      <c r="L174" s="3">
        <f t="shared" si="13"/>
        <v>2.0908435472242248E-2</v>
      </c>
      <c r="M174" t="str">
        <f t="shared" si="14"/>
        <v>no</v>
      </c>
      <c r="N174" s="4">
        <v>0.79166666666666663</v>
      </c>
    </row>
    <row r="175" spans="1:14" x14ac:dyDescent="0.3">
      <c r="A175">
        <v>180</v>
      </c>
      <c r="B175" t="s">
        <v>193</v>
      </c>
      <c r="C175">
        <v>42.374786290000003</v>
      </c>
      <c r="D175">
        <v>-71.133202310000001</v>
      </c>
      <c r="E175">
        <v>187</v>
      </c>
      <c r="F175">
        <v>2331</v>
      </c>
      <c r="G175">
        <f>E175-F175</f>
        <v>-2144</v>
      </c>
      <c r="H175" s="2">
        <f t="shared" si="10"/>
        <v>-5.8739726027397259</v>
      </c>
      <c r="I175" s="2">
        <f t="shared" si="11"/>
        <v>5.8739726027397259</v>
      </c>
      <c r="J175">
        <v>19</v>
      </c>
      <c r="K175" s="3">
        <f t="shared" si="12"/>
        <v>-0.30915645277577503</v>
      </c>
      <c r="L175" s="3">
        <f t="shared" si="13"/>
        <v>0.30915645277577503</v>
      </c>
      <c r="M175" t="str">
        <f t="shared" si="14"/>
        <v>no</v>
      </c>
      <c r="N175" s="4">
        <v>0.79166666666666663</v>
      </c>
    </row>
    <row r="176" spans="1:14" x14ac:dyDescent="0.3">
      <c r="A176">
        <v>179</v>
      </c>
      <c r="B176" t="s">
        <v>23</v>
      </c>
      <c r="C176">
        <v>42.355601210000003</v>
      </c>
      <c r="D176">
        <v>-71.103944780000006</v>
      </c>
      <c r="E176">
        <v>1617</v>
      </c>
      <c r="F176">
        <v>2802</v>
      </c>
      <c r="G176">
        <f>E176-F176</f>
        <v>-1185</v>
      </c>
      <c r="H176" s="2">
        <f t="shared" si="10"/>
        <v>-3.2465753424657535</v>
      </c>
      <c r="I176" s="2">
        <f t="shared" si="11"/>
        <v>3.2465753424657535</v>
      </c>
      <c r="J176">
        <v>25</v>
      </c>
      <c r="K176" s="3">
        <f t="shared" si="12"/>
        <v>-0.12986301369863015</v>
      </c>
      <c r="L176" s="3">
        <f t="shared" si="13"/>
        <v>0.12986301369863015</v>
      </c>
      <c r="M176" t="str">
        <f t="shared" si="14"/>
        <v>no</v>
      </c>
      <c r="N176" s="4">
        <v>0.79166666666666663</v>
      </c>
    </row>
    <row r="177" spans="1:14" x14ac:dyDescent="0.3">
      <c r="A177">
        <v>178</v>
      </c>
      <c r="B177" t="s">
        <v>27</v>
      </c>
      <c r="C177">
        <v>42.3595732</v>
      </c>
      <c r="D177">
        <v>-71.101294760000002</v>
      </c>
      <c r="E177">
        <v>2232</v>
      </c>
      <c r="F177">
        <v>1190</v>
      </c>
      <c r="G177">
        <f>E177-F177</f>
        <v>1042</v>
      </c>
      <c r="H177" s="2">
        <f t="shared" si="10"/>
        <v>2.8547945205479452</v>
      </c>
      <c r="I177" s="2">
        <f t="shared" si="11"/>
        <v>2.8547945205479452</v>
      </c>
      <c r="J177">
        <v>19</v>
      </c>
      <c r="K177" s="3">
        <f t="shared" si="12"/>
        <v>0.15025234318673397</v>
      </c>
      <c r="L177" s="3">
        <f t="shared" si="13"/>
        <v>0.15025234318673397</v>
      </c>
      <c r="M177" t="str">
        <f t="shared" si="14"/>
        <v>no</v>
      </c>
      <c r="N177" s="4">
        <v>0.79166666666666663</v>
      </c>
    </row>
    <row r="178" spans="1:14" x14ac:dyDescent="0.3">
      <c r="A178">
        <v>177</v>
      </c>
      <c r="B178" t="s">
        <v>35</v>
      </c>
      <c r="C178">
        <v>42.362647789999997</v>
      </c>
      <c r="D178">
        <v>-71.100060940000006</v>
      </c>
      <c r="E178">
        <v>1075</v>
      </c>
      <c r="F178">
        <v>361</v>
      </c>
      <c r="G178">
        <f>E178-F178</f>
        <v>714</v>
      </c>
      <c r="H178" s="2">
        <f t="shared" si="10"/>
        <v>1.9561643835616438</v>
      </c>
      <c r="I178" s="2">
        <f t="shared" si="11"/>
        <v>1.9561643835616438</v>
      </c>
      <c r="J178">
        <v>19</v>
      </c>
      <c r="K178" s="3">
        <f t="shared" si="12"/>
        <v>0.10295602018745494</v>
      </c>
      <c r="L178" s="3">
        <f t="shared" si="13"/>
        <v>0.10295602018745494</v>
      </c>
      <c r="M178" t="str">
        <f t="shared" si="14"/>
        <v>no</v>
      </c>
      <c r="N178" s="4">
        <v>0.79166666666666663</v>
      </c>
    </row>
    <row r="179" spans="1:14" x14ac:dyDescent="0.3">
      <c r="A179">
        <v>176</v>
      </c>
      <c r="B179" t="s">
        <v>128</v>
      </c>
      <c r="C179">
        <v>42.386748019999999</v>
      </c>
      <c r="D179">
        <v>-71.119018789999998</v>
      </c>
      <c r="E179">
        <v>306</v>
      </c>
      <c r="F179">
        <v>356</v>
      </c>
      <c r="G179">
        <f>E179-F179</f>
        <v>-50</v>
      </c>
      <c r="H179" s="2">
        <f t="shared" si="10"/>
        <v>-0.13698630136986301</v>
      </c>
      <c r="I179" s="2">
        <f t="shared" si="11"/>
        <v>0.13698630136986301</v>
      </c>
      <c r="J179">
        <v>15</v>
      </c>
      <c r="K179" s="3">
        <f t="shared" si="12"/>
        <v>-9.1324200913242004E-3</v>
      </c>
      <c r="L179" s="3">
        <f t="shared" si="13"/>
        <v>9.1324200913242004E-3</v>
      </c>
      <c r="M179" t="str">
        <f t="shared" si="14"/>
        <v>no</v>
      </c>
      <c r="N179" s="4">
        <v>0.79166666666666663</v>
      </c>
    </row>
    <row r="180" spans="1:14" x14ac:dyDescent="0.3">
      <c r="A180">
        <v>175</v>
      </c>
      <c r="B180" t="s">
        <v>158</v>
      </c>
      <c r="C180">
        <v>42.348948569999997</v>
      </c>
      <c r="D180">
        <v>-71.150271889999999</v>
      </c>
      <c r="E180">
        <v>214</v>
      </c>
      <c r="F180">
        <v>119</v>
      </c>
      <c r="G180">
        <f>E180-F180</f>
        <v>95</v>
      </c>
      <c r="H180" s="2">
        <f t="shared" si="10"/>
        <v>0.26027397260273971</v>
      </c>
      <c r="I180" s="2">
        <f t="shared" si="11"/>
        <v>0.26027397260273971</v>
      </c>
      <c r="J180">
        <v>17</v>
      </c>
      <c r="K180" s="3">
        <f t="shared" si="12"/>
        <v>1.53102336825141E-2</v>
      </c>
      <c r="L180" s="3">
        <f t="shared" si="13"/>
        <v>1.53102336825141E-2</v>
      </c>
      <c r="M180" t="str">
        <f t="shared" si="14"/>
        <v>no</v>
      </c>
      <c r="N180" s="4">
        <v>0.79166666666666663</v>
      </c>
    </row>
    <row r="181" spans="1:14" x14ac:dyDescent="0.3">
      <c r="A181">
        <v>174</v>
      </c>
      <c r="B181" t="s">
        <v>262</v>
      </c>
      <c r="C181">
        <v>42.348952850000003</v>
      </c>
      <c r="D181">
        <v>-71.160316769999994</v>
      </c>
      <c r="E181">
        <v>100</v>
      </c>
      <c r="F181">
        <v>110</v>
      </c>
      <c r="G181">
        <f>E181-F181</f>
        <v>-10</v>
      </c>
      <c r="H181" s="2">
        <f t="shared" si="10"/>
        <v>-2.7397260273972601E-2</v>
      </c>
      <c r="I181" s="2">
        <f t="shared" si="11"/>
        <v>2.7397260273972601E-2</v>
      </c>
      <c r="J181">
        <v>15</v>
      </c>
      <c r="K181" s="3">
        <f t="shared" si="12"/>
        <v>-1.8264840182648401E-3</v>
      </c>
      <c r="L181" s="3">
        <f t="shared" si="13"/>
        <v>1.8264840182648401E-3</v>
      </c>
      <c r="M181" t="str">
        <f t="shared" si="14"/>
        <v>no</v>
      </c>
      <c r="N181" s="4">
        <v>0.79166666666666663</v>
      </c>
    </row>
    <row r="182" spans="1:14" x14ac:dyDescent="0.3">
      <c r="A182">
        <v>173</v>
      </c>
      <c r="B182" t="s">
        <v>242</v>
      </c>
      <c r="C182">
        <v>42.310600000000001</v>
      </c>
      <c r="D182">
        <v>-71.053899999999999</v>
      </c>
      <c r="E182">
        <v>45</v>
      </c>
      <c r="F182">
        <v>304</v>
      </c>
      <c r="G182">
        <f>E182-F182</f>
        <v>-259</v>
      </c>
      <c r="H182" s="2">
        <f t="shared" si="10"/>
        <v>-0.70958904109589038</v>
      </c>
      <c r="I182" s="2">
        <f t="shared" si="11"/>
        <v>0.70958904109589038</v>
      </c>
      <c r="J182">
        <v>14</v>
      </c>
      <c r="K182" s="3">
        <f t="shared" si="12"/>
        <v>-5.0684931506849315E-2</v>
      </c>
      <c r="L182" s="3">
        <f t="shared" si="13"/>
        <v>5.0684931506849315E-2</v>
      </c>
      <c r="M182" t="str">
        <f t="shared" si="14"/>
        <v>no</v>
      </c>
      <c r="N182" s="4">
        <v>0.79166666666666663</v>
      </c>
    </row>
    <row r="183" spans="1:14" x14ac:dyDescent="0.3">
      <c r="A183">
        <v>171</v>
      </c>
      <c r="B183" t="s">
        <v>108</v>
      </c>
      <c r="C183">
        <v>42.374089910000002</v>
      </c>
      <c r="D183">
        <v>-71.069059969999998</v>
      </c>
      <c r="E183">
        <v>227</v>
      </c>
      <c r="F183">
        <v>43</v>
      </c>
      <c r="G183">
        <f>E183-F183</f>
        <v>184</v>
      </c>
      <c r="H183" s="2">
        <f t="shared" si="10"/>
        <v>0.50410958904109593</v>
      </c>
      <c r="I183" s="2">
        <f t="shared" si="11"/>
        <v>0.50410958904109593</v>
      </c>
      <c r="J183">
        <v>23</v>
      </c>
      <c r="K183" s="3">
        <f t="shared" si="12"/>
        <v>2.1917808219178082E-2</v>
      </c>
      <c r="L183" s="3">
        <f t="shared" si="13"/>
        <v>2.1917808219178082E-2</v>
      </c>
      <c r="M183" t="str">
        <f t="shared" si="14"/>
        <v>no</v>
      </c>
      <c r="N183" s="4">
        <v>0.79166666666666663</v>
      </c>
    </row>
    <row r="184" spans="1:14" x14ac:dyDescent="0.3">
      <c r="A184">
        <v>170</v>
      </c>
      <c r="B184" t="s">
        <v>291</v>
      </c>
      <c r="C184">
        <v>42.303469</v>
      </c>
      <c r="D184">
        <v>-71.085346999999999</v>
      </c>
      <c r="E184">
        <v>45</v>
      </c>
      <c r="F184">
        <v>299</v>
      </c>
      <c r="G184">
        <f>E184-F184</f>
        <v>-254</v>
      </c>
      <c r="H184" s="2">
        <f t="shared" si="10"/>
        <v>-0.69589041095890414</v>
      </c>
      <c r="I184" s="2">
        <f t="shared" si="11"/>
        <v>0.69589041095890414</v>
      </c>
      <c r="J184">
        <v>14</v>
      </c>
      <c r="K184" s="3">
        <f t="shared" si="12"/>
        <v>-4.9706457925636008E-2</v>
      </c>
      <c r="L184" s="3">
        <f t="shared" si="13"/>
        <v>4.9706457925636008E-2</v>
      </c>
      <c r="M184" t="str">
        <f t="shared" si="14"/>
        <v>no</v>
      </c>
      <c r="N184" s="4">
        <v>0.79166666666666663</v>
      </c>
    </row>
    <row r="185" spans="1:14" x14ac:dyDescent="0.3">
      <c r="A185">
        <v>169</v>
      </c>
      <c r="B185" t="s">
        <v>120</v>
      </c>
      <c r="C185">
        <v>42.378965000000001</v>
      </c>
      <c r="D185">
        <v>-71.068607</v>
      </c>
      <c r="E185">
        <v>127</v>
      </c>
      <c r="F185">
        <v>184</v>
      </c>
      <c r="G185">
        <f>E185-F185</f>
        <v>-57</v>
      </c>
      <c r="H185" s="2">
        <f t="shared" si="10"/>
        <v>-0.15616438356164383</v>
      </c>
      <c r="I185" s="2">
        <f t="shared" si="11"/>
        <v>0.15616438356164383</v>
      </c>
      <c r="J185">
        <v>19</v>
      </c>
      <c r="K185" s="3">
        <f t="shared" si="12"/>
        <v>-8.21917808219178E-3</v>
      </c>
      <c r="L185" s="3">
        <f t="shared" si="13"/>
        <v>8.21917808219178E-3</v>
      </c>
      <c r="M185" t="str">
        <f t="shared" si="14"/>
        <v>no</v>
      </c>
      <c r="N185" s="4">
        <v>0.79166666666666663</v>
      </c>
    </row>
    <row r="186" spans="1:14" x14ac:dyDescent="0.3">
      <c r="A186">
        <v>167</v>
      </c>
      <c r="B186" t="s">
        <v>196</v>
      </c>
      <c r="C186">
        <v>42.317641999999999</v>
      </c>
      <c r="D186">
        <v>-71.056663999999998</v>
      </c>
      <c r="E186">
        <v>82</v>
      </c>
      <c r="F186">
        <v>467</v>
      </c>
      <c r="G186">
        <f>E186-F186</f>
        <v>-385</v>
      </c>
      <c r="H186" s="2">
        <f t="shared" si="10"/>
        <v>-1.0547945205479452</v>
      </c>
      <c r="I186" s="2">
        <f t="shared" si="11"/>
        <v>1.0547945205479452</v>
      </c>
      <c r="J186">
        <v>15</v>
      </c>
      <c r="K186" s="3">
        <f t="shared" si="12"/>
        <v>-7.031963470319634E-2</v>
      </c>
      <c r="L186" s="3">
        <f t="shared" si="13"/>
        <v>7.031963470319634E-2</v>
      </c>
      <c r="M186" t="str">
        <f t="shared" si="14"/>
        <v>no</v>
      </c>
      <c r="N186" s="4">
        <v>0.79166666666666663</v>
      </c>
    </row>
    <row r="187" spans="1:14" x14ac:dyDescent="0.3">
      <c r="A187">
        <v>163</v>
      </c>
      <c r="B187" t="s">
        <v>157</v>
      </c>
      <c r="C187">
        <v>42.344791999999998</v>
      </c>
      <c r="D187">
        <v>-71.044023999999993</v>
      </c>
      <c r="E187">
        <v>445</v>
      </c>
      <c r="F187">
        <v>31</v>
      </c>
      <c r="G187">
        <f>E187-F187</f>
        <v>414</v>
      </c>
      <c r="H187" s="2">
        <f t="shared" si="10"/>
        <v>1.1342465753424658</v>
      </c>
      <c r="I187" s="2">
        <f t="shared" si="11"/>
        <v>1.1342465753424658</v>
      </c>
      <c r="J187">
        <v>19</v>
      </c>
      <c r="K187" s="3">
        <f t="shared" si="12"/>
        <v>5.969718817591925E-2</v>
      </c>
      <c r="L187" s="3">
        <f t="shared" si="13"/>
        <v>5.969718817591925E-2</v>
      </c>
      <c r="M187" t="str">
        <f t="shared" si="14"/>
        <v>no</v>
      </c>
      <c r="N187" s="4">
        <v>0.79166666666666663</v>
      </c>
    </row>
    <row r="188" spans="1:14" x14ac:dyDescent="0.3">
      <c r="A188">
        <v>162</v>
      </c>
      <c r="B188" t="s">
        <v>271</v>
      </c>
      <c r="C188">
        <v>42.309795999999999</v>
      </c>
      <c r="D188">
        <v>-71.092224999999999</v>
      </c>
      <c r="E188">
        <v>29</v>
      </c>
      <c r="F188">
        <v>972</v>
      </c>
      <c r="G188">
        <f>E188-F188</f>
        <v>-943</v>
      </c>
      <c r="H188" s="2">
        <f t="shared" si="10"/>
        <v>-2.5835616438356164</v>
      </c>
      <c r="I188" s="2">
        <f t="shared" si="11"/>
        <v>2.5835616438356164</v>
      </c>
      <c r="J188">
        <v>15</v>
      </c>
      <c r="K188" s="3">
        <f t="shared" si="12"/>
        <v>-0.17223744292237442</v>
      </c>
      <c r="L188" s="3">
        <f t="shared" si="13"/>
        <v>0.17223744292237442</v>
      </c>
      <c r="M188" t="str">
        <f t="shared" si="14"/>
        <v>no</v>
      </c>
      <c r="N188" s="4">
        <v>0.79166666666666663</v>
      </c>
    </row>
    <row r="189" spans="1:14" x14ac:dyDescent="0.3">
      <c r="A189">
        <v>161</v>
      </c>
      <c r="B189" t="s">
        <v>53</v>
      </c>
      <c r="C189">
        <v>42.339108500000002</v>
      </c>
      <c r="D189">
        <v>-71.051443199999994</v>
      </c>
      <c r="E189">
        <v>453</v>
      </c>
      <c r="F189">
        <v>408</v>
      </c>
      <c r="G189">
        <f>E189-F189</f>
        <v>45</v>
      </c>
      <c r="H189" s="2">
        <f t="shared" si="10"/>
        <v>0.12328767123287671</v>
      </c>
      <c r="I189" s="2">
        <f t="shared" si="11"/>
        <v>0.12328767123287671</v>
      </c>
      <c r="J189">
        <v>23</v>
      </c>
      <c r="K189" s="3">
        <f t="shared" si="12"/>
        <v>5.3603335318642047E-3</v>
      </c>
      <c r="L189" s="3">
        <f t="shared" si="13"/>
        <v>5.3603335318642047E-3</v>
      </c>
      <c r="M189" t="str">
        <f t="shared" si="14"/>
        <v>no</v>
      </c>
      <c r="N189" s="4">
        <v>0.79166666666666663</v>
      </c>
    </row>
    <row r="190" spans="1:14" x14ac:dyDescent="0.3">
      <c r="A190">
        <v>160</v>
      </c>
      <c r="B190" t="s">
        <v>225</v>
      </c>
      <c r="C190">
        <v>42.337586010000003</v>
      </c>
      <c r="D190">
        <v>-71.09627098</v>
      </c>
      <c r="E190">
        <v>445</v>
      </c>
      <c r="F190">
        <v>220</v>
      </c>
      <c r="G190">
        <f>E190-F190</f>
        <v>225</v>
      </c>
      <c r="H190" s="2">
        <f t="shared" si="10"/>
        <v>0.61643835616438358</v>
      </c>
      <c r="I190" s="2">
        <f t="shared" si="11"/>
        <v>0.61643835616438358</v>
      </c>
      <c r="J190">
        <v>14</v>
      </c>
      <c r="K190" s="3">
        <f t="shared" si="12"/>
        <v>4.403131115459883E-2</v>
      </c>
      <c r="L190" s="3">
        <f t="shared" si="13"/>
        <v>4.403131115459883E-2</v>
      </c>
      <c r="M190" t="str">
        <f t="shared" si="14"/>
        <v>no</v>
      </c>
      <c r="N190" s="4">
        <v>0.79166666666666663</v>
      </c>
    </row>
    <row r="191" spans="1:14" x14ac:dyDescent="0.3">
      <c r="A191">
        <v>159</v>
      </c>
      <c r="B191" t="s">
        <v>189</v>
      </c>
      <c r="C191">
        <v>42.327603869999997</v>
      </c>
      <c r="D191">
        <v>-71.110891699999996</v>
      </c>
      <c r="E191">
        <v>133</v>
      </c>
      <c r="F191">
        <v>787</v>
      </c>
      <c r="G191">
        <f>E191-F191</f>
        <v>-654</v>
      </c>
      <c r="H191" s="2">
        <f t="shared" si="10"/>
        <v>-1.7917808219178082</v>
      </c>
      <c r="I191" s="2">
        <f t="shared" si="11"/>
        <v>1.7917808219178082</v>
      </c>
      <c r="J191">
        <v>15</v>
      </c>
      <c r="K191" s="3">
        <f t="shared" si="12"/>
        <v>-0.11945205479452055</v>
      </c>
      <c r="L191" s="3">
        <f t="shared" si="13"/>
        <v>0.11945205479452055</v>
      </c>
      <c r="M191" t="str">
        <f t="shared" si="14"/>
        <v>no</v>
      </c>
      <c r="N191" s="4">
        <v>0.79166666666666663</v>
      </c>
    </row>
    <row r="192" spans="1:14" x14ac:dyDescent="0.3">
      <c r="A192">
        <v>157</v>
      </c>
      <c r="B192" t="s">
        <v>20</v>
      </c>
      <c r="C192">
        <v>42.35317809</v>
      </c>
      <c r="D192">
        <v>-71.048173570000003</v>
      </c>
      <c r="E192">
        <v>1126</v>
      </c>
      <c r="F192">
        <v>260</v>
      </c>
      <c r="G192">
        <f>E192-F192</f>
        <v>866</v>
      </c>
      <c r="H192" s="2">
        <f t="shared" si="10"/>
        <v>2.3726027397260272</v>
      </c>
      <c r="I192" s="2">
        <f t="shared" si="11"/>
        <v>2.3726027397260272</v>
      </c>
      <c r="J192">
        <v>15</v>
      </c>
      <c r="K192" s="3">
        <f t="shared" si="12"/>
        <v>0.15817351598173515</v>
      </c>
      <c r="L192" s="3">
        <f t="shared" si="13"/>
        <v>0.15817351598173515</v>
      </c>
      <c r="M192" t="str">
        <f t="shared" si="14"/>
        <v>no</v>
      </c>
      <c r="N192" s="4">
        <v>0.79166666666666663</v>
      </c>
    </row>
    <row r="193" spans="1:14" x14ac:dyDescent="0.3">
      <c r="A193">
        <v>156</v>
      </c>
      <c r="B193" t="s">
        <v>171</v>
      </c>
      <c r="C193">
        <v>42.390449490000002</v>
      </c>
      <c r="D193">
        <v>-71.108559499999998</v>
      </c>
      <c r="E193">
        <v>199</v>
      </c>
      <c r="F193">
        <v>568</v>
      </c>
      <c r="G193">
        <f>E193-F193</f>
        <v>-369</v>
      </c>
      <c r="H193" s="2">
        <f t="shared" si="10"/>
        <v>-1.010958904109589</v>
      </c>
      <c r="I193" s="2">
        <f t="shared" si="11"/>
        <v>1.010958904109589</v>
      </c>
      <c r="J193">
        <v>15</v>
      </c>
      <c r="K193" s="3">
        <f t="shared" si="12"/>
        <v>-6.7397260273972595E-2</v>
      </c>
      <c r="L193" s="3">
        <f t="shared" si="13"/>
        <v>6.7397260273972595E-2</v>
      </c>
      <c r="M193" t="str">
        <f t="shared" si="14"/>
        <v>no</v>
      </c>
      <c r="N193" s="4">
        <v>0.79166666666666663</v>
      </c>
    </row>
    <row r="194" spans="1:14" x14ac:dyDescent="0.3">
      <c r="A194">
        <v>152</v>
      </c>
      <c r="B194" t="s">
        <v>139</v>
      </c>
      <c r="C194">
        <v>42.345900999999998</v>
      </c>
      <c r="D194">
        <v>-71.063186999999999</v>
      </c>
      <c r="E194">
        <v>498</v>
      </c>
      <c r="F194">
        <v>433</v>
      </c>
      <c r="G194">
        <f>E194-F194</f>
        <v>65</v>
      </c>
      <c r="H194" s="2">
        <f t="shared" ref="H194:H257" si="15">G194/365</f>
        <v>0.17808219178082191</v>
      </c>
      <c r="I194" s="2">
        <f t="shared" ref="I194:I257" si="16">ABS(H194)</f>
        <v>0.17808219178082191</v>
      </c>
      <c r="J194">
        <v>15</v>
      </c>
      <c r="K194" s="3">
        <f t="shared" ref="K194:K257" si="17">H194/J194</f>
        <v>1.187214611872146E-2</v>
      </c>
      <c r="L194" s="3">
        <f t="shared" ref="L194:L257" si="18">I194/J194</f>
        <v>1.187214611872146E-2</v>
      </c>
      <c r="M194" t="str">
        <f t="shared" ref="M194:M257" si="19">IF(L194&gt;0.333, "yes", "no")</f>
        <v>no</v>
      </c>
      <c r="N194" s="4">
        <v>0.79166666666666663</v>
      </c>
    </row>
    <row r="195" spans="1:14" x14ac:dyDescent="0.3">
      <c r="A195">
        <v>151</v>
      </c>
      <c r="B195" t="s">
        <v>76</v>
      </c>
      <c r="C195">
        <v>42.358154999999996</v>
      </c>
      <c r="D195">
        <v>-71.052162999999993</v>
      </c>
      <c r="E195">
        <v>627</v>
      </c>
      <c r="F195">
        <v>385</v>
      </c>
      <c r="G195">
        <f>E195-F195</f>
        <v>242</v>
      </c>
      <c r="H195" s="2">
        <f t="shared" si="15"/>
        <v>0.66301369863013704</v>
      </c>
      <c r="I195" s="2">
        <f t="shared" si="16"/>
        <v>0.66301369863013704</v>
      </c>
      <c r="J195">
        <v>19</v>
      </c>
      <c r="K195" s="3">
        <f t="shared" si="17"/>
        <v>3.4895457822638788E-2</v>
      </c>
      <c r="L195" s="3">
        <f t="shared" si="18"/>
        <v>3.4895457822638788E-2</v>
      </c>
      <c r="M195" t="str">
        <f t="shared" si="19"/>
        <v>no</v>
      </c>
      <c r="N195" s="4">
        <v>0.79166666666666663</v>
      </c>
    </row>
    <row r="196" spans="1:14" x14ac:dyDescent="0.3">
      <c r="A196">
        <v>150</v>
      </c>
      <c r="B196" t="s">
        <v>109</v>
      </c>
      <c r="C196">
        <v>42.344137000000003</v>
      </c>
      <c r="D196">
        <v>-71.052608000000006</v>
      </c>
      <c r="E196">
        <v>404</v>
      </c>
      <c r="F196">
        <v>835</v>
      </c>
      <c r="G196">
        <f>E196-F196</f>
        <v>-431</v>
      </c>
      <c r="H196" s="2">
        <f t="shared" si="15"/>
        <v>-1.1808219178082191</v>
      </c>
      <c r="I196" s="2">
        <f t="shared" si="16"/>
        <v>1.1808219178082191</v>
      </c>
      <c r="J196">
        <v>19</v>
      </c>
      <c r="K196" s="3">
        <f t="shared" si="17"/>
        <v>-6.2148521989906266E-2</v>
      </c>
      <c r="L196" s="3">
        <f t="shared" si="18"/>
        <v>6.2148521989906266E-2</v>
      </c>
      <c r="M196" t="str">
        <f t="shared" si="19"/>
        <v>no</v>
      </c>
      <c r="N196" s="4">
        <v>0.79166666666666663</v>
      </c>
    </row>
    <row r="197" spans="1:14" x14ac:dyDescent="0.3">
      <c r="A197">
        <v>149</v>
      </c>
      <c r="B197" t="s">
        <v>104</v>
      </c>
      <c r="C197">
        <v>42.363796000000001</v>
      </c>
      <c r="D197">
        <v>-71.129164000000003</v>
      </c>
      <c r="E197">
        <v>811</v>
      </c>
      <c r="F197">
        <v>436</v>
      </c>
      <c r="G197">
        <f>E197-F197</f>
        <v>375</v>
      </c>
      <c r="H197" s="2">
        <f t="shared" si="15"/>
        <v>1.0273972602739727</v>
      </c>
      <c r="I197" s="2">
        <f t="shared" si="16"/>
        <v>1.0273972602739727</v>
      </c>
      <c r="J197">
        <v>18</v>
      </c>
      <c r="K197" s="3">
        <f t="shared" si="17"/>
        <v>5.7077625570776259E-2</v>
      </c>
      <c r="L197" s="3">
        <f t="shared" si="18"/>
        <v>5.7077625570776259E-2</v>
      </c>
      <c r="M197" t="str">
        <f t="shared" si="19"/>
        <v>no</v>
      </c>
      <c r="N197" s="4">
        <v>0.79166666666666663</v>
      </c>
    </row>
    <row r="198" spans="1:14" x14ac:dyDescent="0.3">
      <c r="A198">
        <v>146</v>
      </c>
      <c r="B198" t="s">
        <v>229</v>
      </c>
      <c r="C198">
        <v>42.336447999999997</v>
      </c>
      <c r="D198">
        <v>-71.023739000000006</v>
      </c>
      <c r="E198">
        <v>346</v>
      </c>
      <c r="F198">
        <v>248</v>
      </c>
      <c r="G198">
        <f>E198-F198</f>
        <v>98</v>
      </c>
      <c r="H198" s="2">
        <f t="shared" si="15"/>
        <v>0.26849315068493151</v>
      </c>
      <c r="I198" s="2">
        <f t="shared" si="16"/>
        <v>0.26849315068493151</v>
      </c>
      <c r="J198">
        <v>19</v>
      </c>
      <c r="K198" s="3">
        <f t="shared" si="17"/>
        <v>1.4131218457101658E-2</v>
      </c>
      <c r="L198" s="3">
        <f t="shared" si="18"/>
        <v>1.4131218457101658E-2</v>
      </c>
      <c r="M198" t="str">
        <f t="shared" si="19"/>
        <v>no</v>
      </c>
      <c r="N198" s="4">
        <v>0.79166666666666663</v>
      </c>
    </row>
    <row r="199" spans="1:14" x14ac:dyDescent="0.3">
      <c r="A199">
        <v>145</v>
      </c>
      <c r="B199" t="s">
        <v>178</v>
      </c>
      <c r="C199">
        <v>42.392766000000002</v>
      </c>
      <c r="D199">
        <v>-71.129041999999998</v>
      </c>
      <c r="E199">
        <v>117</v>
      </c>
      <c r="F199">
        <v>241</v>
      </c>
      <c r="G199">
        <f>E199-F199</f>
        <v>-124</v>
      </c>
      <c r="H199" s="2">
        <f t="shared" si="15"/>
        <v>-0.33972602739726027</v>
      </c>
      <c r="I199" s="2">
        <f t="shared" si="16"/>
        <v>0.33972602739726027</v>
      </c>
      <c r="J199">
        <v>19</v>
      </c>
      <c r="K199" s="3">
        <f t="shared" si="17"/>
        <v>-1.788031723143475E-2</v>
      </c>
      <c r="L199" s="3">
        <f t="shared" si="18"/>
        <v>1.788031723143475E-2</v>
      </c>
      <c r="M199" t="str">
        <f t="shared" si="19"/>
        <v>no</v>
      </c>
      <c r="N199" s="4">
        <v>0.79166666666666663</v>
      </c>
    </row>
    <row r="200" spans="1:14" x14ac:dyDescent="0.3">
      <c r="A200">
        <v>144</v>
      </c>
      <c r="B200" t="s">
        <v>82</v>
      </c>
      <c r="C200">
        <v>42.365757979999998</v>
      </c>
      <c r="D200">
        <v>-71.076993939999994</v>
      </c>
      <c r="E200">
        <v>303</v>
      </c>
      <c r="F200">
        <v>381</v>
      </c>
      <c r="G200">
        <f>E200-F200</f>
        <v>-78</v>
      </c>
      <c r="H200" s="2">
        <f t="shared" si="15"/>
        <v>-0.21369863013698631</v>
      </c>
      <c r="I200" s="2">
        <f t="shared" si="16"/>
        <v>0.21369863013698631</v>
      </c>
      <c r="J200">
        <v>19</v>
      </c>
      <c r="K200" s="3">
        <f t="shared" si="17"/>
        <v>-1.1247296322999279E-2</v>
      </c>
      <c r="L200" s="3">
        <f t="shared" si="18"/>
        <v>1.1247296322999279E-2</v>
      </c>
      <c r="M200" t="str">
        <f t="shared" si="19"/>
        <v>no</v>
      </c>
      <c r="N200" s="4">
        <v>0.79166666666666663</v>
      </c>
    </row>
    <row r="201" spans="1:14" x14ac:dyDescent="0.3">
      <c r="A201">
        <v>143</v>
      </c>
      <c r="B201" t="s">
        <v>130</v>
      </c>
      <c r="C201">
        <v>42.369884999999996</v>
      </c>
      <c r="D201">
        <v>-71.069957000000002</v>
      </c>
      <c r="E201">
        <v>490</v>
      </c>
      <c r="F201">
        <v>221</v>
      </c>
      <c r="G201">
        <f>E201-F201</f>
        <v>269</v>
      </c>
      <c r="H201" s="2">
        <f t="shared" si="15"/>
        <v>0.73698630136986298</v>
      </c>
      <c r="I201" s="2">
        <f t="shared" si="16"/>
        <v>0.73698630136986298</v>
      </c>
      <c r="J201">
        <v>23</v>
      </c>
      <c r="K201" s="3">
        <f t="shared" si="17"/>
        <v>3.2042882668254911E-2</v>
      </c>
      <c r="L201" s="3">
        <f t="shared" si="18"/>
        <v>3.2042882668254911E-2</v>
      </c>
      <c r="M201" t="str">
        <f t="shared" si="19"/>
        <v>no</v>
      </c>
      <c r="N201" s="4">
        <v>0.79166666666666663</v>
      </c>
    </row>
    <row r="202" spans="1:14" x14ac:dyDescent="0.3">
      <c r="A202">
        <v>142</v>
      </c>
      <c r="B202" t="s">
        <v>230</v>
      </c>
      <c r="C202">
        <v>42.396104999999999</v>
      </c>
      <c r="D202">
        <v>-71.139459000000002</v>
      </c>
      <c r="E202">
        <v>230</v>
      </c>
      <c r="F202">
        <v>311</v>
      </c>
      <c r="G202">
        <f>E202-F202</f>
        <v>-81</v>
      </c>
      <c r="H202" s="2">
        <f t="shared" si="15"/>
        <v>-0.22191780821917809</v>
      </c>
      <c r="I202" s="2">
        <f t="shared" si="16"/>
        <v>0.22191780821917809</v>
      </c>
      <c r="J202">
        <v>23</v>
      </c>
      <c r="K202" s="3">
        <f t="shared" si="17"/>
        <v>-9.648600357355569E-3</v>
      </c>
      <c r="L202" s="3">
        <f t="shared" si="18"/>
        <v>9.648600357355569E-3</v>
      </c>
      <c r="M202" t="str">
        <f t="shared" si="19"/>
        <v>no</v>
      </c>
      <c r="N202" s="4">
        <v>0.79166666666666663</v>
      </c>
    </row>
    <row r="203" spans="1:14" x14ac:dyDescent="0.3">
      <c r="A203">
        <v>141</v>
      </c>
      <c r="B203" t="s">
        <v>71</v>
      </c>
      <c r="C203">
        <v>42.363560159999999</v>
      </c>
      <c r="D203">
        <v>-71.082167920000003</v>
      </c>
      <c r="E203">
        <v>714</v>
      </c>
      <c r="F203">
        <v>300</v>
      </c>
      <c r="G203">
        <f>E203-F203</f>
        <v>414</v>
      </c>
      <c r="H203" s="2">
        <f t="shared" si="15"/>
        <v>1.1342465753424658</v>
      </c>
      <c r="I203" s="2">
        <f t="shared" si="16"/>
        <v>1.1342465753424658</v>
      </c>
      <c r="J203">
        <v>15</v>
      </c>
      <c r="K203" s="3">
        <f t="shared" si="17"/>
        <v>7.5616438356164384E-2</v>
      </c>
      <c r="L203" s="3">
        <f t="shared" si="18"/>
        <v>7.5616438356164384E-2</v>
      </c>
      <c r="M203" t="str">
        <f t="shared" si="19"/>
        <v>no</v>
      </c>
      <c r="N203" s="4">
        <v>0.79166666666666663</v>
      </c>
    </row>
    <row r="204" spans="1:14" x14ac:dyDescent="0.3">
      <c r="A204">
        <v>140</v>
      </c>
      <c r="B204" t="s">
        <v>186</v>
      </c>
      <c r="C204">
        <v>42.388966000000003</v>
      </c>
      <c r="D204">
        <v>-71.132788000000005</v>
      </c>
      <c r="E204">
        <v>175</v>
      </c>
      <c r="F204">
        <v>1037</v>
      </c>
      <c r="G204">
        <f>E204-F204</f>
        <v>-862</v>
      </c>
      <c r="H204" s="2">
        <f t="shared" si="15"/>
        <v>-2.3616438356164382</v>
      </c>
      <c r="I204" s="2">
        <f t="shared" si="16"/>
        <v>2.3616438356164382</v>
      </c>
      <c r="J204">
        <v>17</v>
      </c>
      <c r="K204" s="3">
        <f t="shared" si="17"/>
        <v>-0.13892022562449635</v>
      </c>
      <c r="L204" s="3">
        <f t="shared" si="18"/>
        <v>0.13892022562449635</v>
      </c>
      <c r="M204" t="str">
        <f t="shared" si="19"/>
        <v>no</v>
      </c>
      <c r="N204" s="4">
        <v>0.79166666666666663</v>
      </c>
    </row>
    <row r="205" spans="1:14" x14ac:dyDescent="0.3">
      <c r="A205">
        <v>139</v>
      </c>
      <c r="B205" t="s">
        <v>48</v>
      </c>
      <c r="C205">
        <v>42.361780439999997</v>
      </c>
      <c r="D205">
        <v>-71.108099519999996</v>
      </c>
      <c r="E205">
        <v>640</v>
      </c>
      <c r="F205">
        <v>240</v>
      </c>
      <c r="G205">
        <f>E205-F205</f>
        <v>400</v>
      </c>
      <c r="H205" s="2">
        <f t="shared" si="15"/>
        <v>1.095890410958904</v>
      </c>
      <c r="I205" s="2">
        <f t="shared" si="16"/>
        <v>1.095890410958904</v>
      </c>
      <c r="J205">
        <v>19</v>
      </c>
      <c r="K205" s="3">
        <f t="shared" si="17"/>
        <v>5.7678442682047582E-2</v>
      </c>
      <c r="L205" s="3">
        <f t="shared" si="18"/>
        <v>5.7678442682047582E-2</v>
      </c>
      <c r="M205" t="str">
        <f t="shared" si="19"/>
        <v>no</v>
      </c>
      <c r="N205" s="4">
        <v>0.79166666666666663</v>
      </c>
    </row>
    <row r="206" spans="1:14" x14ac:dyDescent="0.3">
      <c r="A206">
        <v>138</v>
      </c>
      <c r="B206" t="s">
        <v>233</v>
      </c>
      <c r="C206">
        <v>42.326599000000002</v>
      </c>
      <c r="D206">
        <v>-71.066497999999996</v>
      </c>
      <c r="E206">
        <v>155</v>
      </c>
      <c r="F206">
        <v>369</v>
      </c>
      <c r="G206">
        <f>E206-F206</f>
        <v>-214</v>
      </c>
      <c r="H206" s="2">
        <f t="shared" si="15"/>
        <v>-0.58630136986301373</v>
      </c>
      <c r="I206" s="2">
        <f t="shared" si="16"/>
        <v>0.58630136986301373</v>
      </c>
      <c r="J206">
        <v>15</v>
      </c>
      <c r="K206" s="3">
        <f t="shared" si="17"/>
        <v>-3.9086757990867582E-2</v>
      </c>
      <c r="L206" s="3">
        <f t="shared" si="18"/>
        <v>3.9086757990867582E-2</v>
      </c>
      <c r="M206" t="str">
        <f t="shared" si="19"/>
        <v>no</v>
      </c>
      <c r="N206" s="4">
        <v>0.79166666666666663</v>
      </c>
    </row>
    <row r="207" spans="1:14" x14ac:dyDescent="0.3">
      <c r="A207">
        <v>137</v>
      </c>
      <c r="B207" t="s">
        <v>135</v>
      </c>
      <c r="C207">
        <v>42.397783400000002</v>
      </c>
      <c r="D207">
        <v>-71.105940039999993</v>
      </c>
      <c r="E207">
        <v>173</v>
      </c>
      <c r="F207">
        <v>63</v>
      </c>
      <c r="G207">
        <f>E207-F207</f>
        <v>110</v>
      </c>
      <c r="H207" s="2">
        <f t="shared" si="15"/>
        <v>0.30136986301369861</v>
      </c>
      <c r="I207" s="2">
        <f t="shared" si="16"/>
        <v>0.30136986301369861</v>
      </c>
      <c r="J207">
        <v>15</v>
      </c>
      <c r="K207" s="3">
        <f t="shared" si="17"/>
        <v>2.0091324200913242E-2</v>
      </c>
      <c r="L207" s="3">
        <f t="shared" si="18"/>
        <v>2.0091324200913242E-2</v>
      </c>
      <c r="M207" t="str">
        <f t="shared" si="19"/>
        <v>no</v>
      </c>
      <c r="N207" s="4">
        <v>0.79166666666666663</v>
      </c>
    </row>
    <row r="208" spans="1:14" x14ac:dyDescent="0.3">
      <c r="A208">
        <v>136</v>
      </c>
      <c r="B208" t="s">
        <v>12</v>
      </c>
      <c r="C208">
        <v>42.344796000000002</v>
      </c>
      <c r="D208">
        <v>-71.031614000000005</v>
      </c>
      <c r="E208">
        <v>123</v>
      </c>
      <c r="F208">
        <v>22</v>
      </c>
      <c r="G208">
        <f>E208-F208</f>
        <v>101</v>
      </c>
      <c r="H208" s="2">
        <f t="shared" si="15"/>
        <v>0.27671232876712326</v>
      </c>
      <c r="I208" s="2">
        <f t="shared" si="16"/>
        <v>0.27671232876712326</v>
      </c>
      <c r="J208">
        <v>19</v>
      </c>
      <c r="K208" s="3">
        <f t="shared" si="17"/>
        <v>1.4563806777217013E-2</v>
      </c>
      <c r="L208" s="3">
        <f t="shared" si="18"/>
        <v>1.4563806777217013E-2</v>
      </c>
      <c r="M208" t="str">
        <f t="shared" si="19"/>
        <v>no</v>
      </c>
      <c r="N208" s="4">
        <v>0.79166666666666663</v>
      </c>
    </row>
    <row r="209" spans="1:14" x14ac:dyDescent="0.3">
      <c r="A209">
        <v>135</v>
      </c>
      <c r="B209" t="s">
        <v>13</v>
      </c>
      <c r="C209">
        <v>42.344827000000002</v>
      </c>
      <c r="D209">
        <v>-71.028664000000006</v>
      </c>
      <c r="E209">
        <v>54</v>
      </c>
      <c r="F209">
        <v>371</v>
      </c>
      <c r="G209">
        <f>E209-F209</f>
        <v>-317</v>
      </c>
      <c r="H209" s="2">
        <f t="shared" si="15"/>
        <v>-0.86849315068493149</v>
      </c>
      <c r="I209" s="2">
        <f t="shared" si="16"/>
        <v>0.86849315068493149</v>
      </c>
      <c r="J209">
        <v>17</v>
      </c>
      <c r="K209" s="3">
        <f t="shared" si="17"/>
        <v>-5.1087832393231267E-2</v>
      </c>
      <c r="L209" s="3">
        <f t="shared" si="18"/>
        <v>5.1087832393231267E-2</v>
      </c>
      <c r="M209" t="str">
        <f t="shared" si="19"/>
        <v>no</v>
      </c>
      <c r="N209" s="4">
        <v>0.79166666666666663</v>
      </c>
    </row>
    <row r="210" spans="1:14" x14ac:dyDescent="0.3">
      <c r="A210">
        <v>133</v>
      </c>
      <c r="B210" t="s">
        <v>156</v>
      </c>
      <c r="C210">
        <v>42.310578999999997</v>
      </c>
      <c r="D210">
        <v>-71.107341000000005</v>
      </c>
      <c r="E210">
        <v>372</v>
      </c>
      <c r="F210">
        <v>437</v>
      </c>
      <c r="G210">
        <f>E210-F210</f>
        <v>-65</v>
      </c>
      <c r="H210" s="2">
        <f t="shared" si="15"/>
        <v>-0.17808219178082191</v>
      </c>
      <c r="I210" s="2">
        <f t="shared" si="16"/>
        <v>0.17808219178082191</v>
      </c>
      <c r="J210">
        <v>23</v>
      </c>
      <c r="K210" s="3">
        <f t="shared" si="17"/>
        <v>-7.7427039904705173E-3</v>
      </c>
      <c r="L210" s="3">
        <f t="shared" si="18"/>
        <v>7.7427039904705173E-3</v>
      </c>
      <c r="M210" t="str">
        <f t="shared" si="19"/>
        <v>no</v>
      </c>
      <c r="N210" s="4">
        <v>0.79166666666666663</v>
      </c>
    </row>
    <row r="211" spans="1:14" x14ac:dyDescent="0.3">
      <c r="A211">
        <v>131</v>
      </c>
      <c r="B211" t="s">
        <v>122</v>
      </c>
      <c r="C211">
        <v>42.322931169999997</v>
      </c>
      <c r="D211">
        <v>-71.100141410000006</v>
      </c>
      <c r="E211">
        <v>314</v>
      </c>
      <c r="F211">
        <v>114</v>
      </c>
      <c r="G211">
        <f>E211-F211</f>
        <v>200</v>
      </c>
      <c r="H211" s="2">
        <f t="shared" si="15"/>
        <v>0.54794520547945202</v>
      </c>
      <c r="I211" s="2">
        <f t="shared" si="16"/>
        <v>0.54794520547945202</v>
      </c>
      <c r="J211">
        <v>18</v>
      </c>
      <c r="K211" s="3">
        <f t="shared" si="17"/>
        <v>3.0441400304414001E-2</v>
      </c>
      <c r="L211" s="3">
        <f t="shared" si="18"/>
        <v>3.0441400304414001E-2</v>
      </c>
      <c r="M211" t="str">
        <f t="shared" si="19"/>
        <v>no</v>
      </c>
      <c r="N211" s="4">
        <v>0.79166666666666663</v>
      </c>
    </row>
    <row r="212" spans="1:14" x14ac:dyDescent="0.3">
      <c r="A212">
        <v>130</v>
      </c>
      <c r="B212" t="s">
        <v>257</v>
      </c>
      <c r="C212">
        <v>42.317274740000002</v>
      </c>
      <c r="D212">
        <v>-71.065370040000005</v>
      </c>
      <c r="E212">
        <v>63</v>
      </c>
      <c r="F212">
        <v>162</v>
      </c>
      <c r="G212">
        <f>E212-F212</f>
        <v>-99</v>
      </c>
      <c r="H212" s="2">
        <f t="shared" si="15"/>
        <v>-0.27123287671232876</v>
      </c>
      <c r="I212" s="2">
        <f t="shared" si="16"/>
        <v>0.27123287671232876</v>
      </c>
      <c r="J212">
        <v>15</v>
      </c>
      <c r="K212" s="3">
        <f t="shared" si="17"/>
        <v>-1.8082191780821918E-2</v>
      </c>
      <c r="L212" s="3">
        <f t="shared" si="18"/>
        <v>1.8082191780821918E-2</v>
      </c>
      <c r="M212" t="str">
        <f t="shared" si="19"/>
        <v>no</v>
      </c>
      <c r="N212" s="4">
        <v>0.79166666666666663</v>
      </c>
    </row>
    <row r="213" spans="1:14" x14ac:dyDescent="0.3">
      <c r="A213">
        <v>129</v>
      </c>
      <c r="B213" t="s">
        <v>217</v>
      </c>
      <c r="C213">
        <v>42.377021999999997</v>
      </c>
      <c r="D213">
        <v>-71.056605000000005</v>
      </c>
      <c r="E213">
        <v>122</v>
      </c>
      <c r="F213">
        <v>146</v>
      </c>
      <c r="G213">
        <f>E213-F213</f>
        <v>-24</v>
      </c>
      <c r="H213" s="2">
        <f t="shared" si="15"/>
        <v>-6.575342465753424E-2</v>
      </c>
      <c r="I213" s="2">
        <f t="shared" si="16"/>
        <v>6.575342465753424E-2</v>
      </c>
      <c r="J213">
        <v>19</v>
      </c>
      <c r="K213" s="3">
        <f t="shared" si="17"/>
        <v>-3.4607065609228546E-3</v>
      </c>
      <c r="L213" s="3">
        <f t="shared" si="18"/>
        <v>3.4607065609228546E-3</v>
      </c>
      <c r="M213" t="str">
        <f t="shared" si="19"/>
        <v>no</v>
      </c>
      <c r="N213" s="4">
        <v>0.79166666666666663</v>
      </c>
    </row>
    <row r="214" spans="1:14" x14ac:dyDescent="0.3">
      <c r="A214">
        <v>128</v>
      </c>
      <c r="B214" t="s">
        <v>220</v>
      </c>
      <c r="C214">
        <v>42.320560999999998</v>
      </c>
      <c r="D214">
        <v>-71.061980000000005</v>
      </c>
      <c r="E214">
        <v>56</v>
      </c>
      <c r="F214">
        <v>97</v>
      </c>
      <c r="G214">
        <f>E214-F214</f>
        <v>-41</v>
      </c>
      <c r="H214" s="2">
        <f t="shared" si="15"/>
        <v>-0.11232876712328767</v>
      </c>
      <c r="I214" s="2">
        <f t="shared" si="16"/>
        <v>0.11232876712328767</v>
      </c>
      <c r="J214">
        <v>19</v>
      </c>
      <c r="K214" s="3">
        <f t="shared" si="17"/>
        <v>-5.9120403749098769E-3</v>
      </c>
      <c r="L214" s="3">
        <f t="shared" si="18"/>
        <v>5.9120403749098769E-3</v>
      </c>
      <c r="M214" t="str">
        <f t="shared" si="19"/>
        <v>no</v>
      </c>
      <c r="N214" s="4">
        <v>0.79166666666666663</v>
      </c>
    </row>
    <row r="215" spans="1:14" x14ac:dyDescent="0.3">
      <c r="A215">
        <v>126</v>
      </c>
      <c r="B215" t="s">
        <v>240</v>
      </c>
      <c r="C215">
        <v>42.315691999999999</v>
      </c>
      <c r="D215">
        <v>-71.098634000000004</v>
      </c>
      <c r="E215">
        <v>59</v>
      </c>
      <c r="F215">
        <v>465</v>
      </c>
      <c r="G215">
        <f>E215-F215</f>
        <v>-406</v>
      </c>
      <c r="H215" s="2">
        <f t="shared" si="15"/>
        <v>-1.1123287671232878</v>
      </c>
      <c r="I215" s="2">
        <f t="shared" si="16"/>
        <v>1.1123287671232878</v>
      </c>
      <c r="J215">
        <v>15</v>
      </c>
      <c r="K215" s="3">
        <f t="shared" si="17"/>
        <v>-7.4155251141552511E-2</v>
      </c>
      <c r="L215" s="3">
        <f t="shared" si="18"/>
        <v>7.4155251141552511E-2</v>
      </c>
      <c r="M215" t="str">
        <f t="shared" si="19"/>
        <v>no</v>
      </c>
      <c r="N215" s="4">
        <v>0.79166666666666663</v>
      </c>
    </row>
    <row r="216" spans="1:14" x14ac:dyDescent="0.3">
      <c r="A216">
        <v>125</v>
      </c>
      <c r="B216" t="s">
        <v>113</v>
      </c>
      <c r="C216">
        <v>42.321765259999999</v>
      </c>
      <c r="D216">
        <v>-71.109841610000004</v>
      </c>
      <c r="E216">
        <v>294</v>
      </c>
      <c r="F216">
        <v>201</v>
      </c>
      <c r="G216">
        <f>E216-F216</f>
        <v>93</v>
      </c>
      <c r="H216" s="2">
        <f t="shared" si="15"/>
        <v>0.25479452054794521</v>
      </c>
      <c r="I216" s="2">
        <f t="shared" si="16"/>
        <v>0.25479452054794521</v>
      </c>
      <c r="J216">
        <v>15</v>
      </c>
      <c r="K216" s="3">
        <f t="shared" si="17"/>
        <v>1.6986301369863014E-2</v>
      </c>
      <c r="L216" s="3">
        <f t="shared" si="18"/>
        <v>1.6986301369863014E-2</v>
      </c>
      <c r="M216" t="str">
        <f t="shared" si="19"/>
        <v>no</v>
      </c>
      <c r="N216" s="4">
        <v>0.79166666666666663</v>
      </c>
    </row>
    <row r="217" spans="1:14" x14ac:dyDescent="0.3">
      <c r="A217">
        <v>124</v>
      </c>
      <c r="B217" t="s">
        <v>180</v>
      </c>
      <c r="C217">
        <v>42.309054000000003</v>
      </c>
      <c r="D217">
        <v>-71.115430000000003</v>
      </c>
      <c r="E217">
        <v>123</v>
      </c>
      <c r="F217">
        <v>700</v>
      </c>
      <c r="G217">
        <f>E217-F217</f>
        <v>-577</v>
      </c>
      <c r="H217" s="2">
        <f t="shared" si="15"/>
        <v>-1.5808219178082192</v>
      </c>
      <c r="I217" s="2">
        <f t="shared" si="16"/>
        <v>1.5808219178082192</v>
      </c>
      <c r="J217">
        <v>15</v>
      </c>
      <c r="K217" s="3">
        <f t="shared" si="17"/>
        <v>-0.10538812785388128</v>
      </c>
      <c r="L217" s="3">
        <f t="shared" si="18"/>
        <v>0.10538812785388128</v>
      </c>
      <c r="M217" t="str">
        <f t="shared" si="19"/>
        <v>no</v>
      </c>
      <c r="N217" s="4">
        <v>0.79166666666666663</v>
      </c>
    </row>
    <row r="218" spans="1:14" x14ac:dyDescent="0.3">
      <c r="A218">
        <v>122</v>
      </c>
      <c r="B218" t="s">
        <v>146</v>
      </c>
      <c r="C218">
        <v>42.345733000000003</v>
      </c>
      <c r="D218">
        <v>-71.100694000000004</v>
      </c>
      <c r="E218">
        <v>616</v>
      </c>
      <c r="F218">
        <v>661</v>
      </c>
      <c r="G218">
        <f>E218-F218</f>
        <v>-45</v>
      </c>
      <c r="H218" s="2">
        <f t="shared" si="15"/>
        <v>-0.12328767123287671</v>
      </c>
      <c r="I218" s="2">
        <f t="shared" si="16"/>
        <v>0.12328767123287671</v>
      </c>
      <c r="J218">
        <v>15</v>
      </c>
      <c r="K218" s="3">
        <f t="shared" si="17"/>
        <v>-8.21917808219178E-3</v>
      </c>
      <c r="L218" s="3">
        <f t="shared" si="18"/>
        <v>8.21917808219178E-3</v>
      </c>
      <c r="M218" t="str">
        <f t="shared" si="19"/>
        <v>no</v>
      </c>
      <c r="N218" s="4">
        <v>0.79166666666666663</v>
      </c>
    </row>
    <row r="219" spans="1:14" x14ac:dyDescent="0.3">
      <c r="A219">
        <v>121</v>
      </c>
      <c r="B219" t="s">
        <v>89</v>
      </c>
      <c r="C219">
        <v>42.335958980000001</v>
      </c>
      <c r="D219">
        <v>-71.046228999999997</v>
      </c>
      <c r="E219">
        <v>396</v>
      </c>
      <c r="F219">
        <v>556</v>
      </c>
      <c r="G219">
        <f>E219-F219</f>
        <v>-160</v>
      </c>
      <c r="H219" s="2">
        <f t="shared" si="15"/>
        <v>-0.43835616438356162</v>
      </c>
      <c r="I219" s="2">
        <f t="shared" si="16"/>
        <v>0.43835616438356162</v>
      </c>
      <c r="J219">
        <v>17</v>
      </c>
      <c r="K219" s="3">
        <f t="shared" si="17"/>
        <v>-2.5785656728444802E-2</v>
      </c>
      <c r="L219" s="3">
        <f t="shared" si="18"/>
        <v>2.5785656728444802E-2</v>
      </c>
      <c r="M219" t="str">
        <f t="shared" si="19"/>
        <v>no</v>
      </c>
      <c r="N219" s="4">
        <v>0.79166666666666663</v>
      </c>
    </row>
    <row r="220" spans="1:14" x14ac:dyDescent="0.3">
      <c r="A220">
        <v>120</v>
      </c>
      <c r="B220" t="s">
        <v>162</v>
      </c>
      <c r="C220">
        <v>42.356051999999998</v>
      </c>
      <c r="D220">
        <v>-71.069849000000005</v>
      </c>
      <c r="E220">
        <v>622</v>
      </c>
      <c r="F220">
        <v>522</v>
      </c>
      <c r="G220">
        <f>E220-F220</f>
        <v>100</v>
      </c>
      <c r="H220" s="2">
        <f t="shared" si="15"/>
        <v>0.27397260273972601</v>
      </c>
      <c r="I220" s="2">
        <f t="shared" si="16"/>
        <v>0.27397260273972601</v>
      </c>
      <c r="J220">
        <v>15</v>
      </c>
      <c r="K220" s="3">
        <f t="shared" si="17"/>
        <v>1.8264840182648401E-2</v>
      </c>
      <c r="L220" s="3">
        <f t="shared" si="18"/>
        <v>1.8264840182648401E-2</v>
      </c>
      <c r="M220" t="str">
        <f t="shared" si="19"/>
        <v>no</v>
      </c>
      <c r="N220" s="4">
        <v>0.79166666666666663</v>
      </c>
    </row>
    <row r="221" spans="1:14" x14ac:dyDescent="0.3">
      <c r="A221">
        <v>119</v>
      </c>
      <c r="B221" t="s">
        <v>115</v>
      </c>
      <c r="C221">
        <v>42.335740999999999</v>
      </c>
      <c r="D221">
        <v>-71.03877</v>
      </c>
      <c r="E221">
        <v>398</v>
      </c>
      <c r="F221">
        <v>624</v>
      </c>
      <c r="G221">
        <f>E221-F221</f>
        <v>-226</v>
      </c>
      <c r="H221" s="2">
        <f t="shared" si="15"/>
        <v>-0.61917808219178083</v>
      </c>
      <c r="I221" s="2">
        <f t="shared" si="16"/>
        <v>0.61917808219178083</v>
      </c>
      <c r="J221">
        <v>15</v>
      </c>
      <c r="K221" s="3">
        <f t="shared" si="17"/>
        <v>-4.1278538812785391E-2</v>
      </c>
      <c r="L221" s="3">
        <f t="shared" si="18"/>
        <v>4.1278538812785391E-2</v>
      </c>
      <c r="M221" t="str">
        <f t="shared" si="19"/>
        <v>no</v>
      </c>
      <c r="N221" s="4">
        <v>0.79166666666666663</v>
      </c>
    </row>
    <row r="222" spans="1:14" x14ac:dyDescent="0.3">
      <c r="A222">
        <v>118</v>
      </c>
      <c r="B222" t="s">
        <v>60</v>
      </c>
      <c r="C222">
        <v>42.397827999999997</v>
      </c>
      <c r="D222">
        <v>-71.130516</v>
      </c>
      <c r="E222">
        <v>372</v>
      </c>
      <c r="F222">
        <v>360</v>
      </c>
      <c r="G222">
        <f>E222-F222</f>
        <v>12</v>
      </c>
      <c r="H222" s="2">
        <f t="shared" si="15"/>
        <v>3.287671232876712E-2</v>
      </c>
      <c r="I222" s="2">
        <f t="shared" si="16"/>
        <v>3.287671232876712E-2</v>
      </c>
      <c r="J222">
        <v>19</v>
      </c>
      <c r="K222" s="3">
        <f t="shared" si="17"/>
        <v>1.7303532804614273E-3</v>
      </c>
      <c r="L222" s="3">
        <f t="shared" si="18"/>
        <v>1.7303532804614273E-3</v>
      </c>
      <c r="M222" t="str">
        <f t="shared" si="19"/>
        <v>no</v>
      </c>
      <c r="N222" s="4">
        <v>0.79166666666666663</v>
      </c>
    </row>
    <row r="223" spans="1:14" x14ac:dyDescent="0.3">
      <c r="A223">
        <v>117</v>
      </c>
      <c r="B223" t="s">
        <v>78</v>
      </c>
      <c r="C223">
        <v>42.366087970000002</v>
      </c>
      <c r="D223">
        <v>-71.086336040000006</v>
      </c>
      <c r="E223">
        <v>357</v>
      </c>
      <c r="F223">
        <v>1146</v>
      </c>
      <c r="G223">
        <f>E223-F223</f>
        <v>-789</v>
      </c>
      <c r="H223" s="2">
        <f t="shared" si="15"/>
        <v>-2.1616438356164385</v>
      </c>
      <c r="I223" s="2">
        <f t="shared" si="16"/>
        <v>2.1616438356164385</v>
      </c>
      <c r="J223">
        <v>19</v>
      </c>
      <c r="K223" s="3">
        <f t="shared" si="17"/>
        <v>-0.11377072819033887</v>
      </c>
      <c r="L223" s="3">
        <f t="shared" si="18"/>
        <v>0.11377072819033887</v>
      </c>
      <c r="M223" t="str">
        <f t="shared" si="19"/>
        <v>no</v>
      </c>
      <c r="N223" s="4">
        <v>0.79166666666666663</v>
      </c>
    </row>
    <row r="224" spans="1:14" x14ac:dyDescent="0.3">
      <c r="A224">
        <v>116</v>
      </c>
      <c r="B224" t="s">
        <v>30</v>
      </c>
      <c r="C224">
        <v>42.370803000000002</v>
      </c>
      <c r="D224">
        <v>-71.104411999999996</v>
      </c>
      <c r="E224">
        <v>595</v>
      </c>
      <c r="F224">
        <v>976</v>
      </c>
      <c r="G224">
        <f>E224-F224</f>
        <v>-381</v>
      </c>
      <c r="H224" s="2">
        <f t="shared" si="15"/>
        <v>-1.0438356164383562</v>
      </c>
      <c r="I224" s="2">
        <f t="shared" si="16"/>
        <v>1.0438356164383562</v>
      </c>
      <c r="J224">
        <v>23</v>
      </c>
      <c r="K224" s="3">
        <f t="shared" si="17"/>
        <v>-4.538415723645027E-2</v>
      </c>
      <c r="L224" s="3">
        <f t="shared" si="18"/>
        <v>4.538415723645027E-2</v>
      </c>
      <c r="M224" t="str">
        <f t="shared" si="19"/>
        <v>no</v>
      </c>
      <c r="N224" s="4">
        <v>0.79166666666666663</v>
      </c>
    </row>
    <row r="225" spans="1:14" x14ac:dyDescent="0.3">
      <c r="A225">
        <v>115</v>
      </c>
      <c r="B225" t="s">
        <v>46</v>
      </c>
      <c r="C225">
        <v>42.387994999999997</v>
      </c>
      <c r="D225">
        <v>-71.119084000000001</v>
      </c>
      <c r="E225">
        <v>984</v>
      </c>
      <c r="F225">
        <v>112</v>
      </c>
      <c r="G225">
        <f>E225-F225</f>
        <v>872</v>
      </c>
      <c r="H225" s="2">
        <f t="shared" si="15"/>
        <v>2.3890410958904109</v>
      </c>
      <c r="I225" s="2">
        <f t="shared" si="16"/>
        <v>2.3890410958904109</v>
      </c>
      <c r="J225">
        <v>19</v>
      </c>
      <c r="K225" s="3">
        <f t="shared" si="17"/>
        <v>0.12573900504686372</v>
      </c>
      <c r="L225" s="3">
        <f t="shared" si="18"/>
        <v>0.12573900504686372</v>
      </c>
      <c r="M225" t="str">
        <f t="shared" si="19"/>
        <v>no</v>
      </c>
      <c r="N225" s="4">
        <v>0.79166666666666663</v>
      </c>
    </row>
    <row r="226" spans="1:14" x14ac:dyDescent="0.3">
      <c r="A226">
        <v>114</v>
      </c>
      <c r="B226" t="s">
        <v>216</v>
      </c>
      <c r="C226">
        <v>42.402317029999999</v>
      </c>
      <c r="D226">
        <v>-71.126711290000003</v>
      </c>
      <c r="E226">
        <v>95</v>
      </c>
      <c r="F226">
        <v>277</v>
      </c>
      <c r="G226">
        <f>E226-F226</f>
        <v>-182</v>
      </c>
      <c r="H226" s="2">
        <f t="shared" si="15"/>
        <v>-0.49863013698630138</v>
      </c>
      <c r="I226" s="2">
        <f t="shared" si="16"/>
        <v>0.49863013698630138</v>
      </c>
      <c r="J226">
        <v>15</v>
      </c>
      <c r="K226" s="3">
        <f t="shared" si="17"/>
        <v>-3.3242009132420092E-2</v>
      </c>
      <c r="L226" s="3">
        <f t="shared" si="18"/>
        <v>3.3242009132420092E-2</v>
      </c>
      <c r="M226" t="str">
        <f t="shared" si="19"/>
        <v>no</v>
      </c>
      <c r="N226" s="4">
        <v>0.79166666666666663</v>
      </c>
    </row>
    <row r="227" spans="1:14" x14ac:dyDescent="0.3">
      <c r="A227">
        <v>113</v>
      </c>
      <c r="B227" t="s">
        <v>155</v>
      </c>
      <c r="C227">
        <v>42.330473650000002</v>
      </c>
      <c r="D227">
        <v>-71.057016849999997</v>
      </c>
      <c r="E227">
        <v>187</v>
      </c>
      <c r="F227">
        <v>90</v>
      </c>
      <c r="G227">
        <f>E227-F227</f>
        <v>97</v>
      </c>
      <c r="H227" s="2">
        <f t="shared" si="15"/>
        <v>0.26575342465753427</v>
      </c>
      <c r="I227" s="2">
        <f t="shared" si="16"/>
        <v>0.26575342465753427</v>
      </c>
      <c r="J227">
        <v>15</v>
      </c>
      <c r="K227" s="3">
        <f t="shared" si="17"/>
        <v>1.771689497716895E-2</v>
      </c>
      <c r="L227" s="3">
        <f t="shared" si="18"/>
        <v>1.771689497716895E-2</v>
      </c>
      <c r="M227" t="str">
        <f t="shared" si="19"/>
        <v>no</v>
      </c>
      <c r="N227" s="4">
        <v>0.79166666666666663</v>
      </c>
    </row>
    <row r="228" spans="1:14" x14ac:dyDescent="0.3">
      <c r="A228">
        <v>112</v>
      </c>
      <c r="B228" t="s">
        <v>247</v>
      </c>
      <c r="C228">
        <v>42.406301999999997</v>
      </c>
      <c r="D228">
        <v>-71.132446000000002</v>
      </c>
      <c r="E228">
        <v>47</v>
      </c>
      <c r="F228">
        <v>202</v>
      </c>
      <c r="G228">
        <f>E228-F228</f>
        <v>-155</v>
      </c>
      <c r="H228" s="2">
        <f t="shared" si="15"/>
        <v>-0.42465753424657532</v>
      </c>
      <c r="I228" s="2">
        <f t="shared" si="16"/>
        <v>0.42465753424657532</v>
      </c>
      <c r="J228">
        <v>15</v>
      </c>
      <c r="K228" s="3">
        <f t="shared" si="17"/>
        <v>-2.831050228310502E-2</v>
      </c>
      <c r="L228" s="3">
        <f t="shared" si="18"/>
        <v>2.831050228310502E-2</v>
      </c>
      <c r="M228" t="str">
        <f t="shared" si="19"/>
        <v>no</v>
      </c>
      <c r="N228" s="4">
        <v>0.79166666666666663</v>
      </c>
    </row>
    <row r="229" spans="1:14" x14ac:dyDescent="0.3">
      <c r="A229">
        <v>111</v>
      </c>
      <c r="B229" t="s">
        <v>177</v>
      </c>
      <c r="C229">
        <v>42.404490000000003</v>
      </c>
      <c r="D229">
        <v>-71.123412999999999</v>
      </c>
      <c r="E229">
        <v>160</v>
      </c>
      <c r="F229">
        <v>470</v>
      </c>
      <c r="G229">
        <f>E229-F229</f>
        <v>-310</v>
      </c>
      <c r="H229" s="2">
        <f t="shared" si="15"/>
        <v>-0.84931506849315064</v>
      </c>
      <c r="I229" s="2">
        <f t="shared" si="16"/>
        <v>0.84931506849315064</v>
      </c>
      <c r="J229">
        <v>15</v>
      </c>
      <c r="K229" s="3">
        <f t="shared" si="17"/>
        <v>-5.662100456621004E-2</v>
      </c>
      <c r="L229" s="3">
        <f t="shared" si="18"/>
        <v>5.662100456621004E-2</v>
      </c>
      <c r="M229" t="str">
        <f t="shared" si="19"/>
        <v>no</v>
      </c>
      <c r="N229" s="4">
        <v>0.79166666666666663</v>
      </c>
    </row>
    <row r="230" spans="1:14" x14ac:dyDescent="0.3">
      <c r="A230">
        <v>110</v>
      </c>
      <c r="B230" t="s">
        <v>160</v>
      </c>
      <c r="C230">
        <v>42.376368999999997</v>
      </c>
      <c r="D230">
        <v>-71.114024999999998</v>
      </c>
      <c r="E230">
        <v>720</v>
      </c>
      <c r="F230">
        <v>272</v>
      </c>
      <c r="G230">
        <f>E230-F230</f>
        <v>448</v>
      </c>
      <c r="H230" s="2">
        <f t="shared" si="15"/>
        <v>1.2273972602739727</v>
      </c>
      <c r="I230" s="2">
        <f t="shared" si="16"/>
        <v>1.2273972602739727</v>
      </c>
      <c r="J230">
        <v>15</v>
      </c>
      <c r="K230" s="3">
        <f t="shared" si="17"/>
        <v>8.1826484018264839E-2</v>
      </c>
      <c r="L230" s="3">
        <f t="shared" si="18"/>
        <v>8.1826484018264839E-2</v>
      </c>
      <c r="M230" t="str">
        <f t="shared" si="19"/>
        <v>no</v>
      </c>
      <c r="N230" s="4">
        <v>0.79166666666666663</v>
      </c>
    </row>
    <row r="231" spans="1:14" x14ac:dyDescent="0.3">
      <c r="A231">
        <v>109</v>
      </c>
      <c r="B231" t="s">
        <v>31</v>
      </c>
      <c r="C231">
        <v>42.365907880000002</v>
      </c>
      <c r="D231">
        <v>-71.064466690000003</v>
      </c>
      <c r="E231">
        <v>58</v>
      </c>
      <c r="F231">
        <v>536</v>
      </c>
      <c r="G231">
        <f>E231-F231</f>
        <v>-478</v>
      </c>
      <c r="H231" s="2">
        <f t="shared" si="15"/>
        <v>-1.3095890410958904</v>
      </c>
      <c r="I231" s="2">
        <f t="shared" si="16"/>
        <v>1.3095890410958904</v>
      </c>
      <c r="J231">
        <v>35</v>
      </c>
      <c r="K231" s="3">
        <f t="shared" si="17"/>
        <v>-3.7416829745596868E-2</v>
      </c>
      <c r="L231" s="3">
        <f t="shared" si="18"/>
        <v>3.7416829745596868E-2</v>
      </c>
      <c r="M231" t="str">
        <f t="shared" si="19"/>
        <v>no</v>
      </c>
      <c r="N231" s="4">
        <v>0.79166666666666663</v>
      </c>
    </row>
    <row r="232" spans="1:14" x14ac:dyDescent="0.3">
      <c r="A232">
        <v>108</v>
      </c>
      <c r="B232" t="s">
        <v>73</v>
      </c>
      <c r="C232">
        <v>42.377944999999997</v>
      </c>
      <c r="D232">
        <v>-71.116865000000004</v>
      </c>
      <c r="E232">
        <v>782</v>
      </c>
      <c r="F232">
        <v>1092</v>
      </c>
      <c r="G232">
        <f>E232-F232</f>
        <v>-310</v>
      </c>
      <c r="H232" s="2">
        <f t="shared" si="15"/>
        <v>-0.84931506849315064</v>
      </c>
      <c r="I232" s="2">
        <f t="shared" si="16"/>
        <v>0.84931506849315064</v>
      </c>
      <c r="J232">
        <v>17</v>
      </c>
      <c r="K232" s="3">
        <f t="shared" si="17"/>
        <v>-4.9959709911361803E-2</v>
      </c>
      <c r="L232" s="3">
        <f t="shared" si="18"/>
        <v>4.9959709911361803E-2</v>
      </c>
      <c r="M232" t="str">
        <f t="shared" si="19"/>
        <v>no</v>
      </c>
      <c r="N232" s="4">
        <v>0.79166666666666663</v>
      </c>
    </row>
    <row r="233" spans="1:14" x14ac:dyDescent="0.3">
      <c r="A233">
        <v>107</v>
      </c>
      <c r="B233" t="s">
        <v>3</v>
      </c>
      <c r="C233">
        <v>42.362499999999997</v>
      </c>
      <c r="D233">
        <v>-71.088220000000007</v>
      </c>
      <c r="E233">
        <v>2452</v>
      </c>
      <c r="F233">
        <v>84</v>
      </c>
      <c r="G233">
        <f>E233-F233</f>
        <v>2368</v>
      </c>
      <c r="H233" s="2">
        <f t="shared" si="15"/>
        <v>6.4876712328767123</v>
      </c>
      <c r="I233" s="2">
        <f t="shared" si="16"/>
        <v>6.4876712328767123</v>
      </c>
      <c r="J233">
        <v>19</v>
      </c>
      <c r="K233" s="3">
        <f t="shared" si="17"/>
        <v>0.34145638067772172</v>
      </c>
      <c r="L233" s="3">
        <f t="shared" si="18"/>
        <v>0.34145638067772172</v>
      </c>
      <c r="M233" t="str">
        <f t="shared" si="19"/>
        <v>yes</v>
      </c>
      <c r="N233" s="4">
        <v>0.79166666666666663</v>
      </c>
    </row>
    <row r="234" spans="1:14" x14ac:dyDescent="0.3">
      <c r="A234">
        <v>106</v>
      </c>
      <c r="B234" t="s">
        <v>258</v>
      </c>
      <c r="C234">
        <v>42.325333000000001</v>
      </c>
      <c r="D234">
        <v>-71.075354000000004</v>
      </c>
      <c r="E234">
        <v>47</v>
      </c>
      <c r="F234">
        <v>1664</v>
      </c>
      <c r="G234">
        <f>E234-F234</f>
        <v>-1617</v>
      </c>
      <c r="H234" s="2">
        <f t="shared" si="15"/>
        <v>-4.4301369863013695</v>
      </c>
      <c r="I234" s="2">
        <f t="shared" si="16"/>
        <v>4.4301369863013695</v>
      </c>
      <c r="J234">
        <v>15</v>
      </c>
      <c r="K234" s="3">
        <f t="shared" si="17"/>
        <v>-0.29534246575342465</v>
      </c>
      <c r="L234" s="3">
        <f t="shared" si="18"/>
        <v>0.29534246575342465</v>
      </c>
      <c r="M234" t="str">
        <f t="shared" si="19"/>
        <v>no</v>
      </c>
      <c r="N234" s="4">
        <v>0.79166666666666663</v>
      </c>
    </row>
    <row r="235" spans="1:14" x14ac:dyDescent="0.3">
      <c r="A235">
        <v>105</v>
      </c>
      <c r="B235" t="s">
        <v>43</v>
      </c>
      <c r="C235">
        <v>42.357218500000002</v>
      </c>
      <c r="D235">
        <v>-71.113871630000006</v>
      </c>
      <c r="E235">
        <v>1501</v>
      </c>
      <c r="F235">
        <v>661</v>
      </c>
      <c r="G235">
        <f>E235-F235</f>
        <v>840</v>
      </c>
      <c r="H235" s="2">
        <f t="shared" si="15"/>
        <v>2.3013698630136985</v>
      </c>
      <c r="I235" s="2">
        <f t="shared" si="16"/>
        <v>2.3013698630136985</v>
      </c>
      <c r="J235">
        <v>19</v>
      </c>
      <c r="K235" s="3">
        <f t="shared" si="17"/>
        <v>0.12112472963229992</v>
      </c>
      <c r="L235" s="3">
        <f t="shared" si="18"/>
        <v>0.12112472963229992</v>
      </c>
      <c r="M235" t="str">
        <f t="shared" si="19"/>
        <v>no</v>
      </c>
      <c r="N235" s="4">
        <v>0.79166666666666663</v>
      </c>
    </row>
    <row r="236" spans="1:14" x14ac:dyDescent="0.3">
      <c r="A236">
        <v>104</v>
      </c>
      <c r="B236" t="s">
        <v>111</v>
      </c>
      <c r="C236">
        <v>42.380287000000003</v>
      </c>
      <c r="D236">
        <v>-71.125107</v>
      </c>
      <c r="E236">
        <v>438</v>
      </c>
      <c r="F236">
        <v>416</v>
      </c>
      <c r="G236">
        <f>E236-F236</f>
        <v>22</v>
      </c>
      <c r="H236" s="2">
        <f t="shared" si="15"/>
        <v>6.0273972602739728E-2</v>
      </c>
      <c r="I236" s="2">
        <f t="shared" si="16"/>
        <v>6.0273972602739728E-2</v>
      </c>
      <c r="J236">
        <v>19</v>
      </c>
      <c r="K236" s="3">
        <f t="shared" si="17"/>
        <v>3.1723143475126171E-3</v>
      </c>
      <c r="L236" s="3">
        <f t="shared" si="18"/>
        <v>3.1723143475126171E-3</v>
      </c>
      <c r="M236" t="str">
        <f t="shared" si="19"/>
        <v>no</v>
      </c>
      <c r="N236" s="4">
        <v>0.79166666666666663</v>
      </c>
    </row>
    <row r="237" spans="1:14" x14ac:dyDescent="0.3">
      <c r="A237">
        <v>103</v>
      </c>
      <c r="B237" t="s">
        <v>133</v>
      </c>
      <c r="C237">
        <v>42.346563000000003</v>
      </c>
      <c r="D237">
        <v>-71.128373999999994</v>
      </c>
      <c r="E237">
        <v>147</v>
      </c>
      <c r="F237">
        <v>264</v>
      </c>
      <c r="G237">
        <f>E237-F237</f>
        <v>-117</v>
      </c>
      <c r="H237" s="2">
        <f t="shared" si="15"/>
        <v>-0.32054794520547947</v>
      </c>
      <c r="I237" s="2">
        <f t="shared" si="16"/>
        <v>0.32054794520547947</v>
      </c>
      <c r="J237">
        <v>15</v>
      </c>
      <c r="K237" s="3">
        <f t="shared" si="17"/>
        <v>-2.1369863013698632E-2</v>
      </c>
      <c r="L237" s="3">
        <f t="shared" si="18"/>
        <v>2.1369863013698632E-2</v>
      </c>
      <c r="M237" t="str">
        <f t="shared" si="19"/>
        <v>no</v>
      </c>
      <c r="N237" s="4">
        <v>0.79166666666666663</v>
      </c>
    </row>
    <row r="238" spans="1:14" x14ac:dyDescent="0.3">
      <c r="A238">
        <v>102</v>
      </c>
      <c r="B238" t="s">
        <v>179</v>
      </c>
      <c r="C238">
        <v>42.400877000000001</v>
      </c>
      <c r="D238">
        <v>-71.116771999999997</v>
      </c>
      <c r="E238">
        <v>166</v>
      </c>
      <c r="F238">
        <v>167</v>
      </c>
      <c r="G238">
        <f>E238-F238</f>
        <v>-1</v>
      </c>
      <c r="H238" s="2">
        <f t="shared" si="15"/>
        <v>-2.7397260273972603E-3</v>
      </c>
      <c r="I238" s="2">
        <f t="shared" si="16"/>
        <v>2.7397260273972603E-3</v>
      </c>
      <c r="J238">
        <v>15</v>
      </c>
      <c r="K238" s="3">
        <f t="shared" si="17"/>
        <v>-1.8264840182648402E-4</v>
      </c>
      <c r="L238" s="3">
        <f t="shared" si="18"/>
        <v>1.8264840182648402E-4</v>
      </c>
      <c r="M238" t="str">
        <f t="shared" si="19"/>
        <v>no</v>
      </c>
      <c r="N238" s="4">
        <v>0.79166666666666663</v>
      </c>
    </row>
    <row r="239" spans="1:14" x14ac:dyDescent="0.3">
      <c r="A239">
        <v>101</v>
      </c>
      <c r="B239" t="s">
        <v>231</v>
      </c>
      <c r="C239">
        <v>42.399182600000003</v>
      </c>
      <c r="D239">
        <v>-71.111044550000003</v>
      </c>
      <c r="E239">
        <v>50</v>
      </c>
      <c r="F239">
        <v>1060</v>
      </c>
      <c r="G239">
        <f>E239-F239</f>
        <v>-1010</v>
      </c>
      <c r="H239" s="2">
        <f t="shared" si="15"/>
        <v>-2.7671232876712328</v>
      </c>
      <c r="I239" s="2">
        <f t="shared" si="16"/>
        <v>2.7671232876712328</v>
      </c>
      <c r="J239">
        <v>15</v>
      </c>
      <c r="K239" s="3">
        <f t="shared" si="17"/>
        <v>-0.18447488584474886</v>
      </c>
      <c r="L239" s="3">
        <f t="shared" si="18"/>
        <v>0.18447488584474886</v>
      </c>
      <c r="M239" t="str">
        <f t="shared" si="19"/>
        <v>no</v>
      </c>
      <c r="N239" s="4">
        <v>0.79166666666666663</v>
      </c>
    </row>
    <row r="240" spans="1:14" x14ac:dyDescent="0.3">
      <c r="A240">
        <v>100</v>
      </c>
      <c r="B240" t="s">
        <v>5</v>
      </c>
      <c r="C240">
        <v>42.396968999999999</v>
      </c>
      <c r="D240">
        <v>-71.123024000000001</v>
      </c>
      <c r="E240">
        <v>1094</v>
      </c>
      <c r="F240">
        <v>424</v>
      </c>
      <c r="G240">
        <f>E240-F240</f>
        <v>670</v>
      </c>
      <c r="H240" s="2">
        <f t="shared" si="15"/>
        <v>1.8356164383561644</v>
      </c>
      <c r="I240" s="2">
        <f t="shared" si="16"/>
        <v>1.8356164383561644</v>
      </c>
      <c r="J240">
        <v>25</v>
      </c>
      <c r="K240" s="3">
        <f t="shared" si="17"/>
        <v>7.3424657534246582E-2</v>
      </c>
      <c r="L240" s="3">
        <f t="shared" si="18"/>
        <v>7.3424657534246582E-2</v>
      </c>
      <c r="M240" t="str">
        <f t="shared" si="19"/>
        <v>no</v>
      </c>
      <c r="N240" s="4">
        <v>0.79166666666666663</v>
      </c>
    </row>
    <row r="241" spans="1:14" x14ac:dyDescent="0.3">
      <c r="A241">
        <v>99</v>
      </c>
      <c r="B241" t="s">
        <v>140</v>
      </c>
      <c r="C241">
        <v>42.385675790000001</v>
      </c>
      <c r="D241">
        <v>-71.114121359999999</v>
      </c>
      <c r="E241">
        <v>185</v>
      </c>
      <c r="F241">
        <v>896</v>
      </c>
      <c r="G241">
        <f>E241-F241</f>
        <v>-711</v>
      </c>
      <c r="H241" s="2">
        <f t="shared" si="15"/>
        <v>-1.9479452054794522</v>
      </c>
      <c r="I241" s="2">
        <f t="shared" si="16"/>
        <v>1.9479452054794522</v>
      </c>
      <c r="J241">
        <v>15</v>
      </c>
      <c r="K241" s="3">
        <f t="shared" si="17"/>
        <v>-0.12986301369863015</v>
      </c>
      <c r="L241" s="3">
        <f t="shared" si="18"/>
        <v>0.12986301369863015</v>
      </c>
      <c r="M241" t="str">
        <f t="shared" si="19"/>
        <v>no</v>
      </c>
      <c r="N241" s="4">
        <v>0.79166666666666663</v>
      </c>
    </row>
    <row r="242" spans="1:14" x14ac:dyDescent="0.3">
      <c r="A242">
        <v>98</v>
      </c>
      <c r="B242" t="s">
        <v>41</v>
      </c>
      <c r="C242">
        <v>42.371848</v>
      </c>
      <c r="D242">
        <v>-71.060292000000004</v>
      </c>
      <c r="E242">
        <v>862</v>
      </c>
      <c r="F242">
        <v>926</v>
      </c>
      <c r="G242">
        <f>E242-F242</f>
        <v>-64</v>
      </c>
      <c r="H242" s="2">
        <f t="shared" si="15"/>
        <v>-0.17534246575342466</v>
      </c>
      <c r="I242" s="2">
        <f t="shared" si="16"/>
        <v>0.17534246575342466</v>
      </c>
      <c r="J242">
        <v>23</v>
      </c>
      <c r="K242" s="3">
        <f t="shared" si="17"/>
        <v>-7.6235854675402023E-3</v>
      </c>
      <c r="L242" s="3">
        <f t="shared" si="18"/>
        <v>7.6235854675402023E-3</v>
      </c>
      <c r="M242" t="str">
        <f t="shared" si="19"/>
        <v>no</v>
      </c>
      <c r="N242" s="4">
        <v>0.79166666666666663</v>
      </c>
    </row>
    <row r="243" spans="1:14" x14ac:dyDescent="0.3">
      <c r="A243">
        <v>97</v>
      </c>
      <c r="B243" t="s">
        <v>107</v>
      </c>
      <c r="C243">
        <v>42.369190320000001</v>
      </c>
      <c r="D243">
        <v>-71.117141250000003</v>
      </c>
      <c r="E243">
        <v>913</v>
      </c>
      <c r="F243">
        <v>797</v>
      </c>
      <c r="G243">
        <f>E243-F243</f>
        <v>116</v>
      </c>
      <c r="H243" s="2">
        <f t="shared" si="15"/>
        <v>0.31780821917808222</v>
      </c>
      <c r="I243" s="2">
        <f t="shared" si="16"/>
        <v>0.31780821917808222</v>
      </c>
      <c r="J243">
        <v>19</v>
      </c>
      <c r="K243" s="3">
        <f t="shared" si="17"/>
        <v>1.6726748377793799E-2</v>
      </c>
      <c r="L243" s="3">
        <f t="shared" si="18"/>
        <v>1.6726748377793799E-2</v>
      </c>
      <c r="M243" t="str">
        <f t="shared" si="19"/>
        <v>no</v>
      </c>
      <c r="N243" s="4">
        <v>0.79166666666666663</v>
      </c>
    </row>
    <row r="244" spans="1:14" x14ac:dyDescent="0.3">
      <c r="A244">
        <v>96</v>
      </c>
      <c r="B244" t="s">
        <v>91</v>
      </c>
      <c r="C244">
        <v>42.373379</v>
      </c>
      <c r="D244">
        <v>-71.111075</v>
      </c>
      <c r="E244">
        <v>758</v>
      </c>
      <c r="F244">
        <v>1233</v>
      </c>
      <c r="G244">
        <f>E244-F244</f>
        <v>-475</v>
      </c>
      <c r="H244" s="2">
        <f t="shared" si="15"/>
        <v>-1.3013698630136987</v>
      </c>
      <c r="I244" s="2">
        <f t="shared" si="16"/>
        <v>1.3013698630136987</v>
      </c>
      <c r="J244">
        <v>19</v>
      </c>
      <c r="K244" s="3">
        <f t="shared" si="17"/>
        <v>-6.8493150684931517E-2</v>
      </c>
      <c r="L244" s="3">
        <f t="shared" si="18"/>
        <v>6.8493150684931517E-2</v>
      </c>
      <c r="M244" t="str">
        <f t="shared" si="19"/>
        <v>no</v>
      </c>
      <c r="N244" s="4">
        <v>0.79166666666666663</v>
      </c>
    </row>
    <row r="245" spans="1:14" x14ac:dyDescent="0.3">
      <c r="A245">
        <v>95</v>
      </c>
      <c r="B245" t="s">
        <v>45</v>
      </c>
      <c r="C245">
        <v>42.372968999999998</v>
      </c>
      <c r="D245">
        <v>-71.094444999999993</v>
      </c>
      <c r="E245">
        <v>707</v>
      </c>
      <c r="F245">
        <v>338</v>
      </c>
      <c r="G245">
        <f>E245-F245</f>
        <v>369</v>
      </c>
      <c r="H245" s="2">
        <f t="shared" si="15"/>
        <v>1.010958904109589</v>
      </c>
      <c r="I245" s="2">
        <f t="shared" si="16"/>
        <v>1.010958904109589</v>
      </c>
      <c r="J245">
        <v>15</v>
      </c>
      <c r="K245" s="3">
        <f t="shared" si="17"/>
        <v>6.7397260273972595E-2</v>
      </c>
      <c r="L245" s="3">
        <f t="shared" si="18"/>
        <v>6.7397260273972595E-2</v>
      </c>
      <c r="M245" t="str">
        <f t="shared" si="19"/>
        <v>no</v>
      </c>
      <c r="N245" s="4">
        <v>0.79166666666666663</v>
      </c>
    </row>
    <row r="246" spans="1:14" x14ac:dyDescent="0.3">
      <c r="A246">
        <v>94</v>
      </c>
      <c r="B246" t="s">
        <v>114</v>
      </c>
      <c r="C246">
        <v>42.375602999999998</v>
      </c>
      <c r="D246">
        <v>-71.064608000000007</v>
      </c>
      <c r="E246">
        <v>324</v>
      </c>
      <c r="F246">
        <v>193</v>
      </c>
      <c r="G246">
        <f>E246-F246</f>
        <v>131</v>
      </c>
      <c r="H246" s="2">
        <f t="shared" si="15"/>
        <v>0.35890410958904112</v>
      </c>
      <c r="I246" s="2">
        <f t="shared" si="16"/>
        <v>0.35890410958904112</v>
      </c>
      <c r="J246">
        <v>11</v>
      </c>
      <c r="K246" s="3">
        <f t="shared" si="17"/>
        <v>3.2627646326276467E-2</v>
      </c>
      <c r="L246" s="3">
        <f t="shared" si="18"/>
        <v>3.2627646326276467E-2</v>
      </c>
      <c r="M246" t="str">
        <f t="shared" si="19"/>
        <v>no</v>
      </c>
      <c r="N246" s="4">
        <v>0.79166666666666663</v>
      </c>
    </row>
    <row r="247" spans="1:14" x14ac:dyDescent="0.3">
      <c r="A247">
        <v>93</v>
      </c>
      <c r="B247" t="s">
        <v>206</v>
      </c>
      <c r="C247">
        <v>42.320339740000001</v>
      </c>
      <c r="D247">
        <v>-71.051180360000004</v>
      </c>
      <c r="E247">
        <v>211</v>
      </c>
      <c r="F247">
        <v>75</v>
      </c>
      <c r="G247">
        <f>E247-F247</f>
        <v>136</v>
      </c>
      <c r="H247" s="2">
        <f t="shared" si="15"/>
        <v>0.37260273972602742</v>
      </c>
      <c r="I247" s="2">
        <f t="shared" si="16"/>
        <v>0.37260273972602742</v>
      </c>
      <c r="J247">
        <v>15</v>
      </c>
      <c r="K247" s="3">
        <f t="shared" si="17"/>
        <v>2.4840182648401828E-2</v>
      </c>
      <c r="L247" s="3">
        <f t="shared" si="18"/>
        <v>2.4840182648401828E-2</v>
      </c>
      <c r="M247" t="str">
        <f t="shared" si="19"/>
        <v>no</v>
      </c>
      <c r="N247" s="4">
        <v>0.79166666666666663</v>
      </c>
    </row>
    <row r="248" spans="1:14" x14ac:dyDescent="0.3">
      <c r="A248">
        <v>92</v>
      </c>
      <c r="B248" t="s">
        <v>283</v>
      </c>
      <c r="C248">
        <v>42.312189179999997</v>
      </c>
      <c r="D248">
        <v>-71.036485859999999</v>
      </c>
      <c r="E248">
        <v>119</v>
      </c>
      <c r="F248">
        <v>1271</v>
      </c>
      <c r="G248">
        <f>E248-F248</f>
        <v>-1152</v>
      </c>
      <c r="H248" s="2">
        <f t="shared" si="15"/>
        <v>-3.1561643835616437</v>
      </c>
      <c r="I248" s="2">
        <f t="shared" si="16"/>
        <v>3.1561643835616437</v>
      </c>
      <c r="J248">
        <v>19</v>
      </c>
      <c r="K248" s="3">
        <f t="shared" si="17"/>
        <v>-0.16611391492429703</v>
      </c>
      <c r="L248" s="3">
        <f t="shared" si="18"/>
        <v>0.16611391492429703</v>
      </c>
      <c r="M248" t="str">
        <f t="shared" si="19"/>
        <v>no</v>
      </c>
      <c r="N248" s="4">
        <v>0.79166666666666663</v>
      </c>
    </row>
    <row r="249" spans="1:14" x14ac:dyDescent="0.3">
      <c r="A249">
        <v>91</v>
      </c>
      <c r="B249" t="s">
        <v>36</v>
      </c>
      <c r="C249">
        <v>42.366276999999997</v>
      </c>
      <c r="D249">
        <v>-71.09169</v>
      </c>
      <c r="E249">
        <v>1335</v>
      </c>
      <c r="F249">
        <v>1145</v>
      </c>
      <c r="G249">
        <f>E249-F249</f>
        <v>190</v>
      </c>
      <c r="H249" s="2">
        <f t="shared" si="15"/>
        <v>0.52054794520547942</v>
      </c>
      <c r="I249" s="2">
        <f t="shared" si="16"/>
        <v>0.52054794520547942</v>
      </c>
      <c r="J249">
        <v>19</v>
      </c>
      <c r="K249" s="3">
        <f t="shared" si="17"/>
        <v>2.7397260273972601E-2</v>
      </c>
      <c r="L249" s="3">
        <f t="shared" si="18"/>
        <v>2.7397260273972601E-2</v>
      </c>
      <c r="M249" t="str">
        <f t="shared" si="19"/>
        <v>no</v>
      </c>
      <c r="N249" s="4">
        <v>0.79166666666666663</v>
      </c>
    </row>
    <row r="250" spans="1:14" x14ac:dyDescent="0.3">
      <c r="A250">
        <v>90</v>
      </c>
      <c r="B250" t="s">
        <v>17</v>
      </c>
      <c r="C250">
        <v>42.370677000000001</v>
      </c>
      <c r="D250">
        <v>-71.076528999999994</v>
      </c>
      <c r="E250">
        <v>1101</v>
      </c>
      <c r="F250">
        <v>583</v>
      </c>
      <c r="G250">
        <f>E250-F250</f>
        <v>518</v>
      </c>
      <c r="H250" s="2">
        <f t="shared" si="15"/>
        <v>1.4191780821917808</v>
      </c>
      <c r="I250" s="2">
        <f t="shared" si="16"/>
        <v>1.4191780821917808</v>
      </c>
      <c r="J250">
        <v>19</v>
      </c>
      <c r="K250" s="3">
        <f t="shared" si="17"/>
        <v>7.4693583273251624E-2</v>
      </c>
      <c r="L250" s="3">
        <f t="shared" si="18"/>
        <v>7.4693583273251624E-2</v>
      </c>
      <c r="M250" t="str">
        <f t="shared" si="19"/>
        <v>no</v>
      </c>
      <c r="N250" s="4">
        <v>0.79166666666666663</v>
      </c>
    </row>
    <row r="251" spans="1:14" x14ac:dyDescent="0.3">
      <c r="A251">
        <v>89</v>
      </c>
      <c r="B251" t="s">
        <v>132</v>
      </c>
      <c r="C251">
        <v>42.379010999999998</v>
      </c>
      <c r="D251">
        <v>-71.119945000000001</v>
      </c>
      <c r="E251">
        <v>771</v>
      </c>
      <c r="F251">
        <v>972</v>
      </c>
      <c r="G251">
        <f>E251-F251</f>
        <v>-201</v>
      </c>
      <c r="H251" s="2">
        <f t="shared" si="15"/>
        <v>-0.55068493150684927</v>
      </c>
      <c r="I251" s="2">
        <f t="shared" si="16"/>
        <v>0.55068493150684927</v>
      </c>
      <c r="J251">
        <v>19</v>
      </c>
      <c r="K251" s="3">
        <f t="shared" si="17"/>
        <v>-2.898341744772891E-2</v>
      </c>
      <c r="L251" s="3">
        <f t="shared" si="18"/>
        <v>2.898341744772891E-2</v>
      </c>
      <c r="M251" t="str">
        <f t="shared" si="19"/>
        <v>no</v>
      </c>
      <c r="N251" s="4">
        <v>0.79166666666666663</v>
      </c>
    </row>
    <row r="252" spans="1:14" x14ac:dyDescent="0.3">
      <c r="A252">
        <v>87</v>
      </c>
      <c r="B252" t="s">
        <v>56</v>
      </c>
      <c r="C252">
        <v>42.366621000000002</v>
      </c>
      <c r="D252">
        <v>-71.114214000000004</v>
      </c>
      <c r="E252">
        <v>652</v>
      </c>
      <c r="F252">
        <v>501</v>
      </c>
      <c r="G252">
        <f>E252-F252</f>
        <v>151</v>
      </c>
      <c r="H252" s="2">
        <f t="shared" si="15"/>
        <v>0.41369863013698632</v>
      </c>
      <c r="I252" s="2">
        <f t="shared" si="16"/>
        <v>0.41369863013698632</v>
      </c>
      <c r="J252">
        <v>15</v>
      </c>
      <c r="K252" s="3">
        <f t="shared" si="17"/>
        <v>2.7579908675799087E-2</v>
      </c>
      <c r="L252" s="3">
        <f t="shared" si="18"/>
        <v>2.7579908675799087E-2</v>
      </c>
      <c r="M252" t="str">
        <f t="shared" si="19"/>
        <v>no</v>
      </c>
      <c r="N252" s="4">
        <v>0.79166666666666663</v>
      </c>
    </row>
    <row r="253" spans="1:14" x14ac:dyDescent="0.3">
      <c r="A253">
        <v>86</v>
      </c>
      <c r="B253" t="s">
        <v>142</v>
      </c>
      <c r="C253">
        <v>42.332743919999999</v>
      </c>
      <c r="D253">
        <v>-71.116266809999999</v>
      </c>
      <c r="E253">
        <v>406</v>
      </c>
      <c r="F253">
        <v>211</v>
      </c>
      <c r="G253">
        <f>E253-F253</f>
        <v>195</v>
      </c>
      <c r="H253" s="2">
        <f t="shared" si="15"/>
        <v>0.53424657534246578</v>
      </c>
      <c r="I253" s="2">
        <f t="shared" si="16"/>
        <v>0.53424657534246578</v>
      </c>
      <c r="J253">
        <v>19</v>
      </c>
      <c r="K253" s="3">
        <f t="shared" si="17"/>
        <v>2.8118240807498199E-2</v>
      </c>
      <c r="L253" s="3">
        <f t="shared" si="18"/>
        <v>2.8118240807498199E-2</v>
      </c>
      <c r="M253" t="str">
        <f t="shared" si="19"/>
        <v>no</v>
      </c>
      <c r="N253" s="4">
        <v>0.79166666666666663</v>
      </c>
    </row>
    <row r="254" spans="1:14" x14ac:dyDescent="0.3">
      <c r="A254">
        <v>85</v>
      </c>
      <c r="B254" t="s">
        <v>187</v>
      </c>
      <c r="C254">
        <v>42.378337999999999</v>
      </c>
      <c r="D254">
        <v>-71.048927000000006</v>
      </c>
      <c r="E254">
        <v>355</v>
      </c>
      <c r="F254">
        <v>716</v>
      </c>
      <c r="G254">
        <f>E254-F254</f>
        <v>-361</v>
      </c>
      <c r="H254" s="2">
        <f t="shared" si="15"/>
        <v>-0.989041095890411</v>
      </c>
      <c r="I254" s="2">
        <f t="shared" si="16"/>
        <v>0.989041095890411</v>
      </c>
      <c r="J254">
        <v>19</v>
      </c>
      <c r="K254" s="3">
        <f t="shared" si="17"/>
        <v>-5.2054794520547946E-2</v>
      </c>
      <c r="L254" s="3">
        <f t="shared" si="18"/>
        <v>5.2054794520547946E-2</v>
      </c>
      <c r="M254" t="str">
        <f t="shared" si="19"/>
        <v>no</v>
      </c>
      <c r="N254" s="4">
        <v>0.79166666666666663</v>
      </c>
    </row>
    <row r="255" spans="1:14" x14ac:dyDescent="0.3">
      <c r="A255">
        <v>84</v>
      </c>
      <c r="B255" t="s">
        <v>170</v>
      </c>
      <c r="C255">
        <v>42.366981000000003</v>
      </c>
      <c r="D255">
        <v>-71.076471999999995</v>
      </c>
      <c r="E255">
        <v>857</v>
      </c>
      <c r="F255">
        <v>388</v>
      </c>
      <c r="G255">
        <f>E255-F255</f>
        <v>469</v>
      </c>
      <c r="H255" s="2">
        <f t="shared" si="15"/>
        <v>1.284931506849315</v>
      </c>
      <c r="I255" s="2">
        <f t="shared" si="16"/>
        <v>1.284931506849315</v>
      </c>
      <c r="J255">
        <v>15</v>
      </c>
      <c r="K255" s="3">
        <f t="shared" si="17"/>
        <v>8.5662100456620996E-2</v>
      </c>
      <c r="L255" s="3">
        <f t="shared" si="18"/>
        <v>8.5662100456620996E-2</v>
      </c>
      <c r="M255" t="str">
        <f t="shared" si="19"/>
        <v>no</v>
      </c>
      <c r="N255" s="4">
        <v>0.79166666666666663</v>
      </c>
    </row>
    <row r="256" spans="1:14" x14ac:dyDescent="0.3">
      <c r="A256">
        <v>82</v>
      </c>
      <c r="B256" t="s">
        <v>129</v>
      </c>
      <c r="C256">
        <v>42.3382668</v>
      </c>
      <c r="D256">
        <v>-71.138946820000001</v>
      </c>
      <c r="E256">
        <v>207</v>
      </c>
      <c r="F256">
        <v>972</v>
      </c>
      <c r="G256">
        <f>E256-F256</f>
        <v>-765</v>
      </c>
      <c r="H256" s="2">
        <f t="shared" si="15"/>
        <v>-2.095890410958904</v>
      </c>
      <c r="I256" s="2">
        <f t="shared" si="16"/>
        <v>2.095890410958904</v>
      </c>
      <c r="J256">
        <v>15</v>
      </c>
      <c r="K256" s="3">
        <f t="shared" si="17"/>
        <v>-0.13972602739726028</v>
      </c>
      <c r="L256" s="3">
        <f t="shared" si="18"/>
        <v>0.13972602739726028</v>
      </c>
      <c r="M256" t="str">
        <f t="shared" si="19"/>
        <v>no</v>
      </c>
      <c r="N256" s="4">
        <v>0.79166666666666663</v>
      </c>
    </row>
    <row r="257" spans="1:14" x14ac:dyDescent="0.3">
      <c r="A257">
        <v>81</v>
      </c>
      <c r="B257" t="s">
        <v>97</v>
      </c>
      <c r="C257">
        <v>42.352409000000002</v>
      </c>
      <c r="D257">
        <v>-71.062679000000003</v>
      </c>
      <c r="E257">
        <v>1134</v>
      </c>
      <c r="F257">
        <v>1333</v>
      </c>
      <c r="G257">
        <f>E257-F257</f>
        <v>-199</v>
      </c>
      <c r="H257" s="2">
        <f t="shared" si="15"/>
        <v>-0.54520547945205478</v>
      </c>
      <c r="I257" s="2">
        <f t="shared" si="16"/>
        <v>0.54520547945205478</v>
      </c>
      <c r="J257">
        <v>19</v>
      </c>
      <c r="K257" s="3">
        <f t="shared" si="17"/>
        <v>-2.8695025234318671E-2</v>
      </c>
      <c r="L257" s="3">
        <f t="shared" si="18"/>
        <v>2.8695025234318671E-2</v>
      </c>
      <c r="M257" t="str">
        <f t="shared" si="19"/>
        <v>no</v>
      </c>
      <c r="N257" s="4">
        <v>0.79166666666666663</v>
      </c>
    </row>
    <row r="258" spans="1:14" x14ac:dyDescent="0.3">
      <c r="A258">
        <v>80</v>
      </c>
      <c r="B258" t="s">
        <v>4</v>
      </c>
      <c r="C258">
        <v>42.362131230000003</v>
      </c>
      <c r="D258">
        <v>-71.091156010000006</v>
      </c>
      <c r="E258">
        <v>4887</v>
      </c>
      <c r="F258">
        <v>894</v>
      </c>
      <c r="G258">
        <f>E258-F258</f>
        <v>3993</v>
      </c>
      <c r="H258" s="2">
        <f t="shared" ref="H258:H321" si="20">G258/365</f>
        <v>10.93972602739726</v>
      </c>
      <c r="I258" s="2">
        <f t="shared" ref="I258:I321" si="21">ABS(H258)</f>
        <v>10.93972602739726</v>
      </c>
      <c r="J258">
        <v>35</v>
      </c>
      <c r="K258" s="3">
        <f t="shared" ref="K258:K321" si="22">H258/J258</f>
        <v>0.31256360078277884</v>
      </c>
      <c r="L258" s="3">
        <f t="shared" ref="L258:L321" si="23">I258/J258</f>
        <v>0.31256360078277884</v>
      </c>
      <c r="M258" t="str">
        <f t="shared" ref="M258:M321" si="24">IF(L258&gt;0.333, "yes", "no")</f>
        <v>no</v>
      </c>
      <c r="N258" s="4">
        <v>0.79166666666666663</v>
      </c>
    </row>
    <row r="259" spans="1:14" x14ac:dyDescent="0.3">
      <c r="A259">
        <v>79</v>
      </c>
      <c r="B259" t="s">
        <v>63</v>
      </c>
      <c r="C259">
        <v>42.378419999999998</v>
      </c>
      <c r="D259">
        <v>-71.105667999999994</v>
      </c>
      <c r="E259">
        <v>522</v>
      </c>
      <c r="F259">
        <v>1136</v>
      </c>
      <c r="G259">
        <f>E259-F259</f>
        <v>-614</v>
      </c>
      <c r="H259" s="2">
        <f t="shared" si="20"/>
        <v>-1.6821917808219178</v>
      </c>
      <c r="I259" s="2">
        <f t="shared" si="21"/>
        <v>1.6821917808219178</v>
      </c>
      <c r="J259">
        <v>19</v>
      </c>
      <c r="K259" s="3">
        <f t="shared" si="22"/>
        <v>-8.853640951694304E-2</v>
      </c>
      <c r="L259" s="3">
        <f t="shared" si="23"/>
        <v>8.853640951694304E-2</v>
      </c>
      <c r="M259" t="str">
        <f t="shared" si="24"/>
        <v>no</v>
      </c>
      <c r="N259" s="4">
        <v>0.79166666666666663</v>
      </c>
    </row>
    <row r="260" spans="1:14" x14ac:dyDescent="0.3">
      <c r="A260">
        <v>78</v>
      </c>
      <c r="B260" t="s">
        <v>47</v>
      </c>
      <c r="C260">
        <v>42.379674479999998</v>
      </c>
      <c r="D260">
        <v>-71.093913240000006</v>
      </c>
      <c r="E260">
        <v>493</v>
      </c>
      <c r="F260">
        <v>435</v>
      </c>
      <c r="G260">
        <f>E260-F260</f>
        <v>58</v>
      </c>
      <c r="H260" s="2">
        <f t="shared" si="20"/>
        <v>0.15890410958904111</v>
      </c>
      <c r="I260" s="2">
        <f t="shared" si="21"/>
        <v>0.15890410958904111</v>
      </c>
      <c r="J260">
        <v>19</v>
      </c>
      <c r="K260" s="3">
        <f t="shared" si="22"/>
        <v>8.3633741888968997E-3</v>
      </c>
      <c r="L260" s="3">
        <f t="shared" si="23"/>
        <v>8.3633741888968997E-3</v>
      </c>
      <c r="M260" t="str">
        <f t="shared" si="24"/>
        <v>no</v>
      </c>
      <c r="N260" s="4">
        <v>0.79166666666666663</v>
      </c>
    </row>
    <row r="261" spans="1:14" x14ac:dyDescent="0.3">
      <c r="A261">
        <v>77</v>
      </c>
      <c r="B261" t="s">
        <v>106</v>
      </c>
      <c r="C261">
        <v>42.386844000000004</v>
      </c>
      <c r="D261">
        <v>-71.098119999999994</v>
      </c>
      <c r="E261">
        <v>251</v>
      </c>
      <c r="F261">
        <v>1574</v>
      </c>
      <c r="G261">
        <f>E261-F261</f>
        <v>-1323</v>
      </c>
      <c r="H261" s="2">
        <f t="shared" si="20"/>
        <v>-3.6246575342465754</v>
      </c>
      <c r="I261" s="2">
        <f t="shared" si="21"/>
        <v>3.6246575342465754</v>
      </c>
      <c r="J261">
        <v>15</v>
      </c>
      <c r="K261" s="3">
        <f t="shared" si="22"/>
        <v>-0.24164383561643837</v>
      </c>
      <c r="L261" s="3">
        <f t="shared" si="23"/>
        <v>0.24164383561643837</v>
      </c>
      <c r="M261" t="str">
        <f t="shared" si="24"/>
        <v>no</v>
      </c>
      <c r="N261" s="4">
        <v>0.79166666666666663</v>
      </c>
    </row>
    <row r="262" spans="1:14" x14ac:dyDescent="0.3">
      <c r="A262">
        <v>76</v>
      </c>
      <c r="B262" t="s">
        <v>22</v>
      </c>
      <c r="C262">
        <v>42.366425999999997</v>
      </c>
      <c r="D262">
        <v>-71.105495000000005</v>
      </c>
      <c r="E262">
        <v>1531</v>
      </c>
      <c r="F262">
        <v>1181</v>
      </c>
      <c r="G262">
        <f>E262-F262</f>
        <v>350</v>
      </c>
      <c r="H262" s="2">
        <f t="shared" si="20"/>
        <v>0.95890410958904104</v>
      </c>
      <c r="I262" s="2">
        <f t="shared" si="21"/>
        <v>0.95890410958904104</v>
      </c>
      <c r="J262">
        <v>17</v>
      </c>
      <c r="K262" s="3">
        <f t="shared" si="22"/>
        <v>5.6406124093473002E-2</v>
      </c>
      <c r="L262" s="3">
        <f t="shared" si="23"/>
        <v>5.6406124093473002E-2</v>
      </c>
      <c r="M262" t="str">
        <f t="shared" si="24"/>
        <v>no</v>
      </c>
      <c r="N262" s="4">
        <v>0.79166666666666663</v>
      </c>
    </row>
    <row r="263" spans="1:14" x14ac:dyDescent="0.3">
      <c r="A263">
        <v>75</v>
      </c>
      <c r="B263" t="s">
        <v>118</v>
      </c>
      <c r="C263">
        <v>42.363464690000001</v>
      </c>
      <c r="D263">
        <v>-71.100573240000003</v>
      </c>
      <c r="E263">
        <v>971</v>
      </c>
      <c r="F263">
        <v>2260</v>
      </c>
      <c r="G263">
        <f>E263-F263</f>
        <v>-1289</v>
      </c>
      <c r="H263" s="2">
        <f t="shared" si="20"/>
        <v>-3.5315068493150683</v>
      </c>
      <c r="I263" s="2">
        <f t="shared" si="21"/>
        <v>3.5315068493150683</v>
      </c>
      <c r="J263">
        <v>15</v>
      </c>
      <c r="K263" s="3">
        <f t="shared" si="22"/>
        <v>-0.23543378995433789</v>
      </c>
      <c r="L263" s="3">
        <f t="shared" si="23"/>
        <v>0.23543378995433789</v>
      </c>
      <c r="M263" t="str">
        <f t="shared" si="24"/>
        <v>no</v>
      </c>
      <c r="N263" s="4">
        <v>0.79166666666666663</v>
      </c>
    </row>
    <row r="264" spans="1:14" x14ac:dyDescent="0.3">
      <c r="A264">
        <v>74</v>
      </c>
      <c r="B264" t="s">
        <v>59</v>
      </c>
      <c r="C264">
        <v>42.373268000000003</v>
      </c>
      <c r="D264">
        <v>-71.118578999999997</v>
      </c>
      <c r="E264">
        <v>2789</v>
      </c>
      <c r="F264">
        <v>842</v>
      </c>
      <c r="G264">
        <f>E264-F264</f>
        <v>1947</v>
      </c>
      <c r="H264" s="2">
        <f t="shared" si="20"/>
        <v>5.3342465753424655</v>
      </c>
      <c r="I264" s="2">
        <f t="shared" si="21"/>
        <v>5.3342465753424655</v>
      </c>
      <c r="J264">
        <v>19</v>
      </c>
      <c r="K264" s="3">
        <f t="shared" si="22"/>
        <v>0.28074981975486663</v>
      </c>
      <c r="L264" s="3">
        <f t="shared" si="23"/>
        <v>0.28074981975486663</v>
      </c>
      <c r="M264" t="str">
        <f t="shared" si="24"/>
        <v>no</v>
      </c>
      <c r="N264" s="4">
        <v>0.79166666666666663</v>
      </c>
    </row>
    <row r="265" spans="1:14" x14ac:dyDescent="0.3">
      <c r="A265">
        <v>73</v>
      </c>
      <c r="B265" t="s">
        <v>77</v>
      </c>
      <c r="C265">
        <v>42.373230999999997</v>
      </c>
      <c r="D265">
        <v>-71.120885999999999</v>
      </c>
      <c r="E265">
        <v>957</v>
      </c>
      <c r="F265">
        <v>176</v>
      </c>
      <c r="G265">
        <f>E265-F265</f>
        <v>781</v>
      </c>
      <c r="H265" s="2">
        <f t="shared" si="20"/>
        <v>2.1397260273972605</v>
      </c>
      <c r="I265" s="2">
        <f t="shared" si="21"/>
        <v>2.1397260273972605</v>
      </c>
      <c r="J265">
        <v>15</v>
      </c>
      <c r="K265" s="3">
        <f t="shared" si="22"/>
        <v>0.14264840182648403</v>
      </c>
      <c r="L265" s="3">
        <f t="shared" si="23"/>
        <v>0.14264840182648403</v>
      </c>
      <c r="M265" t="str">
        <f t="shared" si="24"/>
        <v>no</v>
      </c>
      <c r="N265" s="4">
        <v>0.79166666666666663</v>
      </c>
    </row>
    <row r="266" spans="1:14" x14ac:dyDescent="0.3">
      <c r="A266">
        <v>72</v>
      </c>
      <c r="B266" t="s">
        <v>246</v>
      </c>
      <c r="C266">
        <v>42.362241789999999</v>
      </c>
      <c r="D266">
        <v>-71.083110719999993</v>
      </c>
      <c r="E266">
        <v>353</v>
      </c>
      <c r="F266">
        <v>808</v>
      </c>
      <c r="G266">
        <f>E266-F266</f>
        <v>-455</v>
      </c>
      <c r="H266" s="2">
        <f t="shared" si="20"/>
        <v>-1.2465753424657535</v>
      </c>
      <c r="I266" s="2">
        <f t="shared" si="21"/>
        <v>1.2465753424657535</v>
      </c>
      <c r="J266">
        <v>23</v>
      </c>
      <c r="K266" s="3">
        <f t="shared" si="22"/>
        <v>-5.4198927933293631E-2</v>
      </c>
      <c r="L266" s="3">
        <f t="shared" si="23"/>
        <v>5.4198927933293631E-2</v>
      </c>
      <c r="M266" t="str">
        <f t="shared" si="24"/>
        <v>no</v>
      </c>
      <c r="N266" s="4">
        <v>0.79166666666666663</v>
      </c>
    </row>
    <row r="267" spans="1:14" x14ac:dyDescent="0.3">
      <c r="A267">
        <v>71</v>
      </c>
      <c r="B267" t="s">
        <v>51</v>
      </c>
      <c r="C267">
        <v>42.383405000000003</v>
      </c>
      <c r="D267">
        <v>-71.107592999999994</v>
      </c>
      <c r="E267">
        <v>504</v>
      </c>
      <c r="F267">
        <v>643</v>
      </c>
      <c r="G267">
        <f>E267-F267</f>
        <v>-139</v>
      </c>
      <c r="H267" s="2">
        <f t="shared" si="20"/>
        <v>-0.38082191780821917</v>
      </c>
      <c r="I267" s="2">
        <f t="shared" si="21"/>
        <v>0.38082191780821917</v>
      </c>
      <c r="J267">
        <v>23</v>
      </c>
      <c r="K267" s="3">
        <f t="shared" si="22"/>
        <v>-1.6557474687313879E-2</v>
      </c>
      <c r="L267" s="3">
        <f t="shared" si="23"/>
        <v>1.6557474687313879E-2</v>
      </c>
      <c r="M267" t="str">
        <f t="shared" si="24"/>
        <v>no</v>
      </c>
      <c r="N267" s="4">
        <v>0.79166666666666663</v>
      </c>
    </row>
    <row r="268" spans="1:14" x14ac:dyDescent="0.3">
      <c r="A268">
        <v>70</v>
      </c>
      <c r="B268" t="s">
        <v>69</v>
      </c>
      <c r="C268">
        <v>42.372216799999997</v>
      </c>
      <c r="D268">
        <v>-71.121880709999999</v>
      </c>
      <c r="E268">
        <v>852</v>
      </c>
      <c r="F268">
        <v>1345</v>
      </c>
      <c r="G268">
        <f>E268-F268</f>
        <v>-493</v>
      </c>
      <c r="H268" s="2">
        <f t="shared" si="20"/>
        <v>-1.3506849315068492</v>
      </c>
      <c r="I268" s="2">
        <f t="shared" si="21"/>
        <v>1.3506849315068492</v>
      </c>
      <c r="J268">
        <v>23</v>
      </c>
      <c r="K268" s="3">
        <f t="shared" si="22"/>
        <v>-5.8725431804645616E-2</v>
      </c>
      <c r="L268" s="3">
        <f t="shared" si="23"/>
        <v>5.8725431804645616E-2</v>
      </c>
      <c r="M268" t="str">
        <f t="shared" si="24"/>
        <v>no</v>
      </c>
      <c r="N268" s="4">
        <v>0.79166666666666663</v>
      </c>
    </row>
    <row r="269" spans="1:14" x14ac:dyDescent="0.3">
      <c r="A269">
        <v>69</v>
      </c>
      <c r="B269" t="s">
        <v>32</v>
      </c>
      <c r="C269">
        <v>42.341597999999998</v>
      </c>
      <c r="D269">
        <v>-71.123338000000004</v>
      </c>
      <c r="E269">
        <v>692</v>
      </c>
      <c r="F269">
        <v>4069</v>
      </c>
      <c r="G269">
        <f>E269-F269</f>
        <v>-3377</v>
      </c>
      <c r="H269" s="2">
        <f t="shared" si="20"/>
        <v>-9.2520547945205482</v>
      </c>
      <c r="I269" s="2">
        <f t="shared" si="21"/>
        <v>9.2520547945205482</v>
      </c>
      <c r="J269">
        <v>19</v>
      </c>
      <c r="K269" s="3">
        <f t="shared" si="22"/>
        <v>-0.48695025234318673</v>
      </c>
      <c r="L269" s="3">
        <f t="shared" si="23"/>
        <v>0.48695025234318673</v>
      </c>
      <c r="M269" t="str">
        <f t="shared" si="24"/>
        <v>yes</v>
      </c>
      <c r="N269" s="4">
        <v>0.79166666666666663</v>
      </c>
    </row>
    <row r="270" spans="1:14" x14ac:dyDescent="0.3">
      <c r="A270">
        <v>68</v>
      </c>
      <c r="B270" t="s">
        <v>28</v>
      </c>
      <c r="C270">
        <v>42.365070000000003</v>
      </c>
      <c r="D270">
        <v>-71.103099999999998</v>
      </c>
      <c r="E270">
        <v>4440</v>
      </c>
      <c r="F270">
        <v>3434</v>
      </c>
      <c r="G270">
        <f>E270-F270</f>
        <v>1006</v>
      </c>
      <c r="H270" s="2">
        <f t="shared" si="20"/>
        <v>2.7561643835616438</v>
      </c>
      <c r="I270" s="2">
        <f t="shared" si="21"/>
        <v>2.7561643835616438</v>
      </c>
      <c r="J270">
        <v>19</v>
      </c>
      <c r="K270" s="3">
        <f t="shared" si="22"/>
        <v>0.14506128334534968</v>
      </c>
      <c r="L270" s="3">
        <f t="shared" si="23"/>
        <v>0.14506128334534968</v>
      </c>
      <c r="M270" t="str">
        <f t="shared" si="24"/>
        <v>no</v>
      </c>
      <c r="N270" s="4">
        <v>0.79166666666666663</v>
      </c>
    </row>
    <row r="271" spans="1:14" x14ac:dyDescent="0.3">
      <c r="A271">
        <v>67</v>
      </c>
      <c r="B271" t="s">
        <v>8</v>
      </c>
      <c r="C271">
        <v>42.3581</v>
      </c>
      <c r="D271">
        <v>-71.093198000000001</v>
      </c>
      <c r="E271">
        <v>4603</v>
      </c>
      <c r="F271">
        <v>642</v>
      </c>
      <c r="G271">
        <f>E271-F271</f>
        <v>3961</v>
      </c>
      <c r="H271" s="2">
        <f t="shared" si="20"/>
        <v>10.852054794520548</v>
      </c>
      <c r="I271" s="2">
        <f t="shared" si="21"/>
        <v>10.852054794520548</v>
      </c>
      <c r="J271">
        <v>27</v>
      </c>
      <c r="K271" s="3">
        <f t="shared" si="22"/>
        <v>0.40192795535261289</v>
      </c>
      <c r="L271" s="3">
        <f t="shared" si="23"/>
        <v>0.40192795535261289</v>
      </c>
      <c r="M271" t="str">
        <f t="shared" si="24"/>
        <v>yes</v>
      </c>
      <c r="N271" s="4">
        <v>0.79166666666666663</v>
      </c>
    </row>
    <row r="272" spans="1:14" x14ac:dyDescent="0.3">
      <c r="A272">
        <v>66</v>
      </c>
      <c r="B272" t="s">
        <v>55</v>
      </c>
      <c r="C272">
        <v>42.34922469</v>
      </c>
      <c r="D272">
        <v>-71.132753030000003</v>
      </c>
      <c r="E272">
        <v>383</v>
      </c>
      <c r="F272">
        <v>174</v>
      </c>
      <c r="G272">
        <f>E272-F272</f>
        <v>209</v>
      </c>
      <c r="H272" s="2">
        <f t="shared" si="20"/>
        <v>0.57260273972602738</v>
      </c>
      <c r="I272" s="2">
        <f t="shared" si="21"/>
        <v>0.57260273972602738</v>
      </c>
      <c r="J272">
        <v>15</v>
      </c>
      <c r="K272" s="3">
        <f t="shared" si="22"/>
        <v>3.8173515981735157E-2</v>
      </c>
      <c r="L272" s="3">
        <f t="shared" si="23"/>
        <v>3.8173515981735157E-2</v>
      </c>
      <c r="M272" t="str">
        <f t="shared" si="24"/>
        <v>no</v>
      </c>
      <c r="N272" s="4">
        <v>0.79166666666666663</v>
      </c>
    </row>
    <row r="273" spans="1:14" x14ac:dyDescent="0.3">
      <c r="A273">
        <v>65</v>
      </c>
      <c r="B273" t="s">
        <v>237</v>
      </c>
      <c r="C273">
        <v>42.347763450000002</v>
      </c>
      <c r="D273">
        <v>-71.045359970000007</v>
      </c>
      <c r="E273">
        <v>177</v>
      </c>
      <c r="F273">
        <v>298</v>
      </c>
      <c r="G273">
        <f>E273-F273</f>
        <v>-121</v>
      </c>
      <c r="H273" s="2">
        <f t="shared" si="20"/>
        <v>-0.33150684931506852</v>
      </c>
      <c r="I273" s="2">
        <f t="shared" si="21"/>
        <v>0.33150684931506852</v>
      </c>
      <c r="J273">
        <v>23</v>
      </c>
      <c r="K273" s="3">
        <f t="shared" si="22"/>
        <v>-1.4413341274568196E-2</v>
      </c>
      <c r="L273" s="3">
        <f t="shared" si="23"/>
        <v>1.4413341274568196E-2</v>
      </c>
      <c r="M273" t="str">
        <f t="shared" si="24"/>
        <v>no</v>
      </c>
      <c r="N273" s="4">
        <v>0.79166666666666663</v>
      </c>
    </row>
    <row r="274" spans="1:14" x14ac:dyDescent="0.3">
      <c r="A274">
        <v>64</v>
      </c>
      <c r="B274" t="s">
        <v>19</v>
      </c>
      <c r="C274">
        <v>42.351004500000002</v>
      </c>
      <c r="D274">
        <v>-71.049300130000006</v>
      </c>
      <c r="E274">
        <v>396</v>
      </c>
      <c r="F274">
        <v>145</v>
      </c>
      <c r="G274">
        <f>E274-F274</f>
        <v>251</v>
      </c>
      <c r="H274" s="2">
        <f t="shared" si="20"/>
        <v>0.68767123287671228</v>
      </c>
      <c r="I274" s="2">
        <f t="shared" si="21"/>
        <v>0.68767123287671228</v>
      </c>
      <c r="J274">
        <v>19</v>
      </c>
      <c r="K274" s="3">
        <f t="shared" si="22"/>
        <v>3.6193222782984855E-2</v>
      </c>
      <c r="L274" s="3">
        <f t="shared" si="23"/>
        <v>3.6193222782984855E-2</v>
      </c>
      <c r="M274" t="str">
        <f t="shared" si="24"/>
        <v>no</v>
      </c>
      <c r="N274" s="4">
        <v>0.79166666666666663</v>
      </c>
    </row>
    <row r="275" spans="1:14" x14ac:dyDescent="0.3">
      <c r="A275">
        <v>63</v>
      </c>
      <c r="B275" t="s">
        <v>212</v>
      </c>
      <c r="C275">
        <v>42.344040509999999</v>
      </c>
      <c r="D275">
        <v>-71.057376270000006</v>
      </c>
      <c r="E275">
        <v>107</v>
      </c>
      <c r="F275">
        <v>1119</v>
      </c>
      <c r="G275">
        <f>E275-F275</f>
        <v>-1012</v>
      </c>
      <c r="H275" s="2">
        <f t="shared" si="20"/>
        <v>-2.7726027397260276</v>
      </c>
      <c r="I275" s="2">
        <f t="shared" si="21"/>
        <v>2.7726027397260276</v>
      </c>
      <c r="J275">
        <v>15</v>
      </c>
      <c r="K275" s="3">
        <f t="shared" si="22"/>
        <v>-0.18484018264840182</v>
      </c>
      <c r="L275" s="3">
        <f t="shared" si="23"/>
        <v>0.18484018264840182</v>
      </c>
      <c r="M275" t="str">
        <f t="shared" si="24"/>
        <v>no</v>
      </c>
      <c r="N275" s="4">
        <v>0.79166666666666663</v>
      </c>
    </row>
    <row r="276" spans="1:14" x14ac:dyDescent="0.3">
      <c r="A276">
        <v>61</v>
      </c>
      <c r="B276" t="s">
        <v>72</v>
      </c>
      <c r="C276">
        <v>42.348762000000001</v>
      </c>
      <c r="D276">
        <v>-71.082382999999993</v>
      </c>
      <c r="E276">
        <v>1320</v>
      </c>
      <c r="F276">
        <v>1313</v>
      </c>
      <c r="G276">
        <f>E276-F276</f>
        <v>7</v>
      </c>
      <c r="H276" s="2">
        <f t="shared" si="20"/>
        <v>1.9178082191780823E-2</v>
      </c>
      <c r="I276" s="2">
        <f t="shared" si="21"/>
        <v>1.9178082191780823E-2</v>
      </c>
      <c r="J276">
        <v>19</v>
      </c>
      <c r="K276" s="3">
        <f t="shared" si="22"/>
        <v>1.0093727469358328E-3</v>
      </c>
      <c r="L276" s="3">
        <f t="shared" si="23"/>
        <v>1.0093727469358328E-3</v>
      </c>
      <c r="M276" t="str">
        <f t="shared" si="24"/>
        <v>no</v>
      </c>
      <c r="N276" s="4">
        <v>0.79166666666666663</v>
      </c>
    </row>
    <row r="277" spans="1:14" x14ac:dyDescent="0.3">
      <c r="A277">
        <v>60</v>
      </c>
      <c r="B277" t="s">
        <v>40</v>
      </c>
      <c r="C277">
        <v>42.360792969999999</v>
      </c>
      <c r="D277">
        <v>-71.071189619999998</v>
      </c>
      <c r="E277">
        <v>1449</v>
      </c>
      <c r="F277">
        <v>571</v>
      </c>
      <c r="G277">
        <f>E277-F277</f>
        <v>878</v>
      </c>
      <c r="H277" s="2">
        <f t="shared" si="20"/>
        <v>2.4054794520547946</v>
      </c>
      <c r="I277" s="2">
        <f t="shared" si="21"/>
        <v>2.4054794520547946</v>
      </c>
      <c r="J277">
        <v>19</v>
      </c>
      <c r="K277" s="3">
        <f t="shared" si="22"/>
        <v>0.12660418168709445</v>
      </c>
      <c r="L277" s="3">
        <f t="shared" si="23"/>
        <v>0.12660418168709445</v>
      </c>
      <c r="M277" t="str">
        <f t="shared" si="24"/>
        <v>no</v>
      </c>
      <c r="N277" s="4">
        <v>0.79166666666666663</v>
      </c>
    </row>
    <row r="278" spans="1:14" x14ac:dyDescent="0.3">
      <c r="A278">
        <v>59</v>
      </c>
      <c r="B278" t="s">
        <v>85</v>
      </c>
      <c r="C278">
        <v>42.351356000000003</v>
      </c>
      <c r="D278">
        <v>-71.059366999999995</v>
      </c>
      <c r="E278">
        <v>724</v>
      </c>
      <c r="F278">
        <v>990</v>
      </c>
      <c r="G278">
        <f>E278-F278</f>
        <v>-266</v>
      </c>
      <c r="H278" s="2">
        <f t="shared" si="20"/>
        <v>-0.72876712328767124</v>
      </c>
      <c r="I278" s="2">
        <f t="shared" si="21"/>
        <v>0.72876712328767124</v>
      </c>
      <c r="J278">
        <v>19</v>
      </c>
      <c r="K278" s="3">
        <f t="shared" si="22"/>
        <v>-3.8356164383561646E-2</v>
      </c>
      <c r="L278" s="3">
        <f t="shared" si="23"/>
        <v>3.8356164383561646E-2</v>
      </c>
      <c r="M278" t="str">
        <f t="shared" si="24"/>
        <v>no</v>
      </c>
      <c r="N278" s="4">
        <v>0.79166666666666663</v>
      </c>
    </row>
    <row r="279" spans="1:14" x14ac:dyDescent="0.3">
      <c r="A279">
        <v>58</v>
      </c>
      <c r="B279" t="s">
        <v>88</v>
      </c>
      <c r="C279">
        <v>42.355536280000003</v>
      </c>
      <c r="D279">
        <v>-71.072868700000001</v>
      </c>
      <c r="E279">
        <v>1294</v>
      </c>
      <c r="F279">
        <v>937</v>
      </c>
      <c r="G279">
        <f>E279-F279</f>
        <v>357</v>
      </c>
      <c r="H279" s="2">
        <f t="shared" si="20"/>
        <v>0.9780821917808219</v>
      </c>
      <c r="I279" s="2">
        <f t="shared" si="21"/>
        <v>0.9780821917808219</v>
      </c>
      <c r="J279">
        <v>19</v>
      </c>
      <c r="K279" s="3">
        <f t="shared" si="22"/>
        <v>5.1478010093727468E-2</v>
      </c>
      <c r="L279" s="3">
        <f t="shared" si="23"/>
        <v>5.1478010093727468E-2</v>
      </c>
      <c r="M279" t="str">
        <f t="shared" si="24"/>
        <v>no</v>
      </c>
      <c r="N279" s="4">
        <v>0.79166666666666663</v>
      </c>
    </row>
    <row r="280" spans="1:14" x14ac:dyDescent="0.3">
      <c r="A280">
        <v>57</v>
      </c>
      <c r="B280" t="s">
        <v>98</v>
      </c>
      <c r="C280">
        <v>42.339494539999997</v>
      </c>
      <c r="D280">
        <v>-71.080207810000005</v>
      </c>
      <c r="E280">
        <v>725</v>
      </c>
      <c r="F280">
        <v>164</v>
      </c>
      <c r="G280">
        <f>E280-F280</f>
        <v>561</v>
      </c>
      <c r="H280" s="2">
        <f t="shared" si="20"/>
        <v>1.536986301369863</v>
      </c>
      <c r="I280" s="2">
        <f t="shared" si="21"/>
        <v>1.536986301369863</v>
      </c>
      <c r="J280">
        <v>14</v>
      </c>
      <c r="K280" s="3">
        <f t="shared" si="22"/>
        <v>0.10978473581213308</v>
      </c>
      <c r="L280" s="3">
        <f t="shared" si="23"/>
        <v>0.10978473581213308</v>
      </c>
      <c r="M280" t="str">
        <f t="shared" si="24"/>
        <v>no</v>
      </c>
      <c r="N280" s="4">
        <v>0.79166666666666663</v>
      </c>
    </row>
    <row r="281" spans="1:14" x14ac:dyDescent="0.3">
      <c r="A281">
        <v>56</v>
      </c>
      <c r="B281" t="s">
        <v>221</v>
      </c>
      <c r="C281">
        <v>42.329842990000003</v>
      </c>
      <c r="D281">
        <v>-71.083865720000006</v>
      </c>
      <c r="E281">
        <v>121</v>
      </c>
      <c r="F281">
        <v>1273</v>
      </c>
      <c r="G281">
        <f>E281-F281</f>
        <v>-1152</v>
      </c>
      <c r="H281" s="2">
        <f t="shared" si="20"/>
        <v>-3.1561643835616437</v>
      </c>
      <c r="I281" s="2">
        <f t="shared" si="21"/>
        <v>3.1561643835616437</v>
      </c>
      <c r="J281">
        <v>18</v>
      </c>
      <c r="K281" s="3">
        <f t="shared" si="22"/>
        <v>-0.17534246575342466</v>
      </c>
      <c r="L281" s="3">
        <f t="shared" si="23"/>
        <v>0.17534246575342466</v>
      </c>
      <c r="M281" t="str">
        <f t="shared" si="24"/>
        <v>no</v>
      </c>
      <c r="N281" s="4">
        <v>0.79166666666666663</v>
      </c>
    </row>
    <row r="282" spans="1:14" x14ac:dyDescent="0.3">
      <c r="A282">
        <v>55</v>
      </c>
      <c r="B282" t="s">
        <v>90</v>
      </c>
      <c r="C282">
        <v>42.347406210000003</v>
      </c>
      <c r="D282">
        <v>-71.08678415</v>
      </c>
      <c r="E282">
        <v>1444</v>
      </c>
      <c r="F282">
        <v>749</v>
      </c>
      <c r="G282">
        <f>E282-F282</f>
        <v>695</v>
      </c>
      <c r="H282" s="2">
        <f t="shared" si="20"/>
        <v>1.904109589041096</v>
      </c>
      <c r="I282" s="2">
        <f t="shared" si="21"/>
        <v>1.904109589041096</v>
      </c>
      <c r="J282">
        <v>15</v>
      </c>
      <c r="K282" s="3">
        <f t="shared" si="22"/>
        <v>0.12694063926940641</v>
      </c>
      <c r="L282" s="3">
        <f t="shared" si="23"/>
        <v>0.12694063926940641</v>
      </c>
      <c r="M282" t="str">
        <f t="shared" si="24"/>
        <v>no</v>
      </c>
      <c r="N282" s="4">
        <v>0.79166666666666663</v>
      </c>
    </row>
    <row r="283" spans="1:14" x14ac:dyDescent="0.3">
      <c r="A283">
        <v>54</v>
      </c>
      <c r="B283" t="s">
        <v>137</v>
      </c>
      <c r="C283">
        <v>42.354979</v>
      </c>
      <c r="D283">
        <v>-71.063348000000005</v>
      </c>
      <c r="E283">
        <v>898</v>
      </c>
      <c r="F283">
        <v>1676</v>
      </c>
      <c r="G283">
        <f>E283-F283</f>
        <v>-778</v>
      </c>
      <c r="H283" s="2">
        <f t="shared" si="20"/>
        <v>-2.1315068493150684</v>
      </c>
      <c r="I283" s="2">
        <f t="shared" si="21"/>
        <v>2.1315068493150684</v>
      </c>
      <c r="J283">
        <v>15</v>
      </c>
      <c r="K283" s="3">
        <f t="shared" si="22"/>
        <v>-0.14210045662100457</v>
      </c>
      <c r="L283" s="3">
        <f t="shared" si="23"/>
        <v>0.14210045662100457</v>
      </c>
      <c r="M283" t="str">
        <f t="shared" si="24"/>
        <v>no</v>
      </c>
      <c r="N283" s="4">
        <v>0.79166666666666663</v>
      </c>
    </row>
    <row r="284" spans="1:14" x14ac:dyDescent="0.3">
      <c r="A284">
        <v>53</v>
      </c>
      <c r="B284" t="s">
        <v>58</v>
      </c>
      <c r="C284">
        <v>42.350826810000001</v>
      </c>
      <c r="D284">
        <v>-71.089810880000002</v>
      </c>
      <c r="E284">
        <v>1793</v>
      </c>
      <c r="F284">
        <v>1173</v>
      </c>
      <c r="G284">
        <f>E284-F284</f>
        <v>620</v>
      </c>
      <c r="H284" s="2">
        <f t="shared" si="20"/>
        <v>1.6986301369863013</v>
      </c>
      <c r="I284" s="2">
        <f t="shared" si="21"/>
        <v>1.6986301369863013</v>
      </c>
      <c r="J284">
        <v>19</v>
      </c>
      <c r="K284" s="3">
        <f t="shared" si="22"/>
        <v>8.9401586157173751E-2</v>
      </c>
      <c r="L284" s="3">
        <f t="shared" si="23"/>
        <v>8.9401586157173751E-2</v>
      </c>
      <c r="M284" t="str">
        <f t="shared" si="24"/>
        <v>no</v>
      </c>
      <c r="N284" s="4">
        <v>0.79166666666666663</v>
      </c>
    </row>
    <row r="285" spans="1:14" x14ac:dyDescent="0.3">
      <c r="A285">
        <v>52</v>
      </c>
      <c r="B285" t="s">
        <v>94</v>
      </c>
      <c r="C285">
        <v>42.348717000000001</v>
      </c>
      <c r="D285">
        <v>-71.085954000000001</v>
      </c>
      <c r="E285">
        <v>1668</v>
      </c>
      <c r="F285">
        <v>349</v>
      </c>
      <c r="G285">
        <f>E285-F285</f>
        <v>1319</v>
      </c>
      <c r="H285" s="2">
        <f t="shared" si="20"/>
        <v>3.6136986301369864</v>
      </c>
      <c r="I285" s="2">
        <f t="shared" si="21"/>
        <v>3.6136986301369864</v>
      </c>
      <c r="J285">
        <v>23</v>
      </c>
      <c r="K285" s="3">
        <f t="shared" si="22"/>
        <v>0.15711733174508638</v>
      </c>
      <c r="L285" s="3">
        <f t="shared" si="23"/>
        <v>0.15711733174508638</v>
      </c>
      <c r="M285" t="str">
        <f t="shared" si="24"/>
        <v>no</v>
      </c>
      <c r="N285" s="4">
        <v>0.79166666666666663</v>
      </c>
    </row>
    <row r="286" spans="1:14" x14ac:dyDescent="0.3">
      <c r="A286">
        <v>51</v>
      </c>
      <c r="B286" t="s">
        <v>152</v>
      </c>
      <c r="C286">
        <v>42.335098989999999</v>
      </c>
      <c r="D286">
        <v>-71.079037790000001</v>
      </c>
      <c r="E286">
        <v>309</v>
      </c>
      <c r="F286">
        <v>332</v>
      </c>
      <c r="G286">
        <f>E286-F286</f>
        <v>-23</v>
      </c>
      <c r="H286" s="2">
        <f t="shared" si="20"/>
        <v>-6.3013698630136991E-2</v>
      </c>
      <c r="I286" s="2">
        <f t="shared" si="21"/>
        <v>6.3013698630136991E-2</v>
      </c>
      <c r="J286">
        <v>15</v>
      </c>
      <c r="K286" s="3">
        <f t="shared" si="22"/>
        <v>-4.2009132420091329E-3</v>
      </c>
      <c r="L286" s="3">
        <f t="shared" si="23"/>
        <v>4.2009132420091329E-3</v>
      </c>
      <c r="M286" t="str">
        <f t="shared" si="24"/>
        <v>no</v>
      </c>
      <c r="N286" s="4">
        <v>0.79166666666666663</v>
      </c>
    </row>
    <row r="287" spans="1:14" x14ac:dyDescent="0.3">
      <c r="A287">
        <v>50</v>
      </c>
      <c r="B287" t="s">
        <v>181</v>
      </c>
      <c r="C287">
        <v>42.351141980000001</v>
      </c>
      <c r="D287">
        <v>-71.07329249</v>
      </c>
      <c r="E287">
        <v>412</v>
      </c>
      <c r="F287">
        <v>468</v>
      </c>
      <c r="G287">
        <f>E287-F287</f>
        <v>-56</v>
      </c>
      <c r="H287" s="2">
        <f t="shared" si="20"/>
        <v>-0.15342465753424658</v>
      </c>
      <c r="I287" s="2">
        <f t="shared" si="21"/>
        <v>0.15342465753424658</v>
      </c>
      <c r="J287">
        <v>15</v>
      </c>
      <c r="K287" s="3">
        <f t="shared" si="22"/>
        <v>-1.0228310502283105E-2</v>
      </c>
      <c r="L287" s="3">
        <f t="shared" si="23"/>
        <v>1.0228310502283105E-2</v>
      </c>
      <c r="M287" t="str">
        <f t="shared" si="24"/>
        <v>no</v>
      </c>
      <c r="N287" s="4">
        <v>0.79166666666666663</v>
      </c>
    </row>
    <row r="288" spans="1:14" x14ac:dyDescent="0.3">
      <c r="A288">
        <v>49</v>
      </c>
      <c r="B288" t="s">
        <v>174</v>
      </c>
      <c r="C288">
        <v>42.351146</v>
      </c>
      <c r="D288">
        <v>-71.066288999999998</v>
      </c>
      <c r="E288">
        <v>436</v>
      </c>
      <c r="F288">
        <v>123</v>
      </c>
      <c r="G288">
        <f>E288-F288</f>
        <v>313</v>
      </c>
      <c r="H288" s="2">
        <f t="shared" si="20"/>
        <v>0.8575342465753425</v>
      </c>
      <c r="I288" s="2">
        <f t="shared" si="21"/>
        <v>0.8575342465753425</v>
      </c>
      <c r="J288">
        <v>18</v>
      </c>
      <c r="K288" s="3">
        <f t="shared" si="22"/>
        <v>4.7640791476407915E-2</v>
      </c>
      <c r="L288" s="3">
        <f t="shared" si="23"/>
        <v>4.7640791476407915E-2</v>
      </c>
      <c r="M288" t="str">
        <f t="shared" si="24"/>
        <v>no</v>
      </c>
      <c r="N288" s="4">
        <v>0.79166666666666663</v>
      </c>
    </row>
    <row r="289" spans="1:14" x14ac:dyDescent="0.3">
      <c r="A289">
        <v>48</v>
      </c>
      <c r="B289" t="s">
        <v>191</v>
      </c>
      <c r="C289">
        <v>42.355854360000002</v>
      </c>
      <c r="D289">
        <v>-71.054597459999997</v>
      </c>
      <c r="E289">
        <v>193</v>
      </c>
      <c r="F289">
        <v>455</v>
      </c>
      <c r="G289">
        <f>E289-F289</f>
        <v>-262</v>
      </c>
      <c r="H289" s="2">
        <f t="shared" si="20"/>
        <v>-0.71780821917808224</v>
      </c>
      <c r="I289" s="2">
        <f t="shared" si="21"/>
        <v>0.71780821917808224</v>
      </c>
      <c r="J289">
        <v>19</v>
      </c>
      <c r="K289" s="3">
        <f t="shared" si="22"/>
        <v>-3.7779379956741167E-2</v>
      </c>
      <c r="L289" s="3">
        <f t="shared" si="23"/>
        <v>3.7779379956741167E-2</v>
      </c>
      <c r="M289" t="str">
        <f t="shared" si="24"/>
        <v>no</v>
      </c>
      <c r="N289" s="4">
        <v>0.79166666666666663</v>
      </c>
    </row>
    <row r="290" spans="1:14" x14ac:dyDescent="0.3">
      <c r="A290">
        <v>47</v>
      </c>
      <c r="B290" t="s">
        <v>143</v>
      </c>
      <c r="C290">
        <v>42.362811000000001</v>
      </c>
      <c r="D290">
        <v>-71.056066999999999</v>
      </c>
      <c r="E290">
        <v>408</v>
      </c>
      <c r="F290">
        <v>1838</v>
      </c>
      <c r="G290">
        <f>E290-F290</f>
        <v>-1430</v>
      </c>
      <c r="H290" s="2">
        <f t="shared" si="20"/>
        <v>-3.9178082191780823</v>
      </c>
      <c r="I290" s="2">
        <f t="shared" si="21"/>
        <v>3.9178082191780823</v>
      </c>
      <c r="J290">
        <v>19</v>
      </c>
      <c r="K290" s="3">
        <f t="shared" si="22"/>
        <v>-0.20620043258832013</v>
      </c>
      <c r="L290" s="3">
        <f t="shared" si="23"/>
        <v>0.20620043258832013</v>
      </c>
      <c r="M290" t="str">
        <f t="shared" si="24"/>
        <v>no</v>
      </c>
      <c r="N290" s="4">
        <v>0.79166666666666663</v>
      </c>
    </row>
    <row r="291" spans="1:14" x14ac:dyDescent="0.3">
      <c r="A291">
        <v>46</v>
      </c>
      <c r="B291" t="s">
        <v>39</v>
      </c>
      <c r="C291">
        <v>42.343665819999998</v>
      </c>
      <c r="D291">
        <v>-71.085823770000005</v>
      </c>
      <c r="E291">
        <v>1714</v>
      </c>
      <c r="F291">
        <v>113</v>
      </c>
      <c r="G291">
        <f>E291-F291</f>
        <v>1601</v>
      </c>
      <c r="H291" s="2">
        <f t="shared" si="20"/>
        <v>4.3863013698630136</v>
      </c>
      <c r="I291" s="2">
        <f t="shared" si="21"/>
        <v>4.3863013698630136</v>
      </c>
      <c r="J291">
        <v>19</v>
      </c>
      <c r="K291" s="3">
        <f t="shared" si="22"/>
        <v>0.23085796683489546</v>
      </c>
      <c r="L291" s="3">
        <f t="shared" si="23"/>
        <v>0.23085796683489546</v>
      </c>
      <c r="M291" t="str">
        <f t="shared" si="24"/>
        <v>no</v>
      </c>
      <c r="N291" s="4">
        <v>0.79166666666666663</v>
      </c>
    </row>
    <row r="292" spans="1:14" x14ac:dyDescent="0.3">
      <c r="A292">
        <v>44</v>
      </c>
      <c r="B292" t="s">
        <v>255</v>
      </c>
      <c r="C292">
        <v>42.360417750000003</v>
      </c>
      <c r="D292">
        <v>-71.05752244</v>
      </c>
      <c r="E292">
        <v>127</v>
      </c>
      <c r="F292">
        <v>438</v>
      </c>
      <c r="G292">
        <f>E292-F292</f>
        <v>-311</v>
      </c>
      <c r="H292" s="2">
        <f t="shared" si="20"/>
        <v>-0.852054794520548</v>
      </c>
      <c r="I292" s="2">
        <f t="shared" si="21"/>
        <v>0.852054794520548</v>
      </c>
      <c r="J292">
        <v>23</v>
      </c>
      <c r="K292" s="3">
        <f t="shared" si="22"/>
        <v>-3.7045860631328177E-2</v>
      </c>
      <c r="L292" s="3">
        <f t="shared" si="23"/>
        <v>3.7045860631328177E-2</v>
      </c>
      <c r="M292" t="str">
        <f t="shared" si="24"/>
        <v>no</v>
      </c>
      <c r="N292" s="4">
        <v>0.79166666666666663</v>
      </c>
    </row>
    <row r="293" spans="1:14" x14ac:dyDescent="0.3">
      <c r="A293">
        <v>43</v>
      </c>
      <c r="B293" t="s">
        <v>81</v>
      </c>
      <c r="C293">
        <v>42.357143000000001</v>
      </c>
      <c r="D293">
        <v>-71.050698999999994</v>
      </c>
      <c r="E293">
        <v>630</v>
      </c>
      <c r="F293">
        <v>572</v>
      </c>
      <c r="G293">
        <f>E293-F293</f>
        <v>58</v>
      </c>
      <c r="H293" s="2">
        <f t="shared" si="20"/>
        <v>0.15890410958904111</v>
      </c>
      <c r="I293" s="2">
        <f t="shared" si="21"/>
        <v>0.15890410958904111</v>
      </c>
      <c r="J293">
        <v>15</v>
      </c>
      <c r="K293" s="3">
        <f t="shared" si="22"/>
        <v>1.0593607305936075E-2</v>
      </c>
      <c r="L293" s="3">
        <f t="shared" si="23"/>
        <v>1.0593607305936075E-2</v>
      </c>
      <c r="M293" t="str">
        <f t="shared" si="24"/>
        <v>no</v>
      </c>
      <c r="N293" s="4">
        <v>0.79166666666666663</v>
      </c>
    </row>
    <row r="294" spans="1:14" x14ac:dyDescent="0.3">
      <c r="A294">
        <v>42</v>
      </c>
      <c r="B294" t="s">
        <v>79</v>
      </c>
      <c r="C294">
        <v>42.352042619999999</v>
      </c>
      <c r="D294">
        <v>-71.070578100000006</v>
      </c>
      <c r="E294">
        <v>762</v>
      </c>
      <c r="F294">
        <v>1407</v>
      </c>
      <c r="G294">
        <f>E294-F294</f>
        <v>-645</v>
      </c>
      <c r="H294" s="2">
        <f t="shared" si="20"/>
        <v>-1.7671232876712328</v>
      </c>
      <c r="I294" s="2">
        <f t="shared" si="21"/>
        <v>1.7671232876712328</v>
      </c>
      <c r="J294">
        <v>23</v>
      </c>
      <c r="K294" s="3">
        <f t="shared" si="22"/>
        <v>-7.6831447290053603E-2</v>
      </c>
      <c r="L294" s="3">
        <f t="shared" si="23"/>
        <v>7.6831447290053603E-2</v>
      </c>
      <c r="M294" t="str">
        <f t="shared" si="24"/>
        <v>no</v>
      </c>
      <c r="N294" s="4">
        <v>0.79166666666666663</v>
      </c>
    </row>
    <row r="295" spans="1:14" x14ac:dyDescent="0.3">
      <c r="A295">
        <v>41</v>
      </c>
      <c r="B295" t="s">
        <v>38</v>
      </c>
      <c r="C295">
        <v>42.352260999999999</v>
      </c>
      <c r="D295">
        <v>-71.123830999999996</v>
      </c>
      <c r="E295">
        <v>1013</v>
      </c>
      <c r="F295">
        <v>1028</v>
      </c>
      <c r="G295">
        <f>E295-F295</f>
        <v>-15</v>
      </c>
      <c r="H295" s="2">
        <f t="shared" si="20"/>
        <v>-4.1095890410958902E-2</v>
      </c>
      <c r="I295" s="2">
        <f t="shared" si="21"/>
        <v>4.1095890410958902E-2</v>
      </c>
      <c r="J295">
        <v>27</v>
      </c>
      <c r="K295" s="3">
        <f t="shared" si="22"/>
        <v>-1.5220700152207001E-3</v>
      </c>
      <c r="L295" s="3">
        <f t="shared" si="23"/>
        <v>1.5220700152207001E-3</v>
      </c>
      <c r="M295" t="str">
        <f t="shared" si="24"/>
        <v>no</v>
      </c>
      <c r="N295" s="4">
        <v>0.79166666666666663</v>
      </c>
    </row>
    <row r="296" spans="1:14" x14ac:dyDescent="0.3">
      <c r="A296">
        <v>40</v>
      </c>
      <c r="B296" t="s">
        <v>11</v>
      </c>
      <c r="C296">
        <v>42.363871000000003</v>
      </c>
      <c r="D296">
        <v>-71.050877</v>
      </c>
      <c r="E296">
        <v>794</v>
      </c>
      <c r="F296">
        <v>1504</v>
      </c>
      <c r="G296">
        <f>E296-F296</f>
        <v>-710</v>
      </c>
      <c r="H296" s="2">
        <f t="shared" si="20"/>
        <v>-1.9452054794520548</v>
      </c>
      <c r="I296" s="2">
        <f t="shared" si="21"/>
        <v>1.9452054794520548</v>
      </c>
      <c r="J296">
        <v>19</v>
      </c>
      <c r="K296" s="3">
        <f t="shared" si="22"/>
        <v>-0.10237923576063446</v>
      </c>
      <c r="L296" s="3">
        <f t="shared" si="23"/>
        <v>0.10237923576063446</v>
      </c>
      <c r="M296" t="str">
        <f t="shared" si="24"/>
        <v>no</v>
      </c>
      <c r="N296" s="4">
        <v>0.79166666666666663</v>
      </c>
    </row>
    <row r="297" spans="1:14" x14ac:dyDescent="0.3">
      <c r="A297">
        <v>39</v>
      </c>
      <c r="B297" t="s">
        <v>18</v>
      </c>
      <c r="C297">
        <v>42.338514600000003</v>
      </c>
      <c r="D297">
        <v>-71.074040830000001</v>
      </c>
      <c r="E297">
        <v>1099</v>
      </c>
      <c r="F297">
        <v>217</v>
      </c>
      <c r="G297">
        <f>E297-F297</f>
        <v>882</v>
      </c>
      <c r="H297" s="2">
        <f t="shared" si="20"/>
        <v>2.4164383561643836</v>
      </c>
      <c r="I297" s="2">
        <f t="shared" si="21"/>
        <v>2.4164383561643836</v>
      </c>
      <c r="J297">
        <v>23</v>
      </c>
      <c r="K297" s="3">
        <f t="shared" si="22"/>
        <v>0.10506253722453841</v>
      </c>
      <c r="L297" s="3">
        <f t="shared" si="23"/>
        <v>0.10506253722453841</v>
      </c>
      <c r="M297" t="str">
        <f t="shared" si="24"/>
        <v>no</v>
      </c>
      <c r="N297" s="4">
        <v>0.79166666666666663</v>
      </c>
    </row>
    <row r="298" spans="1:14" x14ac:dyDescent="0.3">
      <c r="A298">
        <v>37</v>
      </c>
      <c r="B298" t="s">
        <v>248</v>
      </c>
      <c r="C298">
        <v>42.357329219999997</v>
      </c>
      <c r="D298">
        <v>-71.146735399999997</v>
      </c>
      <c r="E298">
        <v>187</v>
      </c>
      <c r="F298">
        <v>788</v>
      </c>
      <c r="G298">
        <f>E298-F298</f>
        <v>-601</v>
      </c>
      <c r="H298" s="2">
        <f t="shared" si="20"/>
        <v>-1.6465753424657534</v>
      </c>
      <c r="I298" s="2">
        <f t="shared" si="21"/>
        <v>1.6465753424657534</v>
      </c>
      <c r="J298">
        <v>15</v>
      </c>
      <c r="K298" s="3">
        <f t="shared" si="22"/>
        <v>-0.1097716894977169</v>
      </c>
      <c r="L298" s="3">
        <f t="shared" si="23"/>
        <v>0.1097716894977169</v>
      </c>
      <c r="M298" t="str">
        <f t="shared" si="24"/>
        <v>no</v>
      </c>
      <c r="N298" s="4">
        <v>0.79166666666666663</v>
      </c>
    </row>
    <row r="299" spans="1:14" x14ac:dyDescent="0.3">
      <c r="A299">
        <v>36</v>
      </c>
      <c r="B299" t="s">
        <v>24</v>
      </c>
      <c r="C299">
        <v>42.34992828</v>
      </c>
      <c r="D299">
        <v>-71.077392070000002</v>
      </c>
      <c r="E299">
        <v>1292</v>
      </c>
      <c r="F299">
        <v>337</v>
      </c>
      <c r="G299">
        <f>E299-F299</f>
        <v>955</v>
      </c>
      <c r="H299" s="2">
        <f t="shared" si="20"/>
        <v>2.6164383561643834</v>
      </c>
      <c r="I299" s="2">
        <f t="shared" si="21"/>
        <v>2.6164383561643834</v>
      </c>
      <c r="J299">
        <v>33</v>
      </c>
      <c r="K299" s="3">
        <f t="shared" si="22"/>
        <v>7.9286010792860101E-2</v>
      </c>
      <c r="L299" s="3">
        <f t="shared" si="23"/>
        <v>7.9286010792860101E-2</v>
      </c>
      <c r="M299" t="str">
        <f t="shared" si="24"/>
        <v>no</v>
      </c>
      <c r="N299" s="4">
        <v>0.79166666666666663</v>
      </c>
    </row>
    <row r="300" spans="1:14" x14ac:dyDescent="0.3">
      <c r="A300">
        <v>35</v>
      </c>
      <c r="B300" t="s">
        <v>70</v>
      </c>
      <c r="C300">
        <v>42.355335019999998</v>
      </c>
      <c r="D300">
        <v>-71.058229170000004</v>
      </c>
      <c r="E300">
        <v>439</v>
      </c>
      <c r="F300">
        <v>924</v>
      </c>
      <c r="G300">
        <f>E300-F300</f>
        <v>-485</v>
      </c>
      <c r="H300" s="2">
        <f t="shared" si="20"/>
        <v>-1.3287671232876712</v>
      </c>
      <c r="I300" s="2">
        <f t="shared" si="21"/>
        <v>1.3287671232876712</v>
      </c>
      <c r="J300">
        <v>23</v>
      </c>
      <c r="K300" s="3">
        <f t="shared" si="22"/>
        <v>-5.7772483621203095E-2</v>
      </c>
      <c r="L300" s="3">
        <f t="shared" si="23"/>
        <v>5.7772483621203095E-2</v>
      </c>
      <c r="M300" t="str">
        <f t="shared" si="24"/>
        <v>no</v>
      </c>
      <c r="N300" s="4">
        <v>0.79166666666666663</v>
      </c>
    </row>
    <row r="301" spans="1:14" x14ac:dyDescent="0.3">
      <c r="A301">
        <v>33</v>
      </c>
      <c r="B301" t="s">
        <v>62</v>
      </c>
      <c r="C301">
        <v>42.348706</v>
      </c>
      <c r="D301">
        <v>-71.097009</v>
      </c>
      <c r="E301">
        <v>1035</v>
      </c>
      <c r="F301">
        <v>192</v>
      </c>
      <c r="G301">
        <f>E301-F301</f>
        <v>843</v>
      </c>
      <c r="H301" s="2">
        <f t="shared" si="20"/>
        <v>2.3095890410958906</v>
      </c>
      <c r="I301" s="2">
        <f t="shared" si="21"/>
        <v>2.3095890410958906</v>
      </c>
      <c r="J301">
        <v>27</v>
      </c>
      <c r="K301" s="3">
        <f t="shared" si="22"/>
        <v>8.5540334855403355E-2</v>
      </c>
      <c r="L301" s="3">
        <f t="shared" si="23"/>
        <v>8.5540334855403355E-2</v>
      </c>
      <c r="M301" t="str">
        <f t="shared" si="24"/>
        <v>no</v>
      </c>
      <c r="N301" s="4">
        <v>0.79166666666666663</v>
      </c>
    </row>
    <row r="302" spans="1:14" x14ac:dyDescent="0.3">
      <c r="A302">
        <v>31</v>
      </c>
      <c r="B302" t="s">
        <v>195</v>
      </c>
      <c r="C302">
        <v>42.34881026</v>
      </c>
      <c r="D302">
        <v>-71.041677440000001</v>
      </c>
      <c r="E302">
        <v>302</v>
      </c>
      <c r="F302">
        <v>502</v>
      </c>
      <c r="G302">
        <f>E302-F302</f>
        <v>-200</v>
      </c>
      <c r="H302" s="2">
        <f t="shared" si="20"/>
        <v>-0.54794520547945202</v>
      </c>
      <c r="I302" s="2">
        <f t="shared" si="21"/>
        <v>0.54794520547945202</v>
      </c>
      <c r="J302">
        <v>19</v>
      </c>
      <c r="K302" s="3">
        <f t="shared" si="22"/>
        <v>-2.8839221341023791E-2</v>
      </c>
      <c r="L302" s="3">
        <f t="shared" si="23"/>
        <v>2.8839221341023791E-2</v>
      </c>
      <c r="M302" t="str">
        <f t="shared" si="24"/>
        <v>no</v>
      </c>
      <c r="N302" s="4">
        <v>0.79166666666666663</v>
      </c>
    </row>
    <row r="303" spans="1:14" x14ac:dyDescent="0.3">
      <c r="A303">
        <v>30</v>
      </c>
      <c r="B303" t="s">
        <v>166</v>
      </c>
      <c r="C303">
        <v>42.334628930000001</v>
      </c>
      <c r="D303">
        <v>-71.104079179999999</v>
      </c>
      <c r="E303">
        <v>599</v>
      </c>
      <c r="F303">
        <v>199</v>
      </c>
      <c r="G303">
        <f>E303-F303</f>
        <v>400</v>
      </c>
      <c r="H303" s="2">
        <f t="shared" si="20"/>
        <v>1.095890410958904</v>
      </c>
      <c r="I303" s="2">
        <f t="shared" si="21"/>
        <v>1.095890410958904</v>
      </c>
      <c r="J303">
        <v>15</v>
      </c>
      <c r="K303" s="3">
        <f t="shared" si="22"/>
        <v>7.3059360730593603E-2</v>
      </c>
      <c r="L303" s="3">
        <f t="shared" si="23"/>
        <v>7.3059360730593603E-2</v>
      </c>
      <c r="M303" t="str">
        <f t="shared" si="24"/>
        <v>no</v>
      </c>
      <c r="N303" s="4">
        <v>0.79166666666666663</v>
      </c>
    </row>
    <row r="304" spans="1:14" x14ac:dyDescent="0.3">
      <c r="A304">
        <v>29</v>
      </c>
      <c r="B304" t="s">
        <v>235</v>
      </c>
      <c r="C304">
        <v>42.363144990000002</v>
      </c>
      <c r="D304">
        <v>-71.122985740000004</v>
      </c>
      <c r="E304">
        <v>317</v>
      </c>
      <c r="F304">
        <v>866</v>
      </c>
      <c r="G304">
        <f>E304-F304</f>
        <v>-549</v>
      </c>
      <c r="H304" s="2">
        <f t="shared" si="20"/>
        <v>-1.5041095890410958</v>
      </c>
      <c r="I304" s="2">
        <f t="shared" si="21"/>
        <v>1.5041095890410958</v>
      </c>
      <c r="J304">
        <v>15</v>
      </c>
      <c r="K304" s="3">
        <f t="shared" si="22"/>
        <v>-0.10027397260273972</v>
      </c>
      <c r="L304" s="3">
        <f t="shared" si="23"/>
        <v>0.10027397260273972</v>
      </c>
      <c r="M304" t="str">
        <f t="shared" si="24"/>
        <v>no</v>
      </c>
      <c r="N304" s="4">
        <v>0.79166666666666663</v>
      </c>
    </row>
    <row r="305" spans="1:14" x14ac:dyDescent="0.3">
      <c r="A305">
        <v>27</v>
      </c>
      <c r="B305" t="s">
        <v>64</v>
      </c>
      <c r="C305">
        <v>42.331184</v>
      </c>
      <c r="D305">
        <v>-71.095170999999993</v>
      </c>
      <c r="E305">
        <v>671</v>
      </c>
      <c r="F305">
        <v>655</v>
      </c>
      <c r="G305">
        <f>E305-F305</f>
        <v>16</v>
      </c>
      <c r="H305" s="2">
        <f t="shared" si="20"/>
        <v>4.3835616438356165E-2</v>
      </c>
      <c r="I305" s="2">
        <f t="shared" si="21"/>
        <v>4.3835616438356165E-2</v>
      </c>
      <c r="J305">
        <v>23</v>
      </c>
      <c r="K305" s="3">
        <f t="shared" si="22"/>
        <v>1.9058963668850506E-3</v>
      </c>
      <c r="L305" s="3">
        <f t="shared" si="23"/>
        <v>1.9058963668850506E-3</v>
      </c>
      <c r="M305" t="str">
        <f t="shared" si="24"/>
        <v>no</v>
      </c>
      <c r="N305" s="4">
        <v>0.79166666666666663</v>
      </c>
    </row>
    <row r="306" spans="1:14" x14ac:dyDescent="0.3">
      <c r="A306">
        <v>26</v>
      </c>
      <c r="B306" t="s">
        <v>57</v>
      </c>
      <c r="C306">
        <v>42.341574719999997</v>
      </c>
      <c r="D306">
        <v>-71.068904399999994</v>
      </c>
      <c r="E306">
        <v>652</v>
      </c>
      <c r="F306">
        <v>681</v>
      </c>
      <c r="G306">
        <f>E306-F306</f>
        <v>-29</v>
      </c>
      <c r="H306" s="2">
        <f t="shared" si="20"/>
        <v>-7.9452054794520555E-2</v>
      </c>
      <c r="I306" s="2">
        <f t="shared" si="21"/>
        <v>7.9452054794520555E-2</v>
      </c>
      <c r="J306">
        <v>15</v>
      </c>
      <c r="K306" s="3">
        <f t="shared" si="22"/>
        <v>-5.2968036529680374E-3</v>
      </c>
      <c r="L306" s="3">
        <f t="shared" si="23"/>
        <v>5.2968036529680374E-3</v>
      </c>
      <c r="M306" t="str">
        <f t="shared" si="24"/>
        <v>no</v>
      </c>
      <c r="N306" s="4">
        <v>0.79166666666666663</v>
      </c>
    </row>
    <row r="307" spans="1:14" x14ac:dyDescent="0.3">
      <c r="A307">
        <v>25</v>
      </c>
      <c r="B307" t="s">
        <v>86</v>
      </c>
      <c r="C307">
        <v>42.341332000000001</v>
      </c>
      <c r="D307">
        <v>-71.076847000000001</v>
      </c>
      <c r="E307">
        <v>514</v>
      </c>
      <c r="F307">
        <v>380</v>
      </c>
      <c r="G307">
        <f>E307-F307</f>
        <v>134</v>
      </c>
      <c r="H307" s="2">
        <f t="shared" si="20"/>
        <v>0.36712328767123287</v>
      </c>
      <c r="I307" s="2">
        <f t="shared" si="21"/>
        <v>0.36712328767123287</v>
      </c>
      <c r="J307">
        <v>15</v>
      </c>
      <c r="K307" s="3">
        <f t="shared" si="22"/>
        <v>2.4474885844748859E-2</v>
      </c>
      <c r="L307" s="3">
        <f t="shared" si="23"/>
        <v>2.4474885844748859E-2</v>
      </c>
      <c r="M307" t="str">
        <f t="shared" si="24"/>
        <v>no</v>
      </c>
      <c r="N307" s="4">
        <v>0.79166666666666663</v>
      </c>
    </row>
    <row r="308" spans="1:14" x14ac:dyDescent="0.3">
      <c r="A308">
        <v>24</v>
      </c>
      <c r="B308" t="s">
        <v>6</v>
      </c>
      <c r="C308">
        <v>42.351481929999998</v>
      </c>
      <c r="D308">
        <v>-71.044360850000004</v>
      </c>
      <c r="E308">
        <v>1076</v>
      </c>
      <c r="F308">
        <v>691</v>
      </c>
      <c r="G308">
        <f>E308-F308</f>
        <v>385</v>
      </c>
      <c r="H308" s="2">
        <f t="shared" si="20"/>
        <v>1.0547945205479452</v>
      </c>
      <c r="I308" s="2">
        <f t="shared" si="21"/>
        <v>1.0547945205479452</v>
      </c>
      <c r="J308">
        <v>19</v>
      </c>
      <c r="K308" s="3">
        <f t="shared" si="22"/>
        <v>5.5515501081470797E-2</v>
      </c>
      <c r="L308" s="3">
        <f t="shared" si="23"/>
        <v>5.5515501081470797E-2</v>
      </c>
      <c r="M308" t="str">
        <f t="shared" si="24"/>
        <v>no</v>
      </c>
      <c r="N308" s="4">
        <v>0.79166666666666663</v>
      </c>
    </row>
    <row r="309" spans="1:14" x14ac:dyDescent="0.3">
      <c r="A309">
        <v>23</v>
      </c>
      <c r="B309" t="s">
        <v>54</v>
      </c>
      <c r="C309">
        <v>42.358919999999998</v>
      </c>
      <c r="D309">
        <v>-71.057629000000006</v>
      </c>
      <c r="E309">
        <v>893</v>
      </c>
      <c r="F309">
        <v>1038</v>
      </c>
      <c r="G309">
        <f>E309-F309</f>
        <v>-145</v>
      </c>
      <c r="H309" s="2">
        <f t="shared" si="20"/>
        <v>-0.39726027397260272</v>
      </c>
      <c r="I309" s="2">
        <f t="shared" si="21"/>
        <v>0.39726027397260272</v>
      </c>
      <c r="J309">
        <v>21</v>
      </c>
      <c r="K309" s="3">
        <f t="shared" si="22"/>
        <v>-1.8917155903457272E-2</v>
      </c>
      <c r="L309" s="3">
        <f t="shared" si="23"/>
        <v>1.8917155903457272E-2</v>
      </c>
      <c r="M309" t="str">
        <f t="shared" si="24"/>
        <v>no</v>
      </c>
      <c r="N309" s="4">
        <v>0.79166666666666663</v>
      </c>
    </row>
    <row r="310" spans="1:14" x14ac:dyDescent="0.3">
      <c r="A310">
        <v>22</v>
      </c>
      <c r="B310" t="s">
        <v>10</v>
      </c>
      <c r="C310">
        <v>42.352175000000003</v>
      </c>
      <c r="D310">
        <v>-71.055547000000004</v>
      </c>
      <c r="E310">
        <v>2478</v>
      </c>
      <c r="F310">
        <v>700</v>
      </c>
      <c r="G310">
        <f>E310-F310</f>
        <v>1778</v>
      </c>
      <c r="H310" s="2">
        <f t="shared" si="20"/>
        <v>4.8712328767123285</v>
      </c>
      <c r="I310" s="2">
        <f t="shared" si="21"/>
        <v>4.8712328767123285</v>
      </c>
      <c r="J310">
        <v>47</v>
      </c>
      <c r="K310" s="3">
        <f t="shared" si="22"/>
        <v>0.10364325269600699</v>
      </c>
      <c r="L310" s="3">
        <f t="shared" si="23"/>
        <v>0.10364325269600699</v>
      </c>
      <c r="M310" t="str">
        <f t="shared" si="24"/>
        <v>no</v>
      </c>
      <c r="N310" s="4">
        <v>0.79166666666666663</v>
      </c>
    </row>
    <row r="311" spans="1:14" x14ac:dyDescent="0.3">
      <c r="A311">
        <v>21</v>
      </c>
      <c r="B311" t="s">
        <v>74</v>
      </c>
      <c r="C311">
        <v>42.346520040000001</v>
      </c>
      <c r="D311">
        <v>-71.080657770000002</v>
      </c>
      <c r="E311">
        <v>868</v>
      </c>
      <c r="F311">
        <v>888</v>
      </c>
      <c r="G311">
        <f>E311-F311</f>
        <v>-20</v>
      </c>
      <c r="H311" s="2">
        <f t="shared" si="20"/>
        <v>-5.4794520547945202E-2</v>
      </c>
      <c r="I311" s="2">
        <f t="shared" si="21"/>
        <v>5.4794520547945202E-2</v>
      </c>
      <c r="J311">
        <v>18</v>
      </c>
      <c r="K311" s="3">
        <f t="shared" si="22"/>
        <v>-3.0441400304414001E-3</v>
      </c>
      <c r="L311" s="3">
        <f t="shared" si="23"/>
        <v>3.0441400304414001E-3</v>
      </c>
      <c r="M311" t="str">
        <f t="shared" si="24"/>
        <v>no</v>
      </c>
      <c r="N311" s="4">
        <v>0.79166666666666663</v>
      </c>
    </row>
    <row r="312" spans="1:14" x14ac:dyDescent="0.3">
      <c r="A312">
        <v>20</v>
      </c>
      <c r="B312" t="s">
        <v>25</v>
      </c>
      <c r="C312">
        <v>42.359911760000003</v>
      </c>
      <c r="D312">
        <v>-71.051429810000002</v>
      </c>
      <c r="E312">
        <v>889</v>
      </c>
      <c r="F312">
        <v>817</v>
      </c>
      <c r="G312">
        <f>E312-F312</f>
        <v>72</v>
      </c>
      <c r="H312" s="2">
        <f t="shared" si="20"/>
        <v>0.19726027397260273</v>
      </c>
      <c r="I312" s="2">
        <f t="shared" si="21"/>
        <v>0.19726027397260273</v>
      </c>
      <c r="J312">
        <v>23</v>
      </c>
      <c r="K312" s="3">
        <f t="shared" si="22"/>
        <v>8.5765336509827268E-3</v>
      </c>
      <c r="L312" s="3">
        <f t="shared" si="23"/>
        <v>8.5765336509827268E-3</v>
      </c>
      <c r="M312" t="str">
        <f t="shared" si="24"/>
        <v>no</v>
      </c>
      <c r="N312" s="4">
        <v>0.79166666666666663</v>
      </c>
    </row>
    <row r="313" spans="1:14" x14ac:dyDescent="0.3">
      <c r="A313">
        <v>19</v>
      </c>
      <c r="B313" t="s">
        <v>102</v>
      </c>
      <c r="C313">
        <v>42.347240999999997</v>
      </c>
      <c r="D313">
        <v>-71.105300999999997</v>
      </c>
      <c r="E313">
        <v>823</v>
      </c>
      <c r="F313">
        <v>562</v>
      </c>
      <c r="G313">
        <f>E313-F313</f>
        <v>261</v>
      </c>
      <c r="H313" s="2">
        <f t="shared" si="20"/>
        <v>0.71506849315068488</v>
      </c>
      <c r="I313" s="2">
        <f t="shared" si="21"/>
        <v>0.71506849315068488</v>
      </c>
      <c r="J313">
        <v>15</v>
      </c>
      <c r="K313" s="3">
        <f t="shared" si="22"/>
        <v>4.7671232876712329E-2</v>
      </c>
      <c r="L313" s="3">
        <f t="shared" si="23"/>
        <v>4.7671232876712329E-2</v>
      </c>
      <c r="M313" t="str">
        <f t="shared" si="24"/>
        <v>no</v>
      </c>
      <c r="N313" s="4">
        <v>0.79166666666666663</v>
      </c>
    </row>
    <row r="314" spans="1:14" x14ac:dyDescent="0.3">
      <c r="A314">
        <v>17</v>
      </c>
      <c r="B314" t="s">
        <v>117</v>
      </c>
      <c r="C314">
        <v>42.364263440000002</v>
      </c>
      <c r="D314">
        <v>-71.118275699999998</v>
      </c>
      <c r="E314">
        <v>478</v>
      </c>
      <c r="F314">
        <v>798</v>
      </c>
      <c r="G314">
        <f>E314-F314</f>
        <v>-320</v>
      </c>
      <c r="H314" s="2">
        <f t="shared" si="20"/>
        <v>-0.87671232876712324</v>
      </c>
      <c r="I314" s="2">
        <f t="shared" si="21"/>
        <v>0.87671232876712324</v>
      </c>
      <c r="J314">
        <v>15</v>
      </c>
      <c r="K314" s="3">
        <f t="shared" si="22"/>
        <v>-5.8447488584474884E-2</v>
      </c>
      <c r="L314" s="3">
        <f t="shared" si="23"/>
        <v>5.8447488584474884E-2</v>
      </c>
      <c r="M314" t="str">
        <f t="shared" si="24"/>
        <v>no</v>
      </c>
      <c r="N314" s="4">
        <v>0.79166666666666663</v>
      </c>
    </row>
    <row r="315" spans="1:14" x14ac:dyDescent="0.3">
      <c r="A315">
        <v>16</v>
      </c>
      <c r="B315" t="s">
        <v>29</v>
      </c>
      <c r="C315">
        <v>42.34807412</v>
      </c>
      <c r="D315">
        <v>-71.076570149999995</v>
      </c>
      <c r="E315">
        <v>1145</v>
      </c>
      <c r="F315">
        <v>344</v>
      </c>
      <c r="G315">
        <f>E315-F315</f>
        <v>801</v>
      </c>
      <c r="H315" s="2">
        <f t="shared" si="20"/>
        <v>2.1945205479452055</v>
      </c>
      <c r="I315" s="2">
        <f t="shared" si="21"/>
        <v>2.1945205479452055</v>
      </c>
      <c r="J315">
        <v>19</v>
      </c>
      <c r="K315" s="3">
        <f t="shared" si="22"/>
        <v>0.11550108147080029</v>
      </c>
      <c r="L315" s="3">
        <f t="shared" si="23"/>
        <v>0.11550108147080029</v>
      </c>
      <c r="M315" t="str">
        <f t="shared" si="24"/>
        <v>no</v>
      </c>
      <c r="N315" s="4">
        <v>0.79166666666666663</v>
      </c>
    </row>
    <row r="316" spans="1:14" x14ac:dyDescent="0.3">
      <c r="A316">
        <v>15</v>
      </c>
      <c r="B316" t="s">
        <v>151</v>
      </c>
      <c r="C316">
        <v>42.361545710000001</v>
      </c>
      <c r="D316">
        <v>-71.137762069999994</v>
      </c>
      <c r="E316">
        <v>236</v>
      </c>
      <c r="F316">
        <v>275</v>
      </c>
      <c r="G316">
        <f>E316-F316</f>
        <v>-39</v>
      </c>
      <c r="H316" s="2">
        <f t="shared" si="20"/>
        <v>-0.10684931506849316</v>
      </c>
      <c r="I316" s="2">
        <f t="shared" si="21"/>
        <v>0.10684931506849316</v>
      </c>
      <c r="J316">
        <v>15</v>
      </c>
      <c r="K316" s="3">
        <f t="shared" si="22"/>
        <v>-7.1232876712328773E-3</v>
      </c>
      <c r="L316" s="3">
        <f t="shared" si="23"/>
        <v>7.1232876712328773E-3</v>
      </c>
      <c r="M316" t="str">
        <f t="shared" si="24"/>
        <v>no</v>
      </c>
      <c r="N316" s="4">
        <v>0.79166666666666663</v>
      </c>
    </row>
    <row r="317" spans="1:14" x14ac:dyDescent="0.3">
      <c r="A317">
        <v>14</v>
      </c>
      <c r="B317" t="s">
        <v>68</v>
      </c>
      <c r="C317">
        <v>42.337417479999999</v>
      </c>
      <c r="D317">
        <v>-71.102861169999997</v>
      </c>
      <c r="E317">
        <v>975</v>
      </c>
      <c r="F317">
        <v>264</v>
      </c>
      <c r="G317">
        <f>E317-F317</f>
        <v>711</v>
      </c>
      <c r="H317" s="2">
        <f t="shared" si="20"/>
        <v>1.9479452054794522</v>
      </c>
      <c r="I317" s="2">
        <f t="shared" si="21"/>
        <v>1.9479452054794522</v>
      </c>
      <c r="J317">
        <v>25</v>
      </c>
      <c r="K317" s="3">
        <f t="shared" si="22"/>
        <v>7.7917808219178084E-2</v>
      </c>
      <c r="L317" s="3">
        <f t="shared" si="23"/>
        <v>7.7917808219178084E-2</v>
      </c>
      <c r="M317" t="str">
        <f t="shared" si="24"/>
        <v>no</v>
      </c>
      <c r="N317" s="4">
        <v>0.79166666666666663</v>
      </c>
    </row>
    <row r="318" spans="1:14" x14ac:dyDescent="0.3">
      <c r="A318">
        <v>13</v>
      </c>
      <c r="B318" t="s">
        <v>153</v>
      </c>
      <c r="C318">
        <v>42.336399149999998</v>
      </c>
      <c r="D318">
        <v>-71.073067109999997</v>
      </c>
      <c r="E318">
        <v>258</v>
      </c>
      <c r="F318">
        <v>939</v>
      </c>
      <c r="G318">
        <f>E318-F318</f>
        <v>-681</v>
      </c>
      <c r="H318" s="2">
        <f t="shared" si="20"/>
        <v>-1.8657534246575342</v>
      </c>
      <c r="I318" s="2">
        <f t="shared" si="21"/>
        <v>1.8657534246575342</v>
      </c>
      <c r="J318">
        <v>19</v>
      </c>
      <c r="K318" s="3">
        <f t="shared" si="22"/>
        <v>-9.8197548666186019E-2</v>
      </c>
      <c r="L318" s="3">
        <f t="shared" si="23"/>
        <v>9.8197548666186019E-2</v>
      </c>
      <c r="M318" t="str">
        <f t="shared" si="24"/>
        <v>no</v>
      </c>
      <c r="N318" s="4">
        <v>0.79166666666666663</v>
      </c>
    </row>
    <row r="319" spans="1:14" x14ac:dyDescent="0.3">
      <c r="A319">
        <v>12</v>
      </c>
      <c r="B319" t="s">
        <v>15</v>
      </c>
      <c r="C319">
        <v>42.336244450000002</v>
      </c>
      <c r="D319">
        <v>-71.087985630000006</v>
      </c>
      <c r="E319">
        <v>1106</v>
      </c>
      <c r="F319">
        <v>465</v>
      </c>
      <c r="G319">
        <f>E319-F319</f>
        <v>641</v>
      </c>
      <c r="H319" s="2">
        <f t="shared" si="20"/>
        <v>1.7561643835616438</v>
      </c>
      <c r="I319" s="2">
        <f t="shared" si="21"/>
        <v>1.7561643835616438</v>
      </c>
      <c r="J319">
        <v>18</v>
      </c>
      <c r="K319" s="3">
        <f t="shared" si="22"/>
        <v>9.756468797564688E-2</v>
      </c>
      <c r="L319" s="3">
        <f t="shared" si="23"/>
        <v>9.756468797564688E-2</v>
      </c>
      <c r="M319" t="str">
        <f t="shared" si="24"/>
        <v>no</v>
      </c>
      <c r="N319" s="4">
        <v>0.79166666666666663</v>
      </c>
    </row>
    <row r="320" spans="1:14" x14ac:dyDescent="0.3">
      <c r="A320">
        <v>11</v>
      </c>
      <c r="B320" t="s">
        <v>9</v>
      </c>
      <c r="C320">
        <v>42.338628999999997</v>
      </c>
      <c r="D320">
        <v>-71.106499999999997</v>
      </c>
      <c r="E320">
        <v>1138</v>
      </c>
      <c r="F320">
        <v>909</v>
      </c>
      <c r="G320">
        <f>E320-F320</f>
        <v>229</v>
      </c>
      <c r="H320" s="2">
        <f t="shared" si="20"/>
        <v>0.62739726027397258</v>
      </c>
      <c r="I320" s="2">
        <f t="shared" si="21"/>
        <v>0.62739726027397258</v>
      </c>
      <c r="J320">
        <v>15</v>
      </c>
      <c r="K320" s="3">
        <f t="shared" si="22"/>
        <v>4.1826484018264838E-2</v>
      </c>
      <c r="L320" s="3">
        <f t="shared" si="23"/>
        <v>4.1826484018264838E-2</v>
      </c>
      <c r="M320" t="str">
        <f t="shared" si="24"/>
        <v>no</v>
      </c>
      <c r="N320" s="4">
        <v>0.79166666666666663</v>
      </c>
    </row>
    <row r="321" spans="1:14" x14ac:dyDescent="0.3">
      <c r="A321">
        <v>10</v>
      </c>
      <c r="B321" t="s">
        <v>21</v>
      </c>
      <c r="C321">
        <v>42.350406</v>
      </c>
      <c r="D321">
        <v>-71.108278999999996</v>
      </c>
      <c r="E321">
        <v>1131</v>
      </c>
      <c r="F321">
        <v>1410</v>
      </c>
      <c r="G321">
        <f>E321-F321</f>
        <v>-279</v>
      </c>
      <c r="H321" s="2">
        <f t="shared" si="20"/>
        <v>-0.76438356164383559</v>
      </c>
      <c r="I321" s="2">
        <f t="shared" si="21"/>
        <v>0.76438356164383559</v>
      </c>
      <c r="J321">
        <v>11</v>
      </c>
      <c r="K321" s="3">
        <f t="shared" si="22"/>
        <v>-6.9489414694894142E-2</v>
      </c>
      <c r="L321" s="3">
        <f t="shared" si="23"/>
        <v>6.9489414694894142E-2</v>
      </c>
      <c r="M321" t="str">
        <f t="shared" si="24"/>
        <v>no</v>
      </c>
      <c r="N321" s="4">
        <v>0.79166666666666663</v>
      </c>
    </row>
    <row r="322" spans="1:14" x14ac:dyDescent="0.3">
      <c r="A322">
        <v>9</v>
      </c>
      <c r="B322" t="s">
        <v>50</v>
      </c>
      <c r="C322">
        <v>42.351692020000002</v>
      </c>
      <c r="D322">
        <v>-71.119034889999995</v>
      </c>
      <c r="E322">
        <v>1657</v>
      </c>
      <c r="F322">
        <v>866</v>
      </c>
      <c r="G322">
        <f>E322-F322</f>
        <v>791</v>
      </c>
      <c r="H322" s="2">
        <f t="shared" ref="H322:H385" si="25">G322/365</f>
        <v>2.1671232876712327</v>
      </c>
      <c r="I322" s="2">
        <f t="shared" ref="I322:I385" si="26">ABS(H322)</f>
        <v>2.1671232876712327</v>
      </c>
      <c r="J322">
        <v>15</v>
      </c>
      <c r="K322" s="3">
        <f t="shared" ref="K322:K385" si="27">H322/J322</f>
        <v>0.14447488584474885</v>
      </c>
      <c r="L322" s="3">
        <f t="shared" ref="L322:L328" si="28">I322/J322</f>
        <v>0.14447488584474885</v>
      </c>
      <c r="M322" t="str">
        <f t="shared" ref="M322:M385" si="29">IF(L322&gt;0.333, "yes", "no")</f>
        <v>no</v>
      </c>
      <c r="N322" s="4">
        <v>0.79166666666666663</v>
      </c>
    </row>
    <row r="323" spans="1:14" x14ac:dyDescent="0.3">
      <c r="A323">
        <v>8</v>
      </c>
      <c r="B323" t="s">
        <v>103</v>
      </c>
      <c r="C323">
        <v>42.353333999999997</v>
      </c>
      <c r="D323">
        <v>-71.137313000000006</v>
      </c>
      <c r="E323">
        <v>484</v>
      </c>
      <c r="F323">
        <v>173</v>
      </c>
      <c r="G323">
        <f>E323-F323</f>
        <v>311</v>
      </c>
      <c r="H323" s="2">
        <f t="shared" si="25"/>
        <v>0.852054794520548</v>
      </c>
      <c r="I323" s="2">
        <f t="shared" si="26"/>
        <v>0.852054794520548</v>
      </c>
      <c r="J323">
        <v>19</v>
      </c>
      <c r="K323" s="3">
        <f t="shared" si="27"/>
        <v>4.4844989185291999E-2</v>
      </c>
      <c r="L323" s="3">
        <f t="shared" si="28"/>
        <v>4.4844989185291999E-2</v>
      </c>
      <c r="M323" t="str">
        <f t="shared" si="29"/>
        <v>no</v>
      </c>
      <c r="N323" s="4">
        <v>0.79166666666666663</v>
      </c>
    </row>
    <row r="324" spans="1:14" x14ac:dyDescent="0.3">
      <c r="A324">
        <v>7</v>
      </c>
      <c r="B324" t="s">
        <v>259</v>
      </c>
      <c r="C324">
        <v>42.353390509999997</v>
      </c>
      <c r="D324">
        <v>-71.044571399999995</v>
      </c>
      <c r="E324">
        <v>280</v>
      </c>
      <c r="F324">
        <v>1249</v>
      </c>
      <c r="G324">
        <f>E324-F324</f>
        <v>-969</v>
      </c>
      <c r="H324" s="2">
        <f t="shared" si="25"/>
        <v>-2.6547945205479451</v>
      </c>
      <c r="I324" s="2">
        <f t="shared" si="26"/>
        <v>2.6547945205479451</v>
      </c>
      <c r="J324">
        <v>15</v>
      </c>
      <c r="K324" s="3">
        <f t="shared" si="27"/>
        <v>-0.17698630136986301</v>
      </c>
      <c r="L324" s="3">
        <f t="shared" si="28"/>
        <v>0.17698630136986301</v>
      </c>
      <c r="M324" t="str">
        <f t="shared" si="29"/>
        <v>no</v>
      </c>
      <c r="N324" s="4">
        <v>0.79166666666666663</v>
      </c>
    </row>
    <row r="325" spans="1:14" x14ac:dyDescent="0.3">
      <c r="A325">
        <v>6</v>
      </c>
      <c r="B325" t="s">
        <v>34</v>
      </c>
      <c r="C325">
        <v>42.361257219999999</v>
      </c>
      <c r="D325">
        <v>-71.065287440000006</v>
      </c>
      <c r="E325">
        <v>1382</v>
      </c>
      <c r="F325">
        <v>691</v>
      </c>
      <c r="G325">
        <f>E325-F325</f>
        <v>691</v>
      </c>
      <c r="H325" s="2">
        <f t="shared" si="25"/>
        <v>1.893150684931507</v>
      </c>
      <c r="I325" s="2">
        <f t="shared" si="26"/>
        <v>1.893150684931507</v>
      </c>
      <c r="J325">
        <v>15</v>
      </c>
      <c r="K325" s="3">
        <f t="shared" si="27"/>
        <v>0.12621004566210045</v>
      </c>
      <c r="L325" s="3">
        <f t="shared" si="28"/>
        <v>0.12621004566210045</v>
      </c>
      <c r="M325" t="str">
        <f t="shared" si="29"/>
        <v>no</v>
      </c>
      <c r="N325" s="4">
        <v>0.79166666666666663</v>
      </c>
    </row>
    <row r="326" spans="1:14" x14ac:dyDescent="0.3">
      <c r="A326">
        <v>5</v>
      </c>
      <c r="B326" t="s">
        <v>121</v>
      </c>
      <c r="C326">
        <v>42.341813999999999</v>
      </c>
      <c r="D326">
        <v>-71.090179000000006</v>
      </c>
      <c r="E326">
        <v>850</v>
      </c>
      <c r="F326">
        <v>803</v>
      </c>
      <c r="G326">
        <f>E326-F326</f>
        <v>47</v>
      </c>
      <c r="H326" s="2">
        <f t="shared" si="25"/>
        <v>0.12876712328767123</v>
      </c>
      <c r="I326" s="2">
        <f t="shared" si="26"/>
        <v>0.12876712328767123</v>
      </c>
      <c r="J326">
        <v>15</v>
      </c>
      <c r="K326" s="3">
        <f t="shared" si="27"/>
        <v>8.5844748858447482E-3</v>
      </c>
      <c r="L326" s="3">
        <f t="shared" si="28"/>
        <v>8.5844748858447482E-3</v>
      </c>
      <c r="M326" t="str">
        <f t="shared" si="29"/>
        <v>no</v>
      </c>
      <c r="N326" s="4">
        <v>0.79166666666666663</v>
      </c>
    </row>
    <row r="327" spans="1:14" x14ac:dyDescent="0.3">
      <c r="A327">
        <v>4</v>
      </c>
      <c r="B327" t="s">
        <v>61</v>
      </c>
      <c r="C327">
        <v>42.345391999999997</v>
      </c>
      <c r="D327">
        <v>-71.069615999999996</v>
      </c>
      <c r="E327">
        <v>686</v>
      </c>
      <c r="F327">
        <v>504</v>
      </c>
      <c r="G327">
        <f>E327-F327</f>
        <v>182</v>
      </c>
      <c r="H327" s="2">
        <f t="shared" si="25"/>
        <v>0.49863013698630138</v>
      </c>
      <c r="I327" s="2">
        <f t="shared" si="26"/>
        <v>0.49863013698630138</v>
      </c>
      <c r="J327">
        <v>19</v>
      </c>
      <c r="K327" s="3">
        <f t="shared" si="27"/>
        <v>2.6243691420331651E-2</v>
      </c>
      <c r="L327" s="3">
        <f t="shared" si="28"/>
        <v>2.6243691420331651E-2</v>
      </c>
      <c r="M327" t="str">
        <f t="shared" si="29"/>
        <v>no</v>
      </c>
      <c r="N327" s="4">
        <v>0.79166666666666663</v>
      </c>
    </row>
    <row r="328" spans="1:14" x14ac:dyDescent="0.3">
      <c r="A328">
        <v>3</v>
      </c>
      <c r="B328" t="s">
        <v>138</v>
      </c>
      <c r="C328">
        <v>42.34011512</v>
      </c>
      <c r="D328">
        <v>-71.100618839999996</v>
      </c>
      <c r="E328">
        <v>606</v>
      </c>
      <c r="G328">
        <f>E328-F328</f>
        <v>606</v>
      </c>
      <c r="H328" s="2">
        <f t="shared" si="25"/>
        <v>1.6602739726027398</v>
      </c>
      <c r="I328" s="2">
        <f t="shared" si="26"/>
        <v>1.6602739726027398</v>
      </c>
      <c r="J328">
        <v>15</v>
      </c>
      <c r="K328" s="3">
        <f t="shared" si="27"/>
        <v>0.11068493150684931</v>
      </c>
      <c r="L328" s="3">
        <f t="shared" si="28"/>
        <v>0.11068493150684931</v>
      </c>
      <c r="M328" t="str">
        <f t="shared" si="29"/>
        <v>no</v>
      </c>
      <c r="N328" s="4">
        <v>0.79166666666666663</v>
      </c>
    </row>
  </sheetData>
  <sortState xmlns:xlrd2="http://schemas.microsoft.com/office/spreadsheetml/2017/richdata2" ref="A2:M328">
    <sortCondition descending="1" ref="A1:A328"/>
  </sortState>
  <conditionalFormatting sqref="H2:H3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26"/>
  <sheetViews>
    <sheetView workbookViewId="0">
      <selection activeCell="G1" sqref="G1:G1048576"/>
    </sheetView>
  </sheetViews>
  <sheetFormatPr defaultRowHeight="14.4" x14ac:dyDescent="0.3"/>
  <cols>
    <col min="2" max="2" width="36.109375" customWidth="1"/>
    <col min="5" max="6" width="12.6640625" customWidth="1"/>
    <col min="7" max="7" width="13.33203125" customWidth="1"/>
  </cols>
  <sheetData>
    <row r="1" spans="1:14" x14ac:dyDescent="0.3">
      <c r="A1" t="s">
        <v>339</v>
      </c>
      <c r="B1" t="s">
        <v>341</v>
      </c>
      <c r="C1" t="s">
        <v>342</v>
      </c>
      <c r="D1" t="s">
        <v>343</v>
      </c>
      <c r="E1" t="s">
        <v>386</v>
      </c>
      <c r="F1" t="s">
        <v>387</v>
      </c>
      <c r="G1" t="s">
        <v>439</v>
      </c>
      <c r="H1" t="s">
        <v>440</v>
      </c>
      <c r="I1" t="s">
        <v>441</v>
      </c>
      <c r="J1" t="s">
        <v>349</v>
      </c>
      <c r="K1" t="s">
        <v>442</v>
      </c>
      <c r="L1" t="s">
        <v>370</v>
      </c>
      <c r="M1" t="s">
        <v>443</v>
      </c>
    </row>
    <row r="2" spans="1:14" x14ac:dyDescent="0.3">
      <c r="A2">
        <v>80</v>
      </c>
      <c r="B2" t="s">
        <v>4</v>
      </c>
      <c r="C2">
        <v>42.362131230000003</v>
      </c>
      <c r="D2">
        <v>-71.091156010000006</v>
      </c>
      <c r="E2">
        <v>3313</v>
      </c>
      <c r="F2">
        <v>858</v>
      </c>
      <c r="G2">
        <f>E2-F2</f>
        <v>2455</v>
      </c>
      <c r="H2">
        <f t="shared" ref="H2:H65" si="0">G2/365</f>
        <v>6.7260273972602738</v>
      </c>
      <c r="I2">
        <f t="shared" ref="I2:I65" si="1">ABS(H2)</f>
        <v>6.7260273972602738</v>
      </c>
      <c r="J2">
        <v>35</v>
      </c>
      <c r="K2" s="3">
        <f t="shared" ref="K2:K65" si="2">I2/J2</f>
        <v>0.19217221135029353</v>
      </c>
      <c r="L2" t="str">
        <f t="shared" ref="L2:L65" si="3">IF(K2&gt;0.333, "yes", "no")</f>
        <v>no</v>
      </c>
      <c r="M2" s="4">
        <v>0.83333333333333337</v>
      </c>
    </row>
    <row r="3" spans="1:14" x14ac:dyDescent="0.3">
      <c r="A3">
        <v>74</v>
      </c>
      <c r="B3" t="s">
        <v>59</v>
      </c>
      <c r="C3">
        <v>42.373268000000003</v>
      </c>
      <c r="D3">
        <v>-71.118578999999997</v>
      </c>
      <c r="E3">
        <v>2021</v>
      </c>
      <c r="F3">
        <v>1394</v>
      </c>
      <c r="G3">
        <f>E3-F3</f>
        <v>627</v>
      </c>
      <c r="H3">
        <f t="shared" si="0"/>
        <v>1.7178082191780821</v>
      </c>
      <c r="I3">
        <f t="shared" si="1"/>
        <v>1.7178082191780821</v>
      </c>
      <c r="J3">
        <v>19</v>
      </c>
      <c r="K3" s="3">
        <f t="shared" si="2"/>
        <v>9.0410958904109592E-2</v>
      </c>
      <c r="L3" t="str">
        <f t="shared" si="3"/>
        <v>no</v>
      </c>
      <c r="M3" s="4">
        <v>0.83333333333333337</v>
      </c>
    </row>
    <row r="4" spans="1:14" x14ac:dyDescent="0.3">
      <c r="A4">
        <v>225</v>
      </c>
      <c r="B4" t="s">
        <v>44</v>
      </c>
      <c r="C4">
        <v>42.371197279999997</v>
      </c>
      <c r="D4">
        <v>-71.097598669999996</v>
      </c>
      <c r="E4">
        <v>402</v>
      </c>
      <c r="F4">
        <v>1008</v>
      </c>
      <c r="G4">
        <f>E4-F4</f>
        <v>-606</v>
      </c>
      <c r="H4">
        <f t="shared" si="0"/>
        <v>-1.6602739726027398</v>
      </c>
      <c r="I4">
        <f t="shared" si="1"/>
        <v>1.6602739726027398</v>
      </c>
      <c r="J4">
        <v>19</v>
      </c>
      <c r="K4" s="3">
        <f t="shared" si="2"/>
        <v>8.7382840663302097E-2</v>
      </c>
      <c r="L4" t="str">
        <f t="shared" si="3"/>
        <v>no</v>
      </c>
      <c r="M4" s="4">
        <v>0.83333333333333337</v>
      </c>
      <c r="N4" s="4"/>
    </row>
    <row r="5" spans="1:14" x14ac:dyDescent="0.3">
      <c r="A5">
        <v>107</v>
      </c>
      <c r="B5" t="s">
        <v>3</v>
      </c>
      <c r="C5">
        <v>42.362499999999997</v>
      </c>
      <c r="D5">
        <v>-71.088220000000007</v>
      </c>
      <c r="E5">
        <v>1392</v>
      </c>
      <c r="F5">
        <v>788</v>
      </c>
      <c r="G5">
        <f>E5-F5</f>
        <v>604</v>
      </c>
      <c r="H5">
        <f t="shared" si="0"/>
        <v>1.6547945205479453</v>
      </c>
      <c r="I5">
        <f t="shared" si="1"/>
        <v>1.6547945205479453</v>
      </c>
      <c r="J5">
        <v>19</v>
      </c>
      <c r="K5" s="3">
        <f t="shared" si="2"/>
        <v>8.7094448449891851E-2</v>
      </c>
      <c r="L5" t="str">
        <f t="shared" si="3"/>
        <v>no</v>
      </c>
      <c r="M5" s="4">
        <v>0.83333333333333337</v>
      </c>
      <c r="N5" s="4"/>
    </row>
    <row r="6" spans="1:14" x14ac:dyDescent="0.3">
      <c r="A6">
        <v>67</v>
      </c>
      <c r="B6" t="s">
        <v>8</v>
      </c>
      <c r="C6">
        <v>42.3581</v>
      </c>
      <c r="D6">
        <v>-71.093198000000001</v>
      </c>
      <c r="E6">
        <v>3275</v>
      </c>
      <c r="F6">
        <v>2472</v>
      </c>
      <c r="G6">
        <f>E6-F6</f>
        <v>803</v>
      </c>
      <c r="H6">
        <f t="shared" si="0"/>
        <v>2.2000000000000002</v>
      </c>
      <c r="I6">
        <f t="shared" si="1"/>
        <v>2.2000000000000002</v>
      </c>
      <c r="J6">
        <v>27</v>
      </c>
      <c r="K6" s="3">
        <f t="shared" si="2"/>
        <v>8.1481481481481488E-2</v>
      </c>
      <c r="L6" t="str">
        <f t="shared" si="3"/>
        <v>no</v>
      </c>
      <c r="M6" s="4">
        <v>0.83333333333333337</v>
      </c>
    </row>
    <row r="7" spans="1:14" x14ac:dyDescent="0.3">
      <c r="A7">
        <v>179</v>
      </c>
      <c r="B7" t="s">
        <v>23</v>
      </c>
      <c r="C7">
        <v>42.355601210000003</v>
      </c>
      <c r="D7">
        <v>-71.103944780000006</v>
      </c>
      <c r="E7">
        <v>1176</v>
      </c>
      <c r="F7">
        <v>1910</v>
      </c>
      <c r="G7">
        <f>E7-F7</f>
        <v>-734</v>
      </c>
      <c r="H7">
        <f t="shared" si="0"/>
        <v>-2.010958904109589</v>
      </c>
      <c r="I7">
        <f t="shared" si="1"/>
        <v>2.010958904109589</v>
      </c>
      <c r="J7">
        <v>25</v>
      </c>
      <c r="K7" s="3">
        <f t="shared" si="2"/>
        <v>8.0438356164383565E-2</v>
      </c>
      <c r="L7" t="str">
        <f t="shared" si="3"/>
        <v>no</v>
      </c>
      <c r="M7" s="4">
        <v>0.83333333333333337</v>
      </c>
    </row>
    <row r="8" spans="1:14" x14ac:dyDescent="0.3">
      <c r="A8">
        <v>9</v>
      </c>
      <c r="B8" t="s">
        <v>50</v>
      </c>
      <c r="C8">
        <v>42.351692020000002</v>
      </c>
      <c r="D8">
        <v>-71.119034889999995</v>
      </c>
      <c r="E8">
        <v>1376</v>
      </c>
      <c r="F8">
        <v>975</v>
      </c>
      <c r="G8">
        <f>E8-F8</f>
        <v>401</v>
      </c>
      <c r="H8">
        <f t="shared" si="0"/>
        <v>1.0986301369863014</v>
      </c>
      <c r="I8">
        <f t="shared" si="1"/>
        <v>1.0986301369863014</v>
      </c>
      <c r="J8">
        <v>15</v>
      </c>
      <c r="K8" s="3">
        <f t="shared" si="2"/>
        <v>7.3242009132420099E-2</v>
      </c>
      <c r="L8" t="str">
        <f t="shared" si="3"/>
        <v>no</v>
      </c>
      <c r="M8" s="4">
        <v>0.83333333333333337</v>
      </c>
    </row>
    <row r="9" spans="1:14" x14ac:dyDescent="0.3">
      <c r="A9">
        <v>184</v>
      </c>
      <c r="B9" t="s">
        <v>14</v>
      </c>
      <c r="C9">
        <v>42.357753090000003</v>
      </c>
      <c r="D9">
        <v>-71.103934050000007</v>
      </c>
      <c r="E9">
        <v>245</v>
      </c>
      <c r="F9">
        <v>746</v>
      </c>
      <c r="G9">
        <f>E9-F9</f>
        <v>-501</v>
      </c>
      <c r="H9">
        <f t="shared" si="0"/>
        <v>-1.3726027397260274</v>
      </c>
      <c r="I9">
        <f t="shared" si="1"/>
        <v>1.3726027397260274</v>
      </c>
      <c r="J9">
        <v>19</v>
      </c>
      <c r="K9" s="3">
        <f t="shared" si="2"/>
        <v>7.2242249459264607E-2</v>
      </c>
      <c r="L9" t="str">
        <f t="shared" si="3"/>
        <v>no</v>
      </c>
      <c r="M9" s="4">
        <v>0.83333333333333337</v>
      </c>
    </row>
    <row r="10" spans="1:14" x14ac:dyDescent="0.3">
      <c r="A10">
        <v>68</v>
      </c>
      <c r="B10" t="s">
        <v>28</v>
      </c>
      <c r="C10">
        <v>42.365070000000003</v>
      </c>
      <c r="D10">
        <v>-71.103099999999998</v>
      </c>
      <c r="E10">
        <v>3481</v>
      </c>
      <c r="F10">
        <v>2985</v>
      </c>
      <c r="G10">
        <f>E10-F10</f>
        <v>496</v>
      </c>
      <c r="H10">
        <f t="shared" si="0"/>
        <v>1.3589041095890411</v>
      </c>
      <c r="I10">
        <f t="shared" si="1"/>
        <v>1.3589041095890411</v>
      </c>
      <c r="J10">
        <v>19</v>
      </c>
      <c r="K10" s="3">
        <f t="shared" si="2"/>
        <v>7.1521268925738998E-2</v>
      </c>
      <c r="L10" t="str">
        <f t="shared" si="3"/>
        <v>no</v>
      </c>
      <c r="M10" s="4">
        <v>0.83333333333333337</v>
      </c>
    </row>
    <row r="11" spans="1:14" x14ac:dyDescent="0.3">
      <c r="A11">
        <v>178</v>
      </c>
      <c r="B11" t="s">
        <v>27</v>
      </c>
      <c r="C11">
        <v>42.3595732</v>
      </c>
      <c r="D11">
        <v>-71.101294760000002</v>
      </c>
      <c r="E11">
        <v>1781</v>
      </c>
      <c r="F11">
        <v>2254</v>
      </c>
      <c r="G11">
        <f>E11-F11</f>
        <v>-473</v>
      </c>
      <c r="H11">
        <f t="shared" si="0"/>
        <v>-1.295890410958904</v>
      </c>
      <c r="I11">
        <f t="shared" si="1"/>
        <v>1.295890410958904</v>
      </c>
      <c r="J11">
        <v>19</v>
      </c>
      <c r="K11" s="3">
        <f t="shared" si="2"/>
        <v>6.8204758471521257E-2</v>
      </c>
      <c r="L11" t="str">
        <f t="shared" si="3"/>
        <v>no</v>
      </c>
      <c r="M11" s="4">
        <v>0.83333333333333337</v>
      </c>
    </row>
    <row r="12" spans="1:14" x14ac:dyDescent="0.3">
      <c r="A12">
        <v>95</v>
      </c>
      <c r="B12" t="s">
        <v>45</v>
      </c>
      <c r="C12">
        <v>42.372968999999998</v>
      </c>
      <c r="D12">
        <v>-71.094444999999993</v>
      </c>
      <c r="E12">
        <v>489</v>
      </c>
      <c r="F12">
        <v>855</v>
      </c>
      <c r="G12">
        <f>E12-F12</f>
        <v>-366</v>
      </c>
      <c r="H12">
        <f t="shared" si="0"/>
        <v>-1.0027397260273974</v>
      </c>
      <c r="I12">
        <f t="shared" si="1"/>
        <v>1.0027397260273974</v>
      </c>
      <c r="J12">
        <v>15</v>
      </c>
      <c r="K12" s="3">
        <f t="shared" si="2"/>
        <v>6.6849315068493162E-2</v>
      </c>
      <c r="L12" t="str">
        <f t="shared" si="3"/>
        <v>no</v>
      </c>
      <c r="M12" s="4">
        <v>0.83333333333333337</v>
      </c>
    </row>
    <row r="13" spans="1:14" x14ac:dyDescent="0.3">
      <c r="A13">
        <v>22</v>
      </c>
      <c r="B13" t="s">
        <v>10</v>
      </c>
      <c r="C13">
        <v>42.352175000000003</v>
      </c>
      <c r="D13">
        <v>-71.055547000000004</v>
      </c>
      <c r="E13">
        <v>1701</v>
      </c>
      <c r="F13">
        <v>620</v>
      </c>
      <c r="G13">
        <f>E13-F13</f>
        <v>1081</v>
      </c>
      <c r="H13">
        <f t="shared" si="0"/>
        <v>2.9616438356164383</v>
      </c>
      <c r="I13">
        <f t="shared" si="1"/>
        <v>2.9616438356164383</v>
      </c>
      <c r="J13">
        <v>47</v>
      </c>
      <c r="K13" s="3">
        <f t="shared" si="2"/>
        <v>6.3013698630136991E-2</v>
      </c>
      <c r="L13" t="str">
        <f t="shared" si="3"/>
        <v>no</v>
      </c>
      <c r="M13" s="4">
        <v>0.83333333333333337</v>
      </c>
    </row>
    <row r="14" spans="1:14" x14ac:dyDescent="0.3">
      <c r="A14">
        <v>189</v>
      </c>
      <c r="B14" t="s">
        <v>7</v>
      </c>
      <c r="C14">
        <v>42.362427840000002</v>
      </c>
      <c r="D14">
        <v>-71.084954740000001</v>
      </c>
      <c r="E14">
        <v>1347</v>
      </c>
      <c r="F14">
        <v>822</v>
      </c>
      <c r="G14">
        <f>E14-F14</f>
        <v>525</v>
      </c>
      <c r="H14">
        <f t="shared" si="0"/>
        <v>1.4383561643835616</v>
      </c>
      <c r="I14">
        <f t="shared" si="1"/>
        <v>1.4383561643835616</v>
      </c>
      <c r="J14">
        <v>23</v>
      </c>
      <c r="K14" s="3">
        <f t="shared" si="2"/>
        <v>6.2537224538415717E-2</v>
      </c>
      <c r="L14" t="str">
        <f t="shared" si="3"/>
        <v>no</v>
      </c>
      <c r="M14" s="4">
        <v>0.83333333333333337</v>
      </c>
    </row>
    <row r="15" spans="1:14" x14ac:dyDescent="0.3">
      <c r="A15">
        <v>381</v>
      </c>
      <c r="B15" t="s">
        <v>33</v>
      </c>
      <c r="C15">
        <v>42.37438409</v>
      </c>
      <c r="D15">
        <v>-71.100157460000005</v>
      </c>
      <c r="E15">
        <v>473</v>
      </c>
      <c r="F15">
        <v>876</v>
      </c>
      <c r="G15">
        <f>E15-F15</f>
        <v>-403</v>
      </c>
      <c r="H15">
        <f t="shared" si="0"/>
        <v>-1.1041095890410959</v>
      </c>
      <c r="I15">
        <f t="shared" si="1"/>
        <v>1.1041095890410959</v>
      </c>
      <c r="J15">
        <v>19</v>
      </c>
      <c r="K15" s="3">
        <f t="shared" si="2"/>
        <v>5.8111031002162944E-2</v>
      </c>
      <c r="L15" t="str">
        <f t="shared" si="3"/>
        <v>no</v>
      </c>
      <c r="M15" s="4">
        <v>0.83333333333333337</v>
      </c>
    </row>
    <row r="16" spans="1:14" x14ac:dyDescent="0.3">
      <c r="A16">
        <v>78</v>
      </c>
      <c r="B16" t="s">
        <v>47</v>
      </c>
      <c r="C16">
        <v>42.379674479999998</v>
      </c>
      <c r="D16">
        <v>-71.093913240000006</v>
      </c>
      <c r="E16">
        <v>440</v>
      </c>
      <c r="F16">
        <v>806</v>
      </c>
      <c r="G16">
        <f>E16-F16</f>
        <v>-366</v>
      </c>
      <c r="H16">
        <f t="shared" si="0"/>
        <v>-1.0027397260273974</v>
      </c>
      <c r="I16">
        <f t="shared" si="1"/>
        <v>1.0027397260273974</v>
      </c>
      <c r="J16">
        <v>19</v>
      </c>
      <c r="K16" s="3">
        <f t="shared" si="2"/>
        <v>5.2775775054073548E-2</v>
      </c>
      <c r="L16" t="str">
        <f t="shared" si="3"/>
        <v>no</v>
      </c>
      <c r="M16" s="4">
        <v>0.83333333333333337</v>
      </c>
    </row>
    <row r="17" spans="1:13" x14ac:dyDescent="0.3">
      <c r="A17">
        <v>24</v>
      </c>
      <c r="B17" t="s">
        <v>6</v>
      </c>
      <c r="C17">
        <v>42.351481929999998</v>
      </c>
      <c r="D17">
        <v>-71.044360850000004</v>
      </c>
      <c r="E17">
        <v>548</v>
      </c>
      <c r="F17">
        <v>193</v>
      </c>
      <c r="G17">
        <f>E17-F17</f>
        <v>355</v>
      </c>
      <c r="H17">
        <f t="shared" si="0"/>
        <v>0.9726027397260274</v>
      </c>
      <c r="I17">
        <f t="shared" si="1"/>
        <v>0.9726027397260274</v>
      </c>
      <c r="J17">
        <v>19</v>
      </c>
      <c r="K17" s="3">
        <f t="shared" si="2"/>
        <v>5.1189617880317229E-2</v>
      </c>
      <c r="L17" t="str">
        <f t="shared" si="3"/>
        <v>no</v>
      </c>
      <c r="M17" s="4">
        <v>0.83333333333333337</v>
      </c>
    </row>
    <row r="18" spans="1:13" x14ac:dyDescent="0.3">
      <c r="A18">
        <v>73</v>
      </c>
      <c r="B18" t="s">
        <v>77</v>
      </c>
      <c r="C18">
        <v>42.373230999999997</v>
      </c>
      <c r="D18">
        <v>-71.120885999999999</v>
      </c>
      <c r="E18">
        <v>725</v>
      </c>
      <c r="F18">
        <v>449</v>
      </c>
      <c r="G18">
        <f>E18-F18</f>
        <v>276</v>
      </c>
      <c r="H18">
        <f t="shared" si="0"/>
        <v>0.75616438356164384</v>
      </c>
      <c r="I18">
        <f t="shared" si="1"/>
        <v>0.75616438356164384</v>
      </c>
      <c r="J18">
        <v>15</v>
      </c>
      <c r="K18" s="3">
        <f t="shared" si="2"/>
        <v>5.0410958904109592E-2</v>
      </c>
      <c r="L18" t="str">
        <f t="shared" si="3"/>
        <v>no</v>
      </c>
      <c r="M18" s="4">
        <v>0.83333333333333337</v>
      </c>
    </row>
    <row r="19" spans="1:13" x14ac:dyDescent="0.3">
      <c r="A19">
        <v>157</v>
      </c>
      <c r="B19" t="s">
        <v>20</v>
      </c>
      <c r="C19">
        <v>42.35317809</v>
      </c>
      <c r="D19">
        <v>-71.048173570000003</v>
      </c>
      <c r="E19">
        <v>677</v>
      </c>
      <c r="F19">
        <v>404</v>
      </c>
      <c r="G19">
        <f>E19-F19</f>
        <v>273</v>
      </c>
      <c r="H19">
        <f t="shared" si="0"/>
        <v>0.74794520547945209</v>
      </c>
      <c r="I19">
        <f t="shared" si="1"/>
        <v>0.74794520547945209</v>
      </c>
      <c r="J19">
        <v>15</v>
      </c>
      <c r="K19" s="3">
        <f t="shared" si="2"/>
        <v>4.9863013698630138E-2</v>
      </c>
      <c r="L19" t="str">
        <f t="shared" si="3"/>
        <v>no</v>
      </c>
      <c r="M19" s="4">
        <v>0.83333333333333337</v>
      </c>
    </row>
    <row r="20" spans="1:13" x14ac:dyDescent="0.3">
      <c r="A20">
        <v>116</v>
      </c>
      <c r="B20" t="s">
        <v>30</v>
      </c>
      <c r="C20">
        <v>42.370803000000002</v>
      </c>
      <c r="D20">
        <v>-71.104411999999996</v>
      </c>
      <c r="E20">
        <v>456</v>
      </c>
      <c r="F20">
        <v>871</v>
      </c>
      <c r="G20">
        <f>E20-F20</f>
        <v>-415</v>
      </c>
      <c r="H20">
        <f t="shared" si="0"/>
        <v>-1.1369863013698631</v>
      </c>
      <c r="I20">
        <f t="shared" si="1"/>
        <v>1.1369863013698631</v>
      </c>
      <c r="J20">
        <v>23</v>
      </c>
      <c r="K20" s="3">
        <f t="shared" si="2"/>
        <v>4.9434187016081002E-2</v>
      </c>
      <c r="L20" t="str">
        <f t="shared" si="3"/>
        <v>no</v>
      </c>
      <c r="M20" s="4">
        <v>0.83333333333333337</v>
      </c>
    </row>
    <row r="21" spans="1:13" x14ac:dyDescent="0.3">
      <c r="A21">
        <v>377</v>
      </c>
      <c r="B21" t="s">
        <v>96</v>
      </c>
      <c r="C21">
        <v>42.379273249999997</v>
      </c>
      <c r="D21">
        <v>-71.103419029999998</v>
      </c>
      <c r="E21">
        <v>176</v>
      </c>
      <c r="F21">
        <v>518</v>
      </c>
      <c r="G21">
        <f>E21-F21</f>
        <v>-342</v>
      </c>
      <c r="H21">
        <f t="shared" si="0"/>
        <v>-0.93698630136986305</v>
      </c>
      <c r="I21">
        <f t="shared" si="1"/>
        <v>0.93698630136986305</v>
      </c>
      <c r="J21">
        <v>19</v>
      </c>
      <c r="K21" s="3">
        <f t="shared" si="2"/>
        <v>4.9315068493150684E-2</v>
      </c>
      <c r="L21" t="str">
        <f t="shared" si="3"/>
        <v>no</v>
      </c>
      <c r="M21" s="4">
        <v>0.83333333333333337</v>
      </c>
    </row>
    <row r="22" spans="1:13" x14ac:dyDescent="0.3">
      <c r="A22">
        <v>55</v>
      </c>
      <c r="B22" t="s">
        <v>90</v>
      </c>
      <c r="C22">
        <v>42.347406210000003</v>
      </c>
      <c r="D22">
        <v>-71.08678415</v>
      </c>
      <c r="E22">
        <v>1136</v>
      </c>
      <c r="F22">
        <v>870</v>
      </c>
      <c r="G22">
        <f>E22-F22</f>
        <v>266</v>
      </c>
      <c r="H22">
        <f t="shared" si="0"/>
        <v>0.72876712328767124</v>
      </c>
      <c r="I22">
        <f t="shared" si="1"/>
        <v>0.72876712328767124</v>
      </c>
      <c r="J22">
        <v>15</v>
      </c>
      <c r="K22" s="3">
        <f t="shared" si="2"/>
        <v>4.8584474885844747E-2</v>
      </c>
      <c r="L22" t="str">
        <f t="shared" si="3"/>
        <v>no</v>
      </c>
      <c r="M22" s="4">
        <v>0.83333333333333337</v>
      </c>
    </row>
    <row r="23" spans="1:13" x14ac:dyDescent="0.3">
      <c r="A23">
        <v>137</v>
      </c>
      <c r="B23" t="s">
        <v>135</v>
      </c>
      <c r="C23">
        <v>42.397783400000002</v>
      </c>
      <c r="D23">
        <v>-71.105940039999993</v>
      </c>
      <c r="E23">
        <v>81</v>
      </c>
      <c r="F23">
        <v>346</v>
      </c>
      <c r="G23">
        <f>E23-F23</f>
        <v>-265</v>
      </c>
      <c r="H23">
        <f t="shared" si="0"/>
        <v>-0.72602739726027399</v>
      </c>
      <c r="I23">
        <f t="shared" si="1"/>
        <v>0.72602739726027399</v>
      </c>
      <c r="J23">
        <v>15</v>
      </c>
      <c r="K23" s="3">
        <f t="shared" si="2"/>
        <v>4.8401826484018265E-2</v>
      </c>
      <c r="L23" t="str">
        <f t="shared" si="3"/>
        <v>no</v>
      </c>
      <c r="M23" s="4">
        <v>0.83333333333333337</v>
      </c>
    </row>
    <row r="24" spans="1:13" x14ac:dyDescent="0.3">
      <c r="A24">
        <v>53</v>
      </c>
      <c r="B24" t="s">
        <v>58</v>
      </c>
      <c r="C24">
        <v>42.350826810000001</v>
      </c>
      <c r="D24">
        <v>-71.089810880000002</v>
      </c>
      <c r="E24">
        <v>1470</v>
      </c>
      <c r="F24">
        <v>1148</v>
      </c>
      <c r="G24">
        <f>E24-F24</f>
        <v>322</v>
      </c>
      <c r="H24">
        <f t="shared" si="0"/>
        <v>0.88219178082191785</v>
      </c>
      <c r="I24">
        <f t="shared" si="1"/>
        <v>0.88219178082191785</v>
      </c>
      <c r="J24">
        <v>19</v>
      </c>
      <c r="K24" s="3">
        <f t="shared" si="2"/>
        <v>4.6431146359048305E-2</v>
      </c>
      <c r="L24" t="str">
        <f t="shared" si="3"/>
        <v>no</v>
      </c>
      <c r="M24" s="4">
        <v>0.83333333333333337</v>
      </c>
    </row>
    <row r="25" spans="1:13" x14ac:dyDescent="0.3">
      <c r="A25">
        <v>69</v>
      </c>
      <c r="B25" t="s">
        <v>32</v>
      </c>
      <c r="C25">
        <v>42.341597999999998</v>
      </c>
      <c r="D25">
        <v>-71.123338000000004</v>
      </c>
      <c r="E25">
        <v>514</v>
      </c>
      <c r="F25">
        <v>831</v>
      </c>
      <c r="G25">
        <f>E25-F25</f>
        <v>-317</v>
      </c>
      <c r="H25">
        <f t="shared" si="0"/>
        <v>-0.86849315068493149</v>
      </c>
      <c r="I25">
        <f t="shared" si="1"/>
        <v>0.86849315068493149</v>
      </c>
      <c r="J25">
        <v>19</v>
      </c>
      <c r="K25" s="3">
        <f t="shared" si="2"/>
        <v>4.571016582552271E-2</v>
      </c>
      <c r="L25" t="str">
        <f t="shared" si="3"/>
        <v>no</v>
      </c>
      <c r="M25" s="4">
        <v>0.83333333333333337</v>
      </c>
    </row>
    <row r="26" spans="1:13" x14ac:dyDescent="0.3">
      <c r="A26">
        <v>10</v>
      </c>
      <c r="B26" t="s">
        <v>21</v>
      </c>
      <c r="C26">
        <v>42.350406</v>
      </c>
      <c r="D26">
        <v>-71.108278999999996</v>
      </c>
      <c r="E26">
        <v>912</v>
      </c>
      <c r="F26">
        <v>730</v>
      </c>
      <c r="G26">
        <f>E26-F26</f>
        <v>182</v>
      </c>
      <c r="H26">
        <f t="shared" si="0"/>
        <v>0.49863013698630138</v>
      </c>
      <c r="I26">
        <f t="shared" si="1"/>
        <v>0.49863013698630138</v>
      </c>
      <c r="J26">
        <v>11</v>
      </c>
      <c r="K26" s="3">
        <f t="shared" si="2"/>
        <v>4.5330012453300123E-2</v>
      </c>
      <c r="L26" t="str">
        <f t="shared" si="3"/>
        <v>no</v>
      </c>
      <c r="M26" s="4">
        <v>0.83333333333333337</v>
      </c>
    </row>
    <row r="27" spans="1:13" x14ac:dyDescent="0.3">
      <c r="A27">
        <v>110</v>
      </c>
      <c r="B27" t="s">
        <v>160</v>
      </c>
      <c r="C27">
        <v>42.376368999999997</v>
      </c>
      <c r="D27">
        <v>-71.114024999999998</v>
      </c>
      <c r="E27">
        <v>487</v>
      </c>
      <c r="F27">
        <v>252</v>
      </c>
      <c r="G27">
        <f>E27-F27</f>
        <v>235</v>
      </c>
      <c r="H27">
        <f t="shared" si="0"/>
        <v>0.64383561643835618</v>
      </c>
      <c r="I27">
        <f t="shared" si="1"/>
        <v>0.64383561643835618</v>
      </c>
      <c r="J27">
        <v>15</v>
      </c>
      <c r="K27" s="3">
        <f t="shared" si="2"/>
        <v>4.2922374429223746E-2</v>
      </c>
      <c r="L27" t="str">
        <f t="shared" si="3"/>
        <v>no</v>
      </c>
      <c r="M27" s="4">
        <v>0.83333333333333337</v>
      </c>
    </row>
    <row r="28" spans="1:13" x14ac:dyDescent="0.3">
      <c r="A28">
        <v>39</v>
      </c>
      <c r="B28" t="s">
        <v>18</v>
      </c>
      <c r="C28">
        <v>42.338514600000003</v>
      </c>
      <c r="D28">
        <v>-71.074040830000001</v>
      </c>
      <c r="E28">
        <v>659</v>
      </c>
      <c r="F28">
        <v>1017</v>
      </c>
      <c r="G28">
        <f>E28-F28</f>
        <v>-358</v>
      </c>
      <c r="H28">
        <f t="shared" si="0"/>
        <v>-0.98082191780821915</v>
      </c>
      <c r="I28">
        <f t="shared" si="1"/>
        <v>0.98082191780821915</v>
      </c>
      <c r="J28">
        <v>23</v>
      </c>
      <c r="K28" s="3">
        <f t="shared" si="2"/>
        <v>4.2644431209053008E-2</v>
      </c>
      <c r="L28" t="str">
        <f t="shared" si="3"/>
        <v>no</v>
      </c>
      <c r="M28" s="4">
        <v>0.83333333333333337</v>
      </c>
    </row>
    <row r="29" spans="1:13" x14ac:dyDescent="0.3">
      <c r="A29">
        <v>139</v>
      </c>
      <c r="B29" t="s">
        <v>48</v>
      </c>
      <c r="C29">
        <v>42.361780439999997</v>
      </c>
      <c r="D29">
        <v>-71.108099519999996</v>
      </c>
      <c r="E29">
        <v>472</v>
      </c>
      <c r="F29">
        <v>762</v>
      </c>
      <c r="G29">
        <f>E29-F29</f>
        <v>-290</v>
      </c>
      <c r="H29">
        <f t="shared" si="0"/>
        <v>-0.79452054794520544</v>
      </c>
      <c r="I29">
        <f t="shared" si="1"/>
        <v>0.79452054794520544</v>
      </c>
      <c r="J29">
        <v>19</v>
      </c>
      <c r="K29" s="3">
        <f t="shared" si="2"/>
        <v>4.1816870944484497E-2</v>
      </c>
      <c r="L29" t="str">
        <f t="shared" si="3"/>
        <v>no</v>
      </c>
      <c r="M29" s="4">
        <v>0.83333333333333337</v>
      </c>
    </row>
    <row r="30" spans="1:13" x14ac:dyDescent="0.3">
      <c r="A30">
        <v>338</v>
      </c>
      <c r="B30" t="s">
        <v>105</v>
      </c>
      <c r="C30">
        <v>42.34835863</v>
      </c>
      <c r="D30">
        <v>-71.139972169999993</v>
      </c>
      <c r="E30">
        <v>200</v>
      </c>
      <c r="F30">
        <v>423</v>
      </c>
      <c r="G30">
        <f>E30-F30</f>
        <v>-223</v>
      </c>
      <c r="H30">
        <f t="shared" si="0"/>
        <v>-0.61095890410958908</v>
      </c>
      <c r="I30">
        <f t="shared" si="1"/>
        <v>0.61095890410958908</v>
      </c>
      <c r="J30">
        <v>15</v>
      </c>
      <c r="K30" s="3">
        <f t="shared" si="2"/>
        <v>4.0730593607305937E-2</v>
      </c>
      <c r="L30" t="str">
        <f t="shared" si="3"/>
        <v>no</v>
      </c>
      <c r="M30" s="4">
        <v>0.83333333333333337</v>
      </c>
    </row>
    <row r="31" spans="1:13" x14ac:dyDescent="0.3">
      <c r="A31">
        <v>364</v>
      </c>
      <c r="B31" t="s">
        <v>92</v>
      </c>
      <c r="C31">
        <v>42.338895600000001</v>
      </c>
      <c r="D31">
        <v>-71.08149976</v>
      </c>
      <c r="E31">
        <v>277</v>
      </c>
      <c r="F31">
        <v>555</v>
      </c>
      <c r="G31">
        <f>E31-F31</f>
        <v>-278</v>
      </c>
      <c r="H31">
        <f t="shared" si="0"/>
        <v>-0.76164383561643834</v>
      </c>
      <c r="I31">
        <f t="shared" si="1"/>
        <v>0.76164383561643834</v>
      </c>
      <c r="J31">
        <v>19</v>
      </c>
      <c r="K31" s="3">
        <f t="shared" si="2"/>
        <v>4.0086517664023068E-2</v>
      </c>
      <c r="L31" t="str">
        <f t="shared" si="3"/>
        <v>no</v>
      </c>
      <c r="M31" s="4">
        <v>0.83333333333333337</v>
      </c>
    </row>
    <row r="32" spans="1:13" x14ac:dyDescent="0.3">
      <c r="A32">
        <v>8</v>
      </c>
      <c r="B32" t="s">
        <v>103</v>
      </c>
      <c r="C32">
        <v>42.353333999999997</v>
      </c>
      <c r="D32">
        <v>-71.137313000000006</v>
      </c>
      <c r="E32">
        <v>372</v>
      </c>
      <c r="F32">
        <v>645</v>
      </c>
      <c r="G32">
        <f>E32-F32</f>
        <v>-273</v>
      </c>
      <c r="H32">
        <f t="shared" si="0"/>
        <v>-0.74794520547945209</v>
      </c>
      <c r="I32">
        <f t="shared" si="1"/>
        <v>0.74794520547945209</v>
      </c>
      <c r="J32">
        <v>19</v>
      </c>
      <c r="K32" s="3">
        <f t="shared" si="2"/>
        <v>3.936553713049748E-2</v>
      </c>
      <c r="L32" t="str">
        <f t="shared" si="3"/>
        <v>no</v>
      </c>
      <c r="M32" s="4">
        <v>0.83333333333333337</v>
      </c>
    </row>
    <row r="33" spans="1:13" x14ac:dyDescent="0.3">
      <c r="A33">
        <v>79</v>
      </c>
      <c r="B33" t="s">
        <v>63</v>
      </c>
      <c r="C33">
        <v>42.378419999999998</v>
      </c>
      <c r="D33">
        <v>-71.105667999999994</v>
      </c>
      <c r="E33">
        <v>309</v>
      </c>
      <c r="F33">
        <v>578</v>
      </c>
      <c r="G33">
        <f>E33-F33</f>
        <v>-269</v>
      </c>
      <c r="H33">
        <f t="shared" si="0"/>
        <v>-0.73698630136986298</v>
      </c>
      <c r="I33">
        <f t="shared" si="1"/>
        <v>0.73698630136986298</v>
      </c>
      <c r="J33">
        <v>19</v>
      </c>
      <c r="K33" s="3">
        <f t="shared" si="2"/>
        <v>3.8788752703677001E-2</v>
      </c>
      <c r="L33" t="str">
        <f t="shared" si="3"/>
        <v>no</v>
      </c>
      <c r="M33" s="4">
        <v>0.83333333333333337</v>
      </c>
    </row>
    <row r="34" spans="1:13" x14ac:dyDescent="0.3">
      <c r="A34">
        <v>52</v>
      </c>
      <c r="B34" t="s">
        <v>94</v>
      </c>
      <c r="C34">
        <v>42.348717000000001</v>
      </c>
      <c r="D34">
        <v>-71.085954000000001</v>
      </c>
      <c r="E34">
        <v>1092</v>
      </c>
      <c r="F34">
        <v>774</v>
      </c>
      <c r="G34">
        <f>E34-F34</f>
        <v>318</v>
      </c>
      <c r="H34">
        <f t="shared" si="0"/>
        <v>0.87123287671232874</v>
      </c>
      <c r="I34">
        <f t="shared" si="1"/>
        <v>0.87123287671232874</v>
      </c>
      <c r="J34">
        <v>23</v>
      </c>
      <c r="K34" s="3">
        <f t="shared" si="2"/>
        <v>3.7879690291840379E-2</v>
      </c>
      <c r="L34" t="str">
        <f t="shared" si="3"/>
        <v>no</v>
      </c>
      <c r="M34" s="4">
        <v>0.83333333333333337</v>
      </c>
    </row>
    <row r="35" spans="1:13" x14ac:dyDescent="0.3">
      <c r="A35">
        <v>81</v>
      </c>
      <c r="B35" t="s">
        <v>97</v>
      </c>
      <c r="C35">
        <v>42.352409000000002</v>
      </c>
      <c r="D35">
        <v>-71.062679000000003</v>
      </c>
      <c r="E35">
        <v>872</v>
      </c>
      <c r="F35">
        <v>610</v>
      </c>
      <c r="G35">
        <f>E35-F35</f>
        <v>262</v>
      </c>
      <c r="H35">
        <f t="shared" si="0"/>
        <v>0.71780821917808224</v>
      </c>
      <c r="I35">
        <f t="shared" si="1"/>
        <v>0.71780821917808224</v>
      </c>
      <c r="J35">
        <v>19</v>
      </c>
      <c r="K35" s="3">
        <f t="shared" si="2"/>
        <v>3.7779379956741167E-2</v>
      </c>
      <c r="L35" t="str">
        <f t="shared" si="3"/>
        <v>no</v>
      </c>
      <c r="M35" s="4">
        <v>0.83333333333333337</v>
      </c>
    </row>
    <row r="36" spans="1:13" x14ac:dyDescent="0.3">
      <c r="A36">
        <v>66</v>
      </c>
      <c r="B36" t="s">
        <v>55</v>
      </c>
      <c r="C36">
        <v>42.34922469</v>
      </c>
      <c r="D36">
        <v>-71.132753030000003</v>
      </c>
      <c r="E36">
        <v>221</v>
      </c>
      <c r="F36">
        <v>423</v>
      </c>
      <c r="G36">
        <f>E36-F36</f>
        <v>-202</v>
      </c>
      <c r="H36">
        <f t="shared" si="0"/>
        <v>-0.55342465753424652</v>
      </c>
      <c r="I36">
        <f t="shared" si="1"/>
        <v>0.55342465753424652</v>
      </c>
      <c r="J36">
        <v>15</v>
      </c>
      <c r="K36" s="3">
        <f t="shared" si="2"/>
        <v>3.6894977168949766E-2</v>
      </c>
      <c r="L36" t="str">
        <f t="shared" si="3"/>
        <v>no</v>
      </c>
      <c r="M36" s="4">
        <v>0.83333333333333337</v>
      </c>
    </row>
    <row r="37" spans="1:13" x14ac:dyDescent="0.3">
      <c r="A37">
        <v>161</v>
      </c>
      <c r="B37" t="s">
        <v>53</v>
      </c>
      <c r="C37">
        <v>42.339108500000002</v>
      </c>
      <c r="D37">
        <v>-71.051443199999994</v>
      </c>
      <c r="E37">
        <v>234</v>
      </c>
      <c r="F37">
        <v>532</v>
      </c>
      <c r="G37">
        <f>E37-F37</f>
        <v>-298</v>
      </c>
      <c r="H37">
        <f t="shared" si="0"/>
        <v>-0.81643835616438354</v>
      </c>
      <c r="I37">
        <f t="shared" si="1"/>
        <v>0.81643835616438354</v>
      </c>
      <c r="J37">
        <v>23</v>
      </c>
      <c r="K37" s="3">
        <f t="shared" si="2"/>
        <v>3.5497319833234064E-2</v>
      </c>
      <c r="L37" t="str">
        <f t="shared" si="3"/>
        <v>no</v>
      </c>
      <c r="M37" s="4">
        <v>0.83333333333333337</v>
      </c>
    </row>
    <row r="38" spans="1:13" x14ac:dyDescent="0.3">
      <c r="A38">
        <v>87</v>
      </c>
      <c r="B38" t="s">
        <v>56</v>
      </c>
      <c r="C38">
        <v>42.366621000000002</v>
      </c>
      <c r="D38">
        <v>-71.114214000000004</v>
      </c>
      <c r="E38">
        <v>479</v>
      </c>
      <c r="F38">
        <v>673</v>
      </c>
      <c r="G38">
        <f>E38-F38</f>
        <v>-194</v>
      </c>
      <c r="H38">
        <f t="shared" si="0"/>
        <v>-0.53150684931506853</v>
      </c>
      <c r="I38">
        <f t="shared" si="1"/>
        <v>0.53150684931506853</v>
      </c>
      <c r="J38">
        <v>15</v>
      </c>
      <c r="K38" s="3">
        <f t="shared" si="2"/>
        <v>3.5433789954337901E-2</v>
      </c>
      <c r="L38" t="str">
        <f t="shared" si="3"/>
        <v>no</v>
      </c>
      <c r="M38" s="4">
        <v>0.83333333333333337</v>
      </c>
    </row>
    <row r="39" spans="1:13" x14ac:dyDescent="0.3">
      <c r="A39">
        <v>105</v>
      </c>
      <c r="B39" t="s">
        <v>43</v>
      </c>
      <c r="C39">
        <v>42.357218500000002</v>
      </c>
      <c r="D39">
        <v>-71.113871630000006</v>
      </c>
      <c r="E39">
        <v>1015</v>
      </c>
      <c r="F39">
        <v>1260</v>
      </c>
      <c r="G39">
        <f>E39-F39</f>
        <v>-245</v>
      </c>
      <c r="H39">
        <f t="shared" si="0"/>
        <v>-0.67123287671232879</v>
      </c>
      <c r="I39">
        <f t="shared" si="1"/>
        <v>0.67123287671232879</v>
      </c>
      <c r="J39">
        <v>19</v>
      </c>
      <c r="K39" s="3">
        <f t="shared" si="2"/>
        <v>3.5328046142754144E-2</v>
      </c>
      <c r="L39" t="str">
        <f t="shared" si="3"/>
        <v>no</v>
      </c>
      <c r="M39" s="4">
        <v>0.83333333333333337</v>
      </c>
    </row>
    <row r="40" spans="1:13" x14ac:dyDescent="0.3">
      <c r="A40">
        <v>11</v>
      </c>
      <c r="B40" t="s">
        <v>9</v>
      </c>
      <c r="C40">
        <v>42.338628999999997</v>
      </c>
      <c r="D40">
        <v>-71.106499999999997</v>
      </c>
      <c r="E40">
        <v>605</v>
      </c>
      <c r="F40">
        <v>415</v>
      </c>
      <c r="G40">
        <f>E40-F40</f>
        <v>190</v>
      </c>
      <c r="H40">
        <f t="shared" si="0"/>
        <v>0.52054794520547942</v>
      </c>
      <c r="I40">
        <f t="shared" si="1"/>
        <v>0.52054794520547942</v>
      </c>
      <c r="J40">
        <v>15</v>
      </c>
      <c r="K40" s="3">
        <f t="shared" si="2"/>
        <v>3.4703196347031964E-2</v>
      </c>
      <c r="L40" t="str">
        <f t="shared" si="3"/>
        <v>no</v>
      </c>
      <c r="M40" s="4">
        <v>0.83333333333333337</v>
      </c>
    </row>
    <row r="41" spans="1:13" x14ac:dyDescent="0.3">
      <c r="A41">
        <v>372</v>
      </c>
      <c r="B41" t="s">
        <v>175</v>
      </c>
      <c r="C41">
        <v>42.349589420000001</v>
      </c>
      <c r="D41">
        <v>-71.079467789999995</v>
      </c>
      <c r="E41">
        <v>582</v>
      </c>
      <c r="F41">
        <v>345</v>
      </c>
      <c r="G41">
        <f>E41-F41</f>
        <v>237</v>
      </c>
      <c r="H41">
        <f t="shared" si="0"/>
        <v>0.64931506849315068</v>
      </c>
      <c r="I41">
        <f t="shared" si="1"/>
        <v>0.64931506849315068</v>
      </c>
      <c r="J41">
        <v>19</v>
      </c>
      <c r="K41" s="3">
        <f t="shared" si="2"/>
        <v>3.4174477289113193E-2</v>
      </c>
      <c r="L41" t="str">
        <f t="shared" si="3"/>
        <v>no</v>
      </c>
      <c r="M41" s="4">
        <v>0.83333333333333337</v>
      </c>
    </row>
    <row r="42" spans="1:13" x14ac:dyDescent="0.3">
      <c r="A42">
        <v>332</v>
      </c>
      <c r="B42" t="s">
        <v>95</v>
      </c>
      <c r="C42">
        <v>42.349530170000001</v>
      </c>
      <c r="D42">
        <v>-71.13022771</v>
      </c>
      <c r="E42">
        <v>332</v>
      </c>
      <c r="F42">
        <v>514</v>
      </c>
      <c r="G42">
        <f>E42-F42</f>
        <v>-182</v>
      </c>
      <c r="H42">
        <f t="shared" si="0"/>
        <v>-0.49863013698630138</v>
      </c>
      <c r="I42">
        <f t="shared" si="1"/>
        <v>0.49863013698630138</v>
      </c>
      <c r="J42">
        <v>15</v>
      </c>
      <c r="K42" s="3">
        <f t="shared" si="2"/>
        <v>3.3242009132420092E-2</v>
      </c>
      <c r="L42" t="str">
        <f t="shared" si="3"/>
        <v>no</v>
      </c>
      <c r="M42" s="4">
        <v>0.83333333333333337</v>
      </c>
    </row>
    <row r="43" spans="1:13" x14ac:dyDescent="0.3">
      <c r="A43">
        <v>84</v>
      </c>
      <c r="B43" t="s">
        <v>170</v>
      </c>
      <c r="C43">
        <v>42.366981000000003</v>
      </c>
      <c r="D43">
        <v>-71.076471999999995</v>
      </c>
      <c r="E43">
        <v>636</v>
      </c>
      <c r="F43">
        <v>454</v>
      </c>
      <c r="G43">
        <f>E43-F43</f>
        <v>182</v>
      </c>
      <c r="H43">
        <f t="shared" si="0"/>
        <v>0.49863013698630138</v>
      </c>
      <c r="I43">
        <f t="shared" si="1"/>
        <v>0.49863013698630138</v>
      </c>
      <c r="J43">
        <v>15</v>
      </c>
      <c r="K43" s="3">
        <f t="shared" si="2"/>
        <v>3.3242009132420092E-2</v>
      </c>
      <c r="L43" t="str">
        <f t="shared" si="3"/>
        <v>no</v>
      </c>
      <c r="M43" s="4">
        <v>0.83333333333333337</v>
      </c>
    </row>
    <row r="44" spans="1:13" x14ac:dyDescent="0.3">
      <c r="A44">
        <v>61</v>
      </c>
      <c r="B44" t="s">
        <v>72</v>
      </c>
      <c r="C44">
        <v>42.348762000000001</v>
      </c>
      <c r="D44">
        <v>-71.082382999999993</v>
      </c>
      <c r="E44">
        <v>919</v>
      </c>
      <c r="F44">
        <v>691</v>
      </c>
      <c r="G44">
        <f>E44-F44</f>
        <v>228</v>
      </c>
      <c r="H44">
        <f t="shared" si="0"/>
        <v>0.62465753424657533</v>
      </c>
      <c r="I44">
        <f t="shared" si="1"/>
        <v>0.62465753424657533</v>
      </c>
      <c r="J44">
        <v>19</v>
      </c>
      <c r="K44" s="3">
        <f t="shared" si="2"/>
        <v>3.287671232876712E-2</v>
      </c>
      <c r="L44" t="str">
        <f t="shared" si="3"/>
        <v>no</v>
      </c>
      <c r="M44" s="4">
        <v>0.83333333333333337</v>
      </c>
    </row>
    <row r="45" spans="1:13" x14ac:dyDescent="0.3">
      <c r="A45">
        <v>378</v>
      </c>
      <c r="B45" t="s">
        <v>101</v>
      </c>
      <c r="C45">
        <v>42.380323349999998</v>
      </c>
      <c r="D45">
        <v>-71.108786129999999</v>
      </c>
      <c r="E45">
        <v>196</v>
      </c>
      <c r="F45">
        <v>422</v>
      </c>
      <c r="G45">
        <f>E45-F45</f>
        <v>-226</v>
      </c>
      <c r="H45">
        <f t="shared" si="0"/>
        <v>-0.61917808219178083</v>
      </c>
      <c r="I45">
        <f t="shared" si="1"/>
        <v>0.61917808219178083</v>
      </c>
      <c r="J45">
        <v>19</v>
      </c>
      <c r="K45" s="3">
        <f t="shared" si="2"/>
        <v>3.2588320115356888E-2</v>
      </c>
      <c r="L45" t="str">
        <f t="shared" si="3"/>
        <v>no</v>
      </c>
      <c r="M45" s="4">
        <v>0.83333333333333337</v>
      </c>
    </row>
    <row r="46" spans="1:13" x14ac:dyDescent="0.3">
      <c r="A46">
        <v>376</v>
      </c>
      <c r="B46" t="s">
        <v>123</v>
      </c>
      <c r="C46">
        <v>42.3602737</v>
      </c>
      <c r="D46">
        <v>-71.128524519999999</v>
      </c>
      <c r="E46">
        <v>162</v>
      </c>
      <c r="F46">
        <v>337</v>
      </c>
      <c r="G46">
        <f>E46-F46</f>
        <v>-175</v>
      </c>
      <c r="H46">
        <f t="shared" si="0"/>
        <v>-0.47945205479452052</v>
      </c>
      <c r="I46">
        <f t="shared" si="1"/>
        <v>0.47945205479452052</v>
      </c>
      <c r="J46">
        <v>15</v>
      </c>
      <c r="K46" s="3">
        <f t="shared" si="2"/>
        <v>3.1963470319634701E-2</v>
      </c>
      <c r="L46" t="str">
        <f t="shared" si="3"/>
        <v>no</v>
      </c>
      <c r="M46" s="4">
        <v>0.83333333333333337</v>
      </c>
    </row>
    <row r="47" spans="1:13" x14ac:dyDescent="0.3">
      <c r="A47">
        <v>57</v>
      </c>
      <c r="B47" t="s">
        <v>98</v>
      </c>
      <c r="C47">
        <v>42.339494539999997</v>
      </c>
      <c r="D47">
        <v>-71.080207810000005</v>
      </c>
      <c r="E47">
        <v>470</v>
      </c>
      <c r="F47">
        <v>633</v>
      </c>
      <c r="G47">
        <f>E47-F47</f>
        <v>-163</v>
      </c>
      <c r="H47">
        <f t="shared" si="0"/>
        <v>-0.44657534246575342</v>
      </c>
      <c r="I47">
        <f t="shared" si="1"/>
        <v>0.44657534246575342</v>
      </c>
      <c r="J47">
        <v>14</v>
      </c>
      <c r="K47" s="3">
        <f t="shared" si="2"/>
        <v>3.1898238747553813E-2</v>
      </c>
      <c r="L47" t="str">
        <f t="shared" si="3"/>
        <v>no</v>
      </c>
      <c r="M47" s="4">
        <v>0.83333333333333337</v>
      </c>
    </row>
    <row r="48" spans="1:13" x14ac:dyDescent="0.3">
      <c r="A48">
        <v>25</v>
      </c>
      <c r="B48" t="s">
        <v>86</v>
      </c>
      <c r="C48">
        <v>42.341332000000001</v>
      </c>
      <c r="D48">
        <v>-71.076847000000001</v>
      </c>
      <c r="E48">
        <v>281</v>
      </c>
      <c r="F48">
        <v>452</v>
      </c>
      <c r="G48">
        <f>E48-F48</f>
        <v>-171</v>
      </c>
      <c r="H48">
        <f t="shared" si="0"/>
        <v>-0.46849315068493153</v>
      </c>
      <c r="I48">
        <f t="shared" si="1"/>
        <v>0.46849315068493153</v>
      </c>
      <c r="J48">
        <v>15</v>
      </c>
      <c r="K48" s="3">
        <f t="shared" si="2"/>
        <v>3.1232876712328769E-2</v>
      </c>
      <c r="L48" t="str">
        <f t="shared" si="3"/>
        <v>no</v>
      </c>
      <c r="M48" s="4">
        <v>0.83333333333333337</v>
      </c>
    </row>
    <row r="49" spans="1:13" x14ac:dyDescent="0.3">
      <c r="A49">
        <v>46</v>
      </c>
      <c r="B49" t="s">
        <v>39</v>
      </c>
      <c r="C49">
        <v>42.343665819999998</v>
      </c>
      <c r="D49">
        <v>-71.085823770000005</v>
      </c>
      <c r="E49">
        <v>1363</v>
      </c>
      <c r="F49">
        <v>1153</v>
      </c>
      <c r="G49">
        <f>E49-F49</f>
        <v>210</v>
      </c>
      <c r="H49">
        <f t="shared" si="0"/>
        <v>0.57534246575342463</v>
      </c>
      <c r="I49">
        <f t="shared" si="1"/>
        <v>0.57534246575342463</v>
      </c>
      <c r="J49">
        <v>19</v>
      </c>
      <c r="K49" s="3">
        <f t="shared" si="2"/>
        <v>3.028118240807498E-2</v>
      </c>
      <c r="L49" t="str">
        <f t="shared" si="3"/>
        <v>no</v>
      </c>
      <c r="M49" s="4">
        <v>0.83333333333333337</v>
      </c>
    </row>
    <row r="50" spans="1:13" x14ac:dyDescent="0.3">
      <c r="A50">
        <v>14</v>
      </c>
      <c r="B50" t="s">
        <v>68</v>
      </c>
      <c r="C50">
        <v>42.337417479999999</v>
      </c>
      <c r="D50">
        <v>-71.102861169999997</v>
      </c>
      <c r="E50">
        <v>510</v>
      </c>
      <c r="F50">
        <v>239</v>
      </c>
      <c r="G50">
        <f>E50-F50</f>
        <v>271</v>
      </c>
      <c r="H50">
        <f t="shared" si="0"/>
        <v>0.74246575342465748</v>
      </c>
      <c r="I50">
        <f t="shared" si="1"/>
        <v>0.74246575342465748</v>
      </c>
      <c r="J50">
        <v>25</v>
      </c>
      <c r="K50" s="3">
        <f t="shared" si="2"/>
        <v>2.9698630136986301E-2</v>
      </c>
      <c r="L50" t="str">
        <f t="shared" si="3"/>
        <v>no</v>
      </c>
      <c r="M50" s="4">
        <v>0.83333333333333337</v>
      </c>
    </row>
    <row r="51" spans="1:13" x14ac:dyDescent="0.3">
      <c r="A51">
        <v>118</v>
      </c>
      <c r="B51" t="s">
        <v>60</v>
      </c>
      <c r="C51">
        <v>42.397827999999997</v>
      </c>
      <c r="D51">
        <v>-71.130516</v>
      </c>
      <c r="E51">
        <v>210</v>
      </c>
      <c r="F51">
        <v>410</v>
      </c>
      <c r="G51">
        <f>E51-F51</f>
        <v>-200</v>
      </c>
      <c r="H51">
        <f t="shared" si="0"/>
        <v>-0.54794520547945202</v>
      </c>
      <c r="I51">
        <f t="shared" si="1"/>
        <v>0.54794520547945202</v>
      </c>
      <c r="J51">
        <v>19</v>
      </c>
      <c r="K51" s="3">
        <f t="shared" si="2"/>
        <v>2.8839221341023791E-2</v>
      </c>
      <c r="L51" t="str">
        <f t="shared" si="3"/>
        <v>no</v>
      </c>
      <c r="M51" s="4">
        <v>0.83333333333333337</v>
      </c>
    </row>
    <row r="52" spans="1:13" x14ac:dyDescent="0.3">
      <c r="A52">
        <v>43</v>
      </c>
      <c r="B52" t="s">
        <v>81</v>
      </c>
      <c r="C52">
        <v>42.357143000000001</v>
      </c>
      <c r="D52">
        <v>-71.050698999999994</v>
      </c>
      <c r="E52">
        <v>378</v>
      </c>
      <c r="F52">
        <v>223</v>
      </c>
      <c r="G52">
        <f>E52-F52</f>
        <v>155</v>
      </c>
      <c r="H52">
        <f t="shared" si="0"/>
        <v>0.42465753424657532</v>
      </c>
      <c r="I52">
        <f t="shared" si="1"/>
        <v>0.42465753424657532</v>
      </c>
      <c r="J52">
        <v>15</v>
      </c>
      <c r="K52" s="3">
        <f t="shared" si="2"/>
        <v>2.831050228310502E-2</v>
      </c>
      <c r="L52" t="str">
        <f t="shared" si="3"/>
        <v>no</v>
      </c>
      <c r="M52" s="4">
        <v>0.83333333333333337</v>
      </c>
    </row>
    <row r="53" spans="1:13" x14ac:dyDescent="0.3">
      <c r="A53">
        <v>70</v>
      </c>
      <c r="B53" t="s">
        <v>69</v>
      </c>
      <c r="C53">
        <v>42.372216799999997</v>
      </c>
      <c r="D53">
        <v>-71.121880709999999</v>
      </c>
      <c r="E53">
        <v>634</v>
      </c>
      <c r="F53">
        <v>401</v>
      </c>
      <c r="G53">
        <f>E53-F53</f>
        <v>233</v>
      </c>
      <c r="H53">
        <f t="shared" si="0"/>
        <v>0.63835616438356169</v>
      </c>
      <c r="I53">
        <f t="shared" si="1"/>
        <v>0.63835616438356169</v>
      </c>
      <c r="J53">
        <v>23</v>
      </c>
      <c r="K53" s="3">
        <f t="shared" si="2"/>
        <v>2.7754615842763553E-2</v>
      </c>
      <c r="L53" t="str">
        <f t="shared" si="3"/>
        <v>no</v>
      </c>
      <c r="M53" s="4">
        <v>0.83333333333333337</v>
      </c>
    </row>
    <row r="54" spans="1:13" x14ac:dyDescent="0.3">
      <c r="A54">
        <v>42</v>
      </c>
      <c r="B54" t="s">
        <v>79</v>
      </c>
      <c r="C54">
        <v>42.352042619999999</v>
      </c>
      <c r="D54">
        <v>-71.070578100000006</v>
      </c>
      <c r="E54">
        <v>575</v>
      </c>
      <c r="F54">
        <v>344</v>
      </c>
      <c r="G54">
        <f>E54-F54</f>
        <v>231</v>
      </c>
      <c r="H54">
        <f t="shared" si="0"/>
        <v>0.63287671232876708</v>
      </c>
      <c r="I54">
        <f t="shared" si="1"/>
        <v>0.63287671232876708</v>
      </c>
      <c r="J54">
        <v>23</v>
      </c>
      <c r="K54" s="3">
        <f t="shared" si="2"/>
        <v>2.7516378796902916E-2</v>
      </c>
      <c r="L54" t="str">
        <f t="shared" si="3"/>
        <v>no</v>
      </c>
      <c r="M54" s="4">
        <v>0.83333333333333337</v>
      </c>
    </row>
    <row r="55" spans="1:13" x14ac:dyDescent="0.3">
      <c r="A55">
        <v>36</v>
      </c>
      <c r="B55" t="s">
        <v>24</v>
      </c>
      <c r="C55">
        <v>42.34992828</v>
      </c>
      <c r="D55">
        <v>-71.077392070000002</v>
      </c>
      <c r="E55">
        <v>796</v>
      </c>
      <c r="F55">
        <v>466</v>
      </c>
      <c r="G55">
        <f>E55-F55</f>
        <v>330</v>
      </c>
      <c r="H55">
        <f t="shared" si="0"/>
        <v>0.90410958904109584</v>
      </c>
      <c r="I55">
        <f t="shared" si="1"/>
        <v>0.90410958904109584</v>
      </c>
      <c r="J55">
        <v>33</v>
      </c>
      <c r="K55" s="3">
        <f t="shared" si="2"/>
        <v>2.7397260273972601E-2</v>
      </c>
      <c r="L55" t="str">
        <f t="shared" si="3"/>
        <v>no</v>
      </c>
      <c r="M55" s="4">
        <v>0.83333333333333337</v>
      </c>
    </row>
    <row r="56" spans="1:13" x14ac:dyDescent="0.3">
      <c r="A56">
        <v>108</v>
      </c>
      <c r="B56" t="s">
        <v>73</v>
      </c>
      <c r="C56">
        <v>42.377944999999997</v>
      </c>
      <c r="D56">
        <v>-71.116865000000004</v>
      </c>
      <c r="E56">
        <v>495</v>
      </c>
      <c r="F56">
        <v>327</v>
      </c>
      <c r="G56">
        <f>E56-F56</f>
        <v>168</v>
      </c>
      <c r="H56">
        <f t="shared" si="0"/>
        <v>0.46027397260273972</v>
      </c>
      <c r="I56">
        <f t="shared" si="1"/>
        <v>0.46027397260273972</v>
      </c>
      <c r="J56">
        <v>17</v>
      </c>
      <c r="K56" s="3">
        <f t="shared" si="2"/>
        <v>2.7074939564867041E-2</v>
      </c>
      <c r="L56" t="str">
        <f t="shared" si="3"/>
        <v>no</v>
      </c>
      <c r="M56" s="4">
        <v>0.83333333333333337</v>
      </c>
    </row>
    <row r="57" spans="1:13" x14ac:dyDescent="0.3">
      <c r="A57">
        <v>141</v>
      </c>
      <c r="B57" t="s">
        <v>71</v>
      </c>
      <c r="C57">
        <v>42.363560159999999</v>
      </c>
      <c r="D57">
        <v>-71.082167920000003</v>
      </c>
      <c r="E57">
        <v>395</v>
      </c>
      <c r="F57">
        <v>248</v>
      </c>
      <c r="G57">
        <f>E57-F57</f>
        <v>147</v>
      </c>
      <c r="H57">
        <f t="shared" si="0"/>
        <v>0.40273972602739727</v>
      </c>
      <c r="I57">
        <f t="shared" si="1"/>
        <v>0.40273972602739727</v>
      </c>
      <c r="J57">
        <v>15</v>
      </c>
      <c r="K57" s="3">
        <f t="shared" si="2"/>
        <v>2.6849315068493151E-2</v>
      </c>
      <c r="L57" t="str">
        <f t="shared" si="3"/>
        <v>no</v>
      </c>
      <c r="M57" s="4">
        <v>0.83333333333333337</v>
      </c>
    </row>
    <row r="58" spans="1:13" x14ac:dyDescent="0.3">
      <c r="A58">
        <v>374</v>
      </c>
      <c r="B58" t="s">
        <v>124</v>
      </c>
      <c r="C58">
        <v>42.356683349999997</v>
      </c>
      <c r="D58">
        <v>-71.061666459999998</v>
      </c>
      <c r="E58">
        <v>573</v>
      </c>
      <c r="F58">
        <v>388</v>
      </c>
      <c r="G58">
        <f>E58-F58</f>
        <v>185</v>
      </c>
      <c r="H58">
        <f t="shared" si="0"/>
        <v>0.50684931506849318</v>
      </c>
      <c r="I58">
        <f t="shared" si="1"/>
        <v>0.50684931506849318</v>
      </c>
      <c r="J58">
        <v>19</v>
      </c>
      <c r="K58" s="3">
        <f t="shared" si="2"/>
        <v>2.667627974044701E-2</v>
      </c>
      <c r="L58" t="str">
        <f t="shared" si="3"/>
        <v>no</v>
      </c>
      <c r="M58" s="4">
        <v>0.83333333333333337</v>
      </c>
    </row>
    <row r="59" spans="1:13" x14ac:dyDescent="0.3">
      <c r="A59">
        <v>156</v>
      </c>
      <c r="B59" t="s">
        <v>171</v>
      </c>
      <c r="C59">
        <v>42.390449490000002</v>
      </c>
      <c r="D59">
        <v>-71.108559499999998</v>
      </c>
      <c r="E59">
        <v>111</v>
      </c>
      <c r="F59">
        <v>257</v>
      </c>
      <c r="G59">
        <f>E59-F59</f>
        <v>-146</v>
      </c>
      <c r="H59">
        <f t="shared" si="0"/>
        <v>-0.4</v>
      </c>
      <c r="I59">
        <f t="shared" si="1"/>
        <v>0.4</v>
      </c>
      <c r="J59">
        <v>15</v>
      </c>
      <c r="K59" s="3">
        <f t="shared" si="2"/>
        <v>2.6666666666666668E-2</v>
      </c>
      <c r="L59" t="str">
        <f t="shared" si="3"/>
        <v>no</v>
      </c>
      <c r="M59" s="4">
        <v>0.83333333333333337</v>
      </c>
    </row>
    <row r="60" spans="1:13" x14ac:dyDescent="0.3">
      <c r="A60">
        <v>103</v>
      </c>
      <c r="B60" t="s">
        <v>133</v>
      </c>
      <c r="C60">
        <v>42.346563000000003</v>
      </c>
      <c r="D60">
        <v>-71.128373999999994</v>
      </c>
      <c r="E60">
        <v>109</v>
      </c>
      <c r="F60">
        <v>253</v>
      </c>
      <c r="G60">
        <f>E60-F60</f>
        <v>-144</v>
      </c>
      <c r="H60">
        <f t="shared" si="0"/>
        <v>-0.39452054794520547</v>
      </c>
      <c r="I60">
        <f t="shared" si="1"/>
        <v>0.39452054794520547</v>
      </c>
      <c r="J60">
        <v>15</v>
      </c>
      <c r="K60" s="3">
        <f t="shared" si="2"/>
        <v>2.6301369863013697E-2</v>
      </c>
      <c r="L60" t="str">
        <f t="shared" si="3"/>
        <v>no</v>
      </c>
      <c r="M60" s="4">
        <v>0.83333333333333337</v>
      </c>
    </row>
    <row r="61" spans="1:13" x14ac:dyDescent="0.3">
      <c r="A61">
        <v>437</v>
      </c>
      <c r="B61" t="s">
        <v>173</v>
      </c>
      <c r="C61">
        <v>42.372076579999998</v>
      </c>
      <c r="D61">
        <v>-71.089954340000006</v>
      </c>
      <c r="E61">
        <v>111</v>
      </c>
      <c r="F61">
        <v>293</v>
      </c>
      <c r="G61">
        <f>E61-F61</f>
        <v>-182</v>
      </c>
      <c r="H61">
        <f t="shared" si="0"/>
        <v>-0.49863013698630138</v>
      </c>
      <c r="I61">
        <f t="shared" si="1"/>
        <v>0.49863013698630138</v>
      </c>
      <c r="J61">
        <v>19</v>
      </c>
      <c r="K61" s="3">
        <f t="shared" si="2"/>
        <v>2.6243691420331651E-2</v>
      </c>
      <c r="L61" t="str">
        <f t="shared" si="3"/>
        <v>no</v>
      </c>
      <c r="M61" s="4">
        <v>0.83333333333333337</v>
      </c>
    </row>
    <row r="62" spans="1:13" x14ac:dyDescent="0.3">
      <c r="A62">
        <v>58</v>
      </c>
      <c r="B62" t="s">
        <v>88</v>
      </c>
      <c r="C62">
        <v>42.355536280000003</v>
      </c>
      <c r="D62">
        <v>-71.072868700000001</v>
      </c>
      <c r="E62">
        <v>802</v>
      </c>
      <c r="F62">
        <v>623</v>
      </c>
      <c r="G62">
        <f>E62-F62</f>
        <v>179</v>
      </c>
      <c r="H62">
        <f t="shared" si="0"/>
        <v>0.49041095890410957</v>
      </c>
      <c r="I62">
        <f t="shared" si="1"/>
        <v>0.49041095890410957</v>
      </c>
      <c r="J62">
        <v>19</v>
      </c>
      <c r="K62" s="3">
        <f t="shared" si="2"/>
        <v>2.5811103100216292E-2</v>
      </c>
      <c r="L62" t="str">
        <f t="shared" si="3"/>
        <v>no</v>
      </c>
      <c r="M62" s="4">
        <v>0.83333333333333337</v>
      </c>
    </row>
    <row r="63" spans="1:13" x14ac:dyDescent="0.3">
      <c r="A63">
        <v>40</v>
      </c>
      <c r="B63" t="s">
        <v>11</v>
      </c>
      <c r="C63">
        <v>42.363871000000003</v>
      </c>
      <c r="D63">
        <v>-71.050877</v>
      </c>
      <c r="E63">
        <v>501</v>
      </c>
      <c r="F63">
        <v>680</v>
      </c>
      <c r="G63">
        <f>E63-F63</f>
        <v>-179</v>
      </c>
      <c r="H63">
        <f t="shared" si="0"/>
        <v>-0.49041095890410957</v>
      </c>
      <c r="I63">
        <f t="shared" si="1"/>
        <v>0.49041095890410957</v>
      </c>
      <c r="J63">
        <v>19</v>
      </c>
      <c r="K63" s="3">
        <f t="shared" si="2"/>
        <v>2.5811103100216292E-2</v>
      </c>
      <c r="L63" t="str">
        <f t="shared" si="3"/>
        <v>no</v>
      </c>
      <c r="M63" s="4">
        <v>0.83333333333333337</v>
      </c>
    </row>
    <row r="64" spans="1:13" x14ac:dyDescent="0.3">
      <c r="A64">
        <v>218</v>
      </c>
      <c r="B64" t="s">
        <v>202</v>
      </c>
      <c r="C64">
        <v>42.351585999999998</v>
      </c>
      <c r="D64">
        <v>-71.045692560000006</v>
      </c>
      <c r="E64">
        <v>421</v>
      </c>
      <c r="F64">
        <v>282</v>
      </c>
      <c r="G64">
        <f>E64-F64</f>
        <v>139</v>
      </c>
      <c r="H64">
        <f t="shared" si="0"/>
        <v>0.38082191780821917</v>
      </c>
      <c r="I64">
        <f t="shared" si="1"/>
        <v>0.38082191780821917</v>
      </c>
      <c r="J64">
        <v>15</v>
      </c>
      <c r="K64" s="3">
        <f t="shared" si="2"/>
        <v>2.5388127853881278E-2</v>
      </c>
      <c r="L64" t="str">
        <f t="shared" si="3"/>
        <v>no</v>
      </c>
      <c r="M64" s="4">
        <v>0.83333333333333337</v>
      </c>
    </row>
    <row r="65" spans="1:13" x14ac:dyDescent="0.3">
      <c r="A65">
        <v>41</v>
      </c>
      <c r="B65" t="s">
        <v>38</v>
      </c>
      <c r="C65">
        <v>42.352260999999999</v>
      </c>
      <c r="D65">
        <v>-71.123830999999996</v>
      </c>
      <c r="E65">
        <v>870</v>
      </c>
      <c r="F65">
        <v>1111</v>
      </c>
      <c r="G65">
        <f>E65-F65</f>
        <v>-241</v>
      </c>
      <c r="H65">
        <f t="shared" si="0"/>
        <v>-0.66027397260273968</v>
      </c>
      <c r="I65">
        <f t="shared" si="1"/>
        <v>0.66027397260273968</v>
      </c>
      <c r="J65">
        <v>27</v>
      </c>
      <c r="K65" s="3">
        <f t="shared" si="2"/>
        <v>2.4454591577879246E-2</v>
      </c>
      <c r="L65" t="str">
        <f t="shared" si="3"/>
        <v>no</v>
      </c>
      <c r="M65" s="4">
        <v>0.83333333333333337</v>
      </c>
    </row>
    <row r="66" spans="1:13" x14ac:dyDescent="0.3">
      <c r="A66">
        <v>413</v>
      </c>
      <c r="B66" t="s">
        <v>149</v>
      </c>
      <c r="C66">
        <v>42.369552980000002</v>
      </c>
      <c r="D66">
        <v>-71.085790149999994</v>
      </c>
      <c r="E66">
        <v>175</v>
      </c>
      <c r="F66">
        <v>344</v>
      </c>
      <c r="G66">
        <f>E66-F66</f>
        <v>-169</v>
      </c>
      <c r="H66">
        <f t="shared" ref="H66:H129" si="4">G66/365</f>
        <v>-0.46301369863013697</v>
      </c>
      <c r="I66">
        <f t="shared" ref="I66:I129" si="5">ABS(H66)</f>
        <v>0.46301369863013697</v>
      </c>
      <c r="J66">
        <v>19</v>
      </c>
      <c r="K66" s="3">
        <f t="shared" ref="K66:K129" si="6">I66/J66</f>
        <v>2.4369142033165102E-2</v>
      </c>
      <c r="L66" t="str">
        <f t="shared" ref="L66:L129" si="7">IF(K66&gt;0.333, "yes", "no")</f>
        <v>no</v>
      </c>
      <c r="M66" s="4">
        <v>0.83333333333333337</v>
      </c>
    </row>
    <row r="67" spans="1:13" x14ac:dyDescent="0.3">
      <c r="A67">
        <v>175</v>
      </c>
      <c r="B67" t="s">
        <v>158</v>
      </c>
      <c r="C67">
        <v>42.348948569999997</v>
      </c>
      <c r="D67">
        <v>-71.150271889999999</v>
      </c>
      <c r="E67">
        <v>170</v>
      </c>
      <c r="F67">
        <v>315</v>
      </c>
      <c r="G67">
        <f>E67-F67</f>
        <v>-145</v>
      </c>
      <c r="H67">
        <f t="shared" si="4"/>
        <v>-0.39726027397260272</v>
      </c>
      <c r="I67">
        <f t="shared" si="5"/>
        <v>0.39726027397260272</v>
      </c>
      <c r="J67">
        <v>17</v>
      </c>
      <c r="K67" s="3">
        <f t="shared" si="6"/>
        <v>2.3368251410153102E-2</v>
      </c>
      <c r="L67" t="str">
        <f t="shared" si="7"/>
        <v>no</v>
      </c>
      <c r="M67" s="4">
        <v>0.83333333333333337</v>
      </c>
    </row>
    <row r="68" spans="1:13" x14ac:dyDescent="0.3">
      <c r="A68">
        <v>104</v>
      </c>
      <c r="B68" t="s">
        <v>111</v>
      </c>
      <c r="C68">
        <v>42.380287000000003</v>
      </c>
      <c r="D68">
        <v>-71.125107</v>
      </c>
      <c r="E68">
        <v>319</v>
      </c>
      <c r="F68">
        <v>480</v>
      </c>
      <c r="G68">
        <f>E68-F68</f>
        <v>-161</v>
      </c>
      <c r="H68">
        <f t="shared" si="4"/>
        <v>-0.44109589041095892</v>
      </c>
      <c r="I68">
        <f t="shared" si="5"/>
        <v>0.44109589041095892</v>
      </c>
      <c r="J68">
        <v>19</v>
      </c>
      <c r="K68" s="3">
        <f t="shared" si="6"/>
        <v>2.3215573179524152E-2</v>
      </c>
      <c r="L68" t="str">
        <f t="shared" si="7"/>
        <v>no</v>
      </c>
      <c r="M68" s="4">
        <v>0.83333333333333337</v>
      </c>
    </row>
    <row r="69" spans="1:13" x14ac:dyDescent="0.3">
      <c r="A69">
        <v>380</v>
      </c>
      <c r="B69" t="s">
        <v>65</v>
      </c>
      <c r="C69">
        <v>42.361358379999999</v>
      </c>
      <c r="D69">
        <v>-71.096702739999998</v>
      </c>
      <c r="E69">
        <v>866</v>
      </c>
      <c r="F69">
        <v>714</v>
      </c>
      <c r="G69">
        <f>E69-F69</f>
        <v>152</v>
      </c>
      <c r="H69">
        <f t="shared" si="4"/>
        <v>0.41643835616438357</v>
      </c>
      <c r="I69">
        <f t="shared" si="5"/>
        <v>0.41643835616438357</v>
      </c>
      <c r="J69">
        <v>18</v>
      </c>
      <c r="K69" s="3">
        <f t="shared" si="6"/>
        <v>2.3135464231354642E-2</v>
      </c>
      <c r="L69" t="str">
        <f t="shared" si="7"/>
        <v>no</v>
      </c>
      <c r="M69" s="4">
        <v>0.83333333333333337</v>
      </c>
    </row>
    <row r="70" spans="1:13" x14ac:dyDescent="0.3">
      <c r="A70">
        <v>354</v>
      </c>
      <c r="B70" t="s">
        <v>148</v>
      </c>
      <c r="C70">
        <v>42.342868350000003</v>
      </c>
      <c r="D70">
        <v>-71.141278409999998</v>
      </c>
      <c r="E70">
        <v>92</v>
      </c>
      <c r="F70">
        <v>216</v>
      </c>
      <c r="G70">
        <f>E70-F70</f>
        <v>-124</v>
      </c>
      <c r="H70">
        <f t="shared" si="4"/>
        <v>-0.33972602739726027</v>
      </c>
      <c r="I70">
        <f t="shared" si="5"/>
        <v>0.33972602739726027</v>
      </c>
      <c r="J70">
        <v>15</v>
      </c>
      <c r="K70" s="3">
        <f t="shared" si="6"/>
        <v>2.2648401826484019E-2</v>
      </c>
      <c r="L70" t="str">
        <f t="shared" si="7"/>
        <v>no</v>
      </c>
      <c r="M70" s="4">
        <v>0.83333333333333337</v>
      </c>
    </row>
    <row r="71" spans="1:13" x14ac:dyDescent="0.3">
      <c r="A71">
        <v>362</v>
      </c>
      <c r="B71" t="s">
        <v>165</v>
      </c>
      <c r="C71">
        <v>42.330230710000002</v>
      </c>
      <c r="D71">
        <v>-71.050600930000002</v>
      </c>
      <c r="E71">
        <v>99</v>
      </c>
      <c r="F71">
        <v>255</v>
      </c>
      <c r="G71">
        <f>E71-F71</f>
        <v>-156</v>
      </c>
      <c r="H71">
        <f t="shared" si="4"/>
        <v>-0.42739726027397262</v>
      </c>
      <c r="I71">
        <f t="shared" si="5"/>
        <v>0.42739726027397262</v>
      </c>
      <c r="J71">
        <v>19</v>
      </c>
      <c r="K71" s="3">
        <f t="shared" si="6"/>
        <v>2.2494592645998557E-2</v>
      </c>
      <c r="L71" t="str">
        <f t="shared" si="7"/>
        <v>no</v>
      </c>
      <c r="M71" s="4">
        <v>0.83333333333333337</v>
      </c>
    </row>
    <row r="72" spans="1:13" x14ac:dyDescent="0.3">
      <c r="A72">
        <v>239</v>
      </c>
      <c r="B72" t="s">
        <v>49</v>
      </c>
      <c r="C72">
        <v>42.39407224</v>
      </c>
      <c r="D72">
        <v>-71.111336949999995</v>
      </c>
      <c r="E72">
        <v>214</v>
      </c>
      <c r="F72">
        <v>337</v>
      </c>
      <c r="G72">
        <f>E72-F72</f>
        <v>-123</v>
      </c>
      <c r="H72">
        <f t="shared" si="4"/>
        <v>-0.33698630136986302</v>
      </c>
      <c r="I72">
        <f t="shared" si="5"/>
        <v>0.33698630136986302</v>
      </c>
      <c r="J72">
        <v>15</v>
      </c>
      <c r="K72" s="3">
        <f t="shared" si="6"/>
        <v>2.2465753424657533E-2</v>
      </c>
      <c r="L72" t="str">
        <f t="shared" si="7"/>
        <v>no</v>
      </c>
      <c r="M72" s="4">
        <v>0.83333333333333337</v>
      </c>
    </row>
    <row r="73" spans="1:13" x14ac:dyDescent="0.3">
      <c r="A73">
        <v>5</v>
      </c>
      <c r="B73" t="s">
        <v>121</v>
      </c>
      <c r="C73">
        <v>42.341813999999999</v>
      </c>
      <c r="D73">
        <v>-71.090179000000006</v>
      </c>
      <c r="E73">
        <v>682</v>
      </c>
      <c r="F73">
        <v>560</v>
      </c>
      <c r="G73">
        <f>E73-F73</f>
        <v>122</v>
      </c>
      <c r="H73">
        <f t="shared" si="4"/>
        <v>0.33424657534246577</v>
      </c>
      <c r="I73">
        <f t="shared" si="5"/>
        <v>0.33424657534246577</v>
      </c>
      <c r="J73">
        <v>15</v>
      </c>
      <c r="K73" s="3">
        <f t="shared" si="6"/>
        <v>2.2283105022831051E-2</v>
      </c>
      <c r="L73" t="str">
        <f t="shared" si="7"/>
        <v>no</v>
      </c>
      <c r="M73" s="4">
        <v>0.83333333333333337</v>
      </c>
    </row>
    <row r="74" spans="1:13" x14ac:dyDescent="0.3">
      <c r="A74">
        <v>121</v>
      </c>
      <c r="B74" t="s">
        <v>89</v>
      </c>
      <c r="C74">
        <v>42.335958980000001</v>
      </c>
      <c r="D74">
        <v>-71.046228999999997</v>
      </c>
      <c r="E74">
        <v>229</v>
      </c>
      <c r="F74">
        <v>367</v>
      </c>
      <c r="G74">
        <f>E74-F74</f>
        <v>-138</v>
      </c>
      <c r="H74">
        <f t="shared" si="4"/>
        <v>-0.37808219178082192</v>
      </c>
      <c r="I74">
        <f t="shared" si="5"/>
        <v>0.37808219178082192</v>
      </c>
      <c r="J74">
        <v>17</v>
      </c>
      <c r="K74" s="3">
        <f t="shared" si="6"/>
        <v>2.2240128928283642E-2</v>
      </c>
      <c r="L74" t="str">
        <f t="shared" si="7"/>
        <v>no</v>
      </c>
      <c r="M74" s="4">
        <v>0.83333333333333337</v>
      </c>
    </row>
    <row r="75" spans="1:13" x14ac:dyDescent="0.3">
      <c r="A75">
        <v>12</v>
      </c>
      <c r="B75" t="s">
        <v>15</v>
      </c>
      <c r="C75">
        <v>42.336244450000002</v>
      </c>
      <c r="D75">
        <v>-71.087985630000006</v>
      </c>
      <c r="E75">
        <v>908</v>
      </c>
      <c r="F75">
        <v>763</v>
      </c>
      <c r="G75">
        <f>E75-F75</f>
        <v>145</v>
      </c>
      <c r="H75">
        <f t="shared" si="4"/>
        <v>0.39726027397260272</v>
      </c>
      <c r="I75">
        <f t="shared" si="5"/>
        <v>0.39726027397260272</v>
      </c>
      <c r="J75">
        <v>18</v>
      </c>
      <c r="K75" s="3">
        <f t="shared" si="6"/>
        <v>2.2070015220700151E-2</v>
      </c>
      <c r="L75" t="str">
        <f t="shared" si="7"/>
        <v>no</v>
      </c>
      <c r="M75" s="4">
        <v>0.83333333333333337</v>
      </c>
    </row>
    <row r="76" spans="1:13" x14ac:dyDescent="0.3">
      <c r="A76">
        <v>27</v>
      </c>
      <c r="B76" t="s">
        <v>64</v>
      </c>
      <c r="C76">
        <v>42.331184</v>
      </c>
      <c r="D76">
        <v>-71.095170999999993</v>
      </c>
      <c r="E76">
        <v>455</v>
      </c>
      <c r="F76">
        <v>640</v>
      </c>
      <c r="G76">
        <f>E76-F76</f>
        <v>-185</v>
      </c>
      <c r="H76">
        <f t="shared" si="4"/>
        <v>-0.50684931506849318</v>
      </c>
      <c r="I76">
        <f t="shared" si="5"/>
        <v>0.50684931506849318</v>
      </c>
      <c r="J76">
        <v>23</v>
      </c>
      <c r="K76" s="3">
        <f t="shared" si="6"/>
        <v>2.2036926742108397E-2</v>
      </c>
      <c r="L76" t="str">
        <f t="shared" si="7"/>
        <v>no</v>
      </c>
      <c r="M76" s="4">
        <v>0.83333333333333337</v>
      </c>
    </row>
    <row r="77" spans="1:13" x14ac:dyDescent="0.3">
      <c r="A77">
        <v>160</v>
      </c>
      <c r="B77" t="s">
        <v>225</v>
      </c>
      <c r="C77">
        <v>42.337586010000003</v>
      </c>
      <c r="D77">
        <v>-71.09627098</v>
      </c>
      <c r="E77">
        <v>410</v>
      </c>
      <c r="F77">
        <v>299</v>
      </c>
      <c r="G77">
        <f>E77-F77</f>
        <v>111</v>
      </c>
      <c r="H77">
        <f t="shared" si="4"/>
        <v>0.30410958904109592</v>
      </c>
      <c r="I77">
        <f t="shared" si="5"/>
        <v>0.30410958904109592</v>
      </c>
      <c r="J77">
        <v>14</v>
      </c>
      <c r="K77" s="3">
        <f t="shared" si="6"/>
        <v>2.1722113502935424E-2</v>
      </c>
      <c r="L77" t="str">
        <f t="shared" si="7"/>
        <v>no</v>
      </c>
      <c r="M77" s="4">
        <v>0.83333333333333337</v>
      </c>
    </row>
    <row r="78" spans="1:13" x14ac:dyDescent="0.3">
      <c r="A78">
        <v>370</v>
      </c>
      <c r="B78" t="s">
        <v>145</v>
      </c>
      <c r="C78">
        <v>42.350961439999999</v>
      </c>
      <c r="D78">
        <v>-71.077828109999999</v>
      </c>
      <c r="E78">
        <v>541</v>
      </c>
      <c r="F78">
        <v>392</v>
      </c>
      <c r="G78">
        <f>E78-F78</f>
        <v>149</v>
      </c>
      <c r="H78">
        <f t="shared" si="4"/>
        <v>0.40821917808219177</v>
      </c>
      <c r="I78">
        <f t="shared" si="5"/>
        <v>0.40821917808219177</v>
      </c>
      <c r="J78">
        <v>19</v>
      </c>
      <c r="K78" s="3">
        <f t="shared" si="6"/>
        <v>2.1485219899062723E-2</v>
      </c>
      <c r="L78" t="str">
        <f t="shared" si="7"/>
        <v>no</v>
      </c>
      <c r="M78" s="4">
        <v>0.83333333333333337</v>
      </c>
    </row>
    <row r="79" spans="1:13" x14ac:dyDescent="0.3">
      <c r="A79">
        <v>51</v>
      </c>
      <c r="B79" t="s">
        <v>152</v>
      </c>
      <c r="C79">
        <v>42.335098989999999</v>
      </c>
      <c r="D79">
        <v>-71.079037790000001</v>
      </c>
      <c r="E79">
        <v>169</v>
      </c>
      <c r="F79">
        <v>285</v>
      </c>
      <c r="G79">
        <f>E79-F79</f>
        <v>-116</v>
      </c>
      <c r="H79">
        <f t="shared" si="4"/>
        <v>-0.31780821917808222</v>
      </c>
      <c r="I79">
        <f t="shared" si="5"/>
        <v>0.31780821917808222</v>
      </c>
      <c r="J79">
        <v>15</v>
      </c>
      <c r="K79" s="3">
        <f t="shared" si="6"/>
        <v>2.118721461187215E-2</v>
      </c>
      <c r="L79" t="str">
        <f t="shared" si="7"/>
        <v>no</v>
      </c>
      <c r="M79" s="4">
        <v>0.83333333333333337</v>
      </c>
    </row>
    <row r="80" spans="1:13" x14ac:dyDescent="0.3">
      <c r="A80">
        <v>335</v>
      </c>
      <c r="B80" t="s">
        <v>42</v>
      </c>
      <c r="C80">
        <v>42.365994329999999</v>
      </c>
      <c r="D80">
        <v>-71.095222219999997</v>
      </c>
      <c r="E80">
        <v>533</v>
      </c>
      <c r="F80">
        <v>679</v>
      </c>
      <c r="G80">
        <f>E80-F80</f>
        <v>-146</v>
      </c>
      <c r="H80">
        <f t="shared" si="4"/>
        <v>-0.4</v>
      </c>
      <c r="I80">
        <f t="shared" si="5"/>
        <v>0.4</v>
      </c>
      <c r="J80">
        <v>19</v>
      </c>
      <c r="K80" s="3">
        <f t="shared" si="6"/>
        <v>2.1052631578947368E-2</v>
      </c>
      <c r="L80" t="str">
        <f t="shared" si="7"/>
        <v>no</v>
      </c>
      <c r="M80" s="4">
        <v>0.83333333333333337</v>
      </c>
    </row>
    <row r="81" spans="1:13" x14ac:dyDescent="0.3">
      <c r="A81">
        <v>6</v>
      </c>
      <c r="B81" t="s">
        <v>34</v>
      </c>
      <c r="C81">
        <v>42.361257219999999</v>
      </c>
      <c r="D81">
        <v>-71.065287440000006</v>
      </c>
      <c r="E81">
        <v>731</v>
      </c>
      <c r="F81">
        <v>846</v>
      </c>
      <c r="G81">
        <f>E81-F81</f>
        <v>-115</v>
      </c>
      <c r="H81">
        <f t="shared" si="4"/>
        <v>-0.31506849315068491</v>
      </c>
      <c r="I81">
        <f t="shared" si="5"/>
        <v>0.31506849315068491</v>
      </c>
      <c r="J81">
        <v>15</v>
      </c>
      <c r="K81" s="3">
        <f t="shared" si="6"/>
        <v>2.100456621004566E-2</v>
      </c>
      <c r="L81" t="str">
        <f t="shared" si="7"/>
        <v>no</v>
      </c>
      <c r="M81" s="4">
        <v>0.83333333333333337</v>
      </c>
    </row>
    <row r="82" spans="1:13" x14ac:dyDescent="0.3">
      <c r="A82">
        <v>49</v>
      </c>
      <c r="B82" t="s">
        <v>174</v>
      </c>
      <c r="C82">
        <v>42.351146</v>
      </c>
      <c r="D82">
        <v>-71.066288999999998</v>
      </c>
      <c r="E82">
        <v>421</v>
      </c>
      <c r="F82">
        <v>285</v>
      </c>
      <c r="G82">
        <f>E82-F82</f>
        <v>136</v>
      </c>
      <c r="H82">
        <f t="shared" si="4"/>
        <v>0.37260273972602742</v>
      </c>
      <c r="I82">
        <f t="shared" si="5"/>
        <v>0.37260273972602742</v>
      </c>
      <c r="J82">
        <v>18</v>
      </c>
      <c r="K82" s="3">
        <f t="shared" si="6"/>
        <v>2.0700152207001523E-2</v>
      </c>
      <c r="L82" t="str">
        <f t="shared" si="7"/>
        <v>no</v>
      </c>
      <c r="M82" s="4">
        <v>0.83333333333333337</v>
      </c>
    </row>
    <row r="83" spans="1:13" x14ac:dyDescent="0.3">
      <c r="A83">
        <v>33</v>
      </c>
      <c r="B83" t="s">
        <v>62</v>
      </c>
      <c r="C83">
        <v>42.348706</v>
      </c>
      <c r="D83">
        <v>-71.097009</v>
      </c>
      <c r="E83">
        <v>920</v>
      </c>
      <c r="F83">
        <v>721</v>
      </c>
      <c r="G83">
        <f>E83-F83</f>
        <v>199</v>
      </c>
      <c r="H83">
        <f t="shared" si="4"/>
        <v>0.54520547945205478</v>
      </c>
      <c r="I83">
        <f t="shared" si="5"/>
        <v>0.54520547945205478</v>
      </c>
      <c r="J83">
        <v>27</v>
      </c>
      <c r="K83" s="3">
        <f t="shared" si="6"/>
        <v>2.019279553526129E-2</v>
      </c>
      <c r="L83" t="str">
        <f t="shared" si="7"/>
        <v>no</v>
      </c>
      <c r="M83" s="4">
        <v>0.83333333333333337</v>
      </c>
    </row>
    <row r="84" spans="1:13" x14ac:dyDescent="0.3">
      <c r="A84">
        <v>16</v>
      </c>
      <c r="B84" t="s">
        <v>29</v>
      </c>
      <c r="C84">
        <v>42.34807412</v>
      </c>
      <c r="D84">
        <v>-71.076570149999995</v>
      </c>
      <c r="E84">
        <v>625</v>
      </c>
      <c r="F84">
        <v>487</v>
      </c>
      <c r="G84">
        <f>E84-F84</f>
        <v>138</v>
      </c>
      <c r="H84">
        <f t="shared" si="4"/>
        <v>0.37808219178082192</v>
      </c>
      <c r="I84">
        <f t="shared" si="5"/>
        <v>0.37808219178082192</v>
      </c>
      <c r="J84">
        <v>19</v>
      </c>
      <c r="K84" s="3">
        <f t="shared" si="6"/>
        <v>1.9899062725306418E-2</v>
      </c>
      <c r="L84" t="str">
        <f t="shared" si="7"/>
        <v>no</v>
      </c>
      <c r="M84" s="4">
        <v>0.83333333333333337</v>
      </c>
    </row>
    <row r="85" spans="1:13" x14ac:dyDescent="0.3">
      <c r="A85">
        <v>120</v>
      </c>
      <c r="B85" t="s">
        <v>162</v>
      </c>
      <c r="C85">
        <v>42.356051999999998</v>
      </c>
      <c r="D85">
        <v>-71.069849000000005</v>
      </c>
      <c r="E85">
        <v>459</v>
      </c>
      <c r="F85">
        <v>351</v>
      </c>
      <c r="G85">
        <f>E85-F85</f>
        <v>108</v>
      </c>
      <c r="H85">
        <f t="shared" si="4"/>
        <v>0.29589041095890412</v>
      </c>
      <c r="I85">
        <f t="shared" si="5"/>
        <v>0.29589041095890412</v>
      </c>
      <c r="J85">
        <v>15</v>
      </c>
      <c r="K85" s="3">
        <f t="shared" si="6"/>
        <v>1.9726027397260273E-2</v>
      </c>
      <c r="L85" t="str">
        <f t="shared" si="7"/>
        <v>no</v>
      </c>
      <c r="M85" s="4">
        <v>0.83333333333333337</v>
      </c>
    </row>
    <row r="86" spans="1:13" x14ac:dyDescent="0.3">
      <c r="A86">
        <v>89</v>
      </c>
      <c r="B86" t="s">
        <v>132</v>
      </c>
      <c r="C86">
        <v>42.379010999999998</v>
      </c>
      <c r="D86">
        <v>-71.119945000000001</v>
      </c>
      <c r="E86">
        <v>558</v>
      </c>
      <c r="F86">
        <v>422</v>
      </c>
      <c r="G86">
        <f>E86-F86</f>
        <v>136</v>
      </c>
      <c r="H86">
        <f t="shared" si="4"/>
        <v>0.37260273972602742</v>
      </c>
      <c r="I86">
        <f t="shared" si="5"/>
        <v>0.37260273972602742</v>
      </c>
      <c r="J86">
        <v>19</v>
      </c>
      <c r="K86" s="3">
        <f t="shared" si="6"/>
        <v>1.9610670511896178E-2</v>
      </c>
      <c r="L86" t="str">
        <f t="shared" si="7"/>
        <v>no</v>
      </c>
      <c r="M86" s="4">
        <v>0.83333333333333337</v>
      </c>
    </row>
    <row r="87" spans="1:13" x14ac:dyDescent="0.3">
      <c r="A87">
        <v>159</v>
      </c>
      <c r="B87" t="s">
        <v>189</v>
      </c>
      <c r="C87">
        <v>42.327603869999997</v>
      </c>
      <c r="D87">
        <v>-71.110891699999996</v>
      </c>
      <c r="E87">
        <v>81</v>
      </c>
      <c r="F87">
        <v>188</v>
      </c>
      <c r="G87">
        <f>E87-F87</f>
        <v>-107</v>
      </c>
      <c r="H87">
        <f t="shared" si="4"/>
        <v>-0.29315068493150687</v>
      </c>
      <c r="I87">
        <f t="shared" si="5"/>
        <v>0.29315068493150687</v>
      </c>
      <c r="J87">
        <v>15</v>
      </c>
      <c r="K87" s="3">
        <f t="shared" si="6"/>
        <v>1.9543378995433791E-2</v>
      </c>
      <c r="L87" t="str">
        <f t="shared" si="7"/>
        <v>no</v>
      </c>
      <c r="M87" s="4">
        <v>0.83333333333333337</v>
      </c>
    </row>
    <row r="88" spans="1:13" x14ac:dyDescent="0.3">
      <c r="A88">
        <v>17</v>
      </c>
      <c r="B88" t="s">
        <v>117</v>
      </c>
      <c r="C88">
        <v>42.364263440000002</v>
      </c>
      <c r="D88">
        <v>-71.118275699999998</v>
      </c>
      <c r="E88">
        <v>305</v>
      </c>
      <c r="F88">
        <v>409</v>
      </c>
      <c r="G88">
        <f>E88-F88</f>
        <v>-104</v>
      </c>
      <c r="H88">
        <f t="shared" si="4"/>
        <v>-0.28493150684931506</v>
      </c>
      <c r="I88">
        <f t="shared" si="5"/>
        <v>0.28493150684931506</v>
      </c>
      <c r="J88">
        <v>15</v>
      </c>
      <c r="K88" s="3">
        <f t="shared" si="6"/>
        <v>1.8995433789954337E-2</v>
      </c>
      <c r="L88" t="str">
        <f t="shared" si="7"/>
        <v>no</v>
      </c>
      <c r="M88" s="4">
        <v>0.83333333333333337</v>
      </c>
    </row>
    <row r="89" spans="1:13" x14ac:dyDescent="0.3">
      <c r="A89">
        <v>365</v>
      </c>
      <c r="B89" t="s">
        <v>185</v>
      </c>
      <c r="C89">
        <v>42.349426100000002</v>
      </c>
      <c r="D89">
        <v>-71.062099599999996</v>
      </c>
      <c r="E89">
        <v>292</v>
      </c>
      <c r="F89">
        <v>162</v>
      </c>
      <c r="G89">
        <f>E89-F89</f>
        <v>130</v>
      </c>
      <c r="H89">
        <f t="shared" si="4"/>
        <v>0.35616438356164382</v>
      </c>
      <c r="I89">
        <f t="shared" si="5"/>
        <v>0.35616438356164382</v>
      </c>
      <c r="J89">
        <v>19</v>
      </c>
      <c r="K89" s="3">
        <f t="shared" si="6"/>
        <v>1.8745493871665464E-2</v>
      </c>
      <c r="L89" t="str">
        <f t="shared" si="7"/>
        <v>no</v>
      </c>
      <c r="M89" s="4">
        <v>0.83333333333333337</v>
      </c>
    </row>
    <row r="90" spans="1:13" x14ac:dyDescent="0.3">
      <c r="A90">
        <v>227</v>
      </c>
      <c r="B90" t="s">
        <v>134</v>
      </c>
      <c r="C90">
        <v>42.349496000000002</v>
      </c>
      <c r="D90">
        <v>-71.100575919999997</v>
      </c>
      <c r="E90">
        <v>731</v>
      </c>
      <c r="F90">
        <v>601</v>
      </c>
      <c r="G90">
        <f>E90-F90</f>
        <v>130</v>
      </c>
      <c r="H90">
        <f t="shared" si="4"/>
        <v>0.35616438356164382</v>
      </c>
      <c r="I90">
        <f t="shared" si="5"/>
        <v>0.35616438356164382</v>
      </c>
      <c r="J90">
        <v>19</v>
      </c>
      <c r="K90" s="3">
        <f t="shared" si="6"/>
        <v>1.8745493871665464E-2</v>
      </c>
      <c r="L90" t="str">
        <f t="shared" si="7"/>
        <v>no</v>
      </c>
      <c r="M90" s="4">
        <v>0.83333333333333337</v>
      </c>
    </row>
    <row r="91" spans="1:13" x14ac:dyDescent="0.3">
      <c r="A91">
        <v>100</v>
      </c>
      <c r="B91" t="s">
        <v>5</v>
      </c>
      <c r="C91">
        <v>42.396968999999999</v>
      </c>
      <c r="D91">
        <v>-71.123024000000001</v>
      </c>
      <c r="E91">
        <v>797</v>
      </c>
      <c r="F91">
        <v>626</v>
      </c>
      <c r="G91">
        <f>E91-F91</f>
        <v>171</v>
      </c>
      <c r="H91">
        <f t="shared" si="4"/>
        <v>0.46849315068493153</v>
      </c>
      <c r="I91">
        <f t="shared" si="5"/>
        <v>0.46849315068493153</v>
      </c>
      <c r="J91">
        <v>25</v>
      </c>
      <c r="K91" s="3">
        <f t="shared" si="6"/>
        <v>1.873972602739726E-2</v>
      </c>
      <c r="L91" t="str">
        <f t="shared" si="7"/>
        <v>no</v>
      </c>
      <c r="M91" s="4">
        <v>0.83333333333333337</v>
      </c>
    </row>
    <row r="92" spans="1:13" x14ac:dyDescent="0.3">
      <c r="A92">
        <v>125</v>
      </c>
      <c r="B92" t="s">
        <v>113</v>
      </c>
      <c r="C92">
        <v>42.321765259999999</v>
      </c>
      <c r="D92">
        <v>-71.109841610000004</v>
      </c>
      <c r="E92">
        <v>211</v>
      </c>
      <c r="F92">
        <v>312</v>
      </c>
      <c r="G92">
        <f>E92-F92</f>
        <v>-101</v>
      </c>
      <c r="H92">
        <f t="shared" si="4"/>
        <v>-0.27671232876712326</v>
      </c>
      <c r="I92">
        <f t="shared" si="5"/>
        <v>0.27671232876712326</v>
      </c>
      <c r="J92">
        <v>15</v>
      </c>
      <c r="K92" s="3">
        <f t="shared" si="6"/>
        <v>1.8447488584474883E-2</v>
      </c>
      <c r="L92" t="str">
        <f t="shared" si="7"/>
        <v>no</v>
      </c>
      <c r="M92" s="4">
        <v>0.83333333333333337</v>
      </c>
    </row>
    <row r="93" spans="1:13" x14ac:dyDescent="0.3">
      <c r="A93">
        <v>4</v>
      </c>
      <c r="B93" t="s">
        <v>61</v>
      </c>
      <c r="C93">
        <v>42.345391999999997</v>
      </c>
      <c r="D93">
        <v>-71.069615999999996</v>
      </c>
      <c r="E93">
        <v>415</v>
      </c>
      <c r="F93">
        <v>541</v>
      </c>
      <c r="G93">
        <f>E93-F93</f>
        <v>-126</v>
      </c>
      <c r="H93">
        <f t="shared" si="4"/>
        <v>-0.34520547945205482</v>
      </c>
      <c r="I93">
        <f t="shared" si="5"/>
        <v>0.34520547945205482</v>
      </c>
      <c r="J93">
        <v>19</v>
      </c>
      <c r="K93" s="3">
        <f t="shared" si="6"/>
        <v>1.8168709444844989E-2</v>
      </c>
      <c r="L93" t="str">
        <f t="shared" si="7"/>
        <v>no</v>
      </c>
      <c r="M93" s="4">
        <v>0.83333333333333337</v>
      </c>
    </row>
    <row r="94" spans="1:13" x14ac:dyDescent="0.3">
      <c r="A94">
        <v>329</v>
      </c>
      <c r="B94" t="s">
        <v>167</v>
      </c>
      <c r="C94">
        <v>42.38170676</v>
      </c>
      <c r="D94">
        <v>-71.083771870000007</v>
      </c>
      <c r="E94">
        <v>102</v>
      </c>
      <c r="F94">
        <v>199</v>
      </c>
      <c r="G94">
        <f>E94-F94</f>
        <v>-97</v>
      </c>
      <c r="H94">
        <f t="shared" si="4"/>
        <v>-0.26575342465753427</v>
      </c>
      <c r="I94">
        <f t="shared" si="5"/>
        <v>0.26575342465753427</v>
      </c>
      <c r="J94">
        <v>15</v>
      </c>
      <c r="K94" s="3">
        <f t="shared" si="6"/>
        <v>1.771689497716895E-2</v>
      </c>
      <c r="L94" t="str">
        <f t="shared" si="7"/>
        <v>no</v>
      </c>
      <c r="M94" s="4">
        <v>0.83333333333333337</v>
      </c>
    </row>
    <row r="95" spans="1:13" x14ac:dyDescent="0.3">
      <c r="A95">
        <v>77</v>
      </c>
      <c r="B95" t="s">
        <v>106</v>
      </c>
      <c r="C95">
        <v>42.386844000000004</v>
      </c>
      <c r="D95">
        <v>-71.098119999999994</v>
      </c>
      <c r="E95">
        <v>225</v>
      </c>
      <c r="F95">
        <v>322</v>
      </c>
      <c r="G95">
        <f>E95-F95</f>
        <v>-97</v>
      </c>
      <c r="H95">
        <f t="shared" si="4"/>
        <v>-0.26575342465753427</v>
      </c>
      <c r="I95">
        <f t="shared" si="5"/>
        <v>0.26575342465753427</v>
      </c>
      <c r="J95">
        <v>15</v>
      </c>
      <c r="K95" s="3">
        <f t="shared" si="6"/>
        <v>1.771689497716895E-2</v>
      </c>
      <c r="L95" t="str">
        <f t="shared" si="7"/>
        <v>no</v>
      </c>
      <c r="M95" s="4">
        <v>0.83333333333333337</v>
      </c>
    </row>
    <row r="96" spans="1:13" x14ac:dyDescent="0.3">
      <c r="A96">
        <v>352</v>
      </c>
      <c r="B96" t="s">
        <v>172</v>
      </c>
      <c r="C96">
        <v>42.348278389999997</v>
      </c>
      <c r="D96">
        <v>-71.08044855</v>
      </c>
      <c r="E96">
        <v>438</v>
      </c>
      <c r="F96">
        <v>343</v>
      </c>
      <c r="G96">
        <f>E96-F96</f>
        <v>95</v>
      </c>
      <c r="H96">
        <f t="shared" si="4"/>
        <v>0.26027397260273971</v>
      </c>
      <c r="I96">
        <f t="shared" si="5"/>
        <v>0.26027397260273971</v>
      </c>
      <c r="J96">
        <v>15</v>
      </c>
      <c r="K96" s="3">
        <f t="shared" si="6"/>
        <v>1.7351598173515982E-2</v>
      </c>
      <c r="L96" t="str">
        <f t="shared" si="7"/>
        <v>no</v>
      </c>
      <c r="M96" s="4">
        <v>0.83333333333333337</v>
      </c>
    </row>
    <row r="97" spans="1:13" x14ac:dyDescent="0.3">
      <c r="A97">
        <v>328</v>
      </c>
      <c r="B97" t="s">
        <v>2</v>
      </c>
      <c r="C97">
        <v>42.396386810000003</v>
      </c>
      <c r="D97">
        <v>-71.120113059999994</v>
      </c>
      <c r="E97">
        <v>437</v>
      </c>
      <c r="F97">
        <v>342</v>
      </c>
      <c r="G97">
        <f>E97-F97</f>
        <v>95</v>
      </c>
      <c r="H97">
        <f t="shared" si="4"/>
        <v>0.26027397260273971</v>
      </c>
      <c r="I97">
        <f t="shared" si="5"/>
        <v>0.26027397260273971</v>
      </c>
      <c r="J97">
        <v>15</v>
      </c>
      <c r="K97" s="3">
        <f t="shared" si="6"/>
        <v>1.7351598173515982E-2</v>
      </c>
      <c r="L97" t="str">
        <f t="shared" si="7"/>
        <v>no</v>
      </c>
      <c r="M97" s="4">
        <v>0.83333333333333337</v>
      </c>
    </row>
    <row r="98" spans="1:13" x14ac:dyDescent="0.3">
      <c r="A98">
        <v>188</v>
      </c>
      <c r="B98" t="s">
        <v>169</v>
      </c>
      <c r="C98">
        <v>42.391084380000002</v>
      </c>
      <c r="D98">
        <v>-71.090394259999997</v>
      </c>
      <c r="E98">
        <v>86</v>
      </c>
      <c r="F98">
        <v>181</v>
      </c>
      <c r="G98">
        <f>E98-F98</f>
        <v>-95</v>
      </c>
      <c r="H98">
        <f t="shared" si="4"/>
        <v>-0.26027397260273971</v>
      </c>
      <c r="I98">
        <f t="shared" si="5"/>
        <v>0.26027397260273971</v>
      </c>
      <c r="J98">
        <v>15</v>
      </c>
      <c r="K98" s="3">
        <f t="shared" si="6"/>
        <v>1.7351598173515982E-2</v>
      </c>
      <c r="L98" t="str">
        <f t="shared" si="7"/>
        <v>no</v>
      </c>
      <c r="M98" s="4">
        <v>0.83333333333333337</v>
      </c>
    </row>
    <row r="99" spans="1:13" x14ac:dyDescent="0.3">
      <c r="A99">
        <v>23</v>
      </c>
      <c r="B99" t="s">
        <v>54</v>
      </c>
      <c r="C99">
        <v>42.358919999999998</v>
      </c>
      <c r="D99">
        <v>-71.057629000000006</v>
      </c>
      <c r="E99">
        <v>623</v>
      </c>
      <c r="F99">
        <v>490</v>
      </c>
      <c r="G99">
        <f>E99-F99</f>
        <v>133</v>
      </c>
      <c r="H99">
        <f t="shared" si="4"/>
        <v>0.36438356164383562</v>
      </c>
      <c r="I99">
        <f t="shared" si="5"/>
        <v>0.36438356164383562</v>
      </c>
      <c r="J99">
        <v>21</v>
      </c>
      <c r="K99" s="3">
        <f t="shared" si="6"/>
        <v>1.7351598173515982E-2</v>
      </c>
      <c r="L99" t="str">
        <f t="shared" si="7"/>
        <v>no</v>
      </c>
      <c r="M99" s="4">
        <v>0.83333333333333337</v>
      </c>
    </row>
    <row r="100" spans="1:13" x14ac:dyDescent="0.3">
      <c r="A100">
        <v>122</v>
      </c>
      <c r="B100" t="s">
        <v>146</v>
      </c>
      <c r="C100">
        <v>42.345733000000003</v>
      </c>
      <c r="D100">
        <v>-71.100694000000004</v>
      </c>
      <c r="E100">
        <v>591</v>
      </c>
      <c r="F100">
        <v>497</v>
      </c>
      <c r="G100">
        <f>E100-F100</f>
        <v>94</v>
      </c>
      <c r="H100">
        <f t="shared" si="4"/>
        <v>0.25753424657534246</v>
      </c>
      <c r="I100">
        <f t="shared" si="5"/>
        <v>0.25753424657534246</v>
      </c>
      <c r="J100">
        <v>15</v>
      </c>
      <c r="K100" s="3">
        <f t="shared" si="6"/>
        <v>1.7168949771689496E-2</v>
      </c>
      <c r="L100" t="str">
        <f t="shared" si="7"/>
        <v>no</v>
      </c>
      <c r="M100" s="4">
        <v>0.83333333333333337</v>
      </c>
    </row>
    <row r="101" spans="1:13" x14ac:dyDescent="0.3">
      <c r="A101">
        <v>408</v>
      </c>
      <c r="B101" t="s">
        <v>208</v>
      </c>
      <c r="C101">
        <v>42.387174629999997</v>
      </c>
      <c r="D101">
        <v>-71.087143889999993</v>
      </c>
      <c r="E101">
        <v>21</v>
      </c>
      <c r="F101">
        <v>114</v>
      </c>
      <c r="G101">
        <f>E101-F101</f>
        <v>-93</v>
      </c>
      <c r="H101">
        <f t="shared" si="4"/>
        <v>-0.25479452054794521</v>
      </c>
      <c r="I101">
        <f t="shared" si="5"/>
        <v>0.25479452054794521</v>
      </c>
      <c r="J101">
        <v>15</v>
      </c>
      <c r="K101" s="3">
        <f t="shared" si="6"/>
        <v>1.6986301369863014E-2</v>
      </c>
      <c r="L101" t="str">
        <f t="shared" si="7"/>
        <v>no</v>
      </c>
      <c r="M101" s="4">
        <v>0.83333333333333337</v>
      </c>
    </row>
    <row r="102" spans="1:13" x14ac:dyDescent="0.3">
      <c r="A102">
        <v>366</v>
      </c>
      <c r="B102" t="s">
        <v>131</v>
      </c>
      <c r="C102">
        <v>42.342781160000001</v>
      </c>
      <c r="D102">
        <v>-71.057472750000002</v>
      </c>
      <c r="E102">
        <v>284</v>
      </c>
      <c r="F102">
        <v>375</v>
      </c>
      <c r="G102">
        <f>E102-F102</f>
        <v>-91</v>
      </c>
      <c r="H102">
        <f t="shared" si="4"/>
        <v>-0.24931506849315069</v>
      </c>
      <c r="I102">
        <f t="shared" si="5"/>
        <v>0.24931506849315069</v>
      </c>
      <c r="J102">
        <v>15</v>
      </c>
      <c r="K102" s="3">
        <f t="shared" si="6"/>
        <v>1.6621004566210046E-2</v>
      </c>
      <c r="L102" t="str">
        <f t="shared" si="7"/>
        <v>no</v>
      </c>
      <c r="M102" s="4">
        <v>0.83333333333333337</v>
      </c>
    </row>
    <row r="103" spans="1:13" x14ac:dyDescent="0.3">
      <c r="A103">
        <v>85</v>
      </c>
      <c r="B103" t="s">
        <v>187</v>
      </c>
      <c r="C103">
        <v>42.378337999999999</v>
      </c>
      <c r="D103">
        <v>-71.048927000000006</v>
      </c>
      <c r="E103">
        <v>232</v>
      </c>
      <c r="F103">
        <v>118</v>
      </c>
      <c r="G103">
        <f>E103-F103</f>
        <v>114</v>
      </c>
      <c r="H103">
        <f t="shared" si="4"/>
        <v>0.31232876712328766</v>
      </c>
      <c r="I103">
        <f t="shared" si="5"/>
        <v>0.31232876712328766</v>
      </c>
      <c r="J103">
        <v>19</v>
      </c>
      <c r="K103" s="3">
        <f t="shared" si="6"/>
        <v>1.643835616438356E-2</v>
      </c>
      <c r="L103" t="str">
        <f t="shared" si="7"/>
        <v>no</v>
      </c>
      <c r="M103" s="4">
        <v>0.83333333333333337</v>
      </c>
    </row>
    <row r="104" spans="1:13" x14ac:dyDescent="0.3">
      <c r="A104">
        <v>206</v>
      </c>
      <c r="B104" t="s">
        <v>80</v>
      </c>
      <c r="C104">
        <v>42.359825399999998</v>
      </c>
      <c r="D104">
        <v>-71.05979576</v>
      </c>
      <c r="E104">
        <v>456</v>
      </c>
      <c r="F104">
        <v>319</v>
      </c>
      <c r="G104">
        <f>E104-F104</f>
        <v>137</v>
      </c>
      <c r="H104">
        <f t="shared" si="4"/>
        <v>0.37534246575342467</v>
      </c>
      <c r="I104">
        <f t="shared" si="5"/>
        <v>0.37534246575342467</v>
      </c>
      <c r="J104">
        <v>23</v>
      </c>
      <c r="K104" s="3">
        <f t="shared" si="6"/>
        <v>1.6319237641453245E-2</v>
      </c>
      <c r="L104" t="str">
        <f t="shared" si="7"/>
        <v>no</v>
      </c>
      <c r="M104" s="4">
        <v>0.83333333333333337</v>
      </c>
    </row>
    <row r="105" spans="1:13" x14ac:dyDescent="0.3">
      <c r="A105">
        <v>195</v>
      </c>
      <c r="B105" t="s">
        <v>119</v>
      </c>
      <c r="C105">
        <v>42.371504940000001</v>
      </c>
      <c r="D105">
        <v>-71.072493120000004</v>
      </c>
      <c r="E105">
        <v>192</v>
      </c>
      <c r="F105">
        <v>329</v>
      </c>
      <c r="G105">
        <f>E105-F105</f>
        <v>-137</v>
      </c>
      <c r="H105">
        <f t="shared" si="4"/>
        <v>-0.37534246575342467</v>
      </c>
      <c r="I105">
        <f t="shared" si="5"/>
        <v>0.37534246575342467</v>
      </c>
      <c r="J105">
        <v>23</v>
      </c>
      <c r="K105" s="3">
        <f t="shared" si="6"/>
        <v>1.6319237641453245E-2</v>
      </c>
      <c r="L105" t="str">
        <f t="shared" si="7"/>
        <v>no</v>
      </c>
      <c r="M105" s="4">
        <v>0.83333333333333337</v>
      </c>
    </row>
    <row r="106" spans="1:13" x14ac:dyDescent="0.3">
      <c r="A106">
        <v>71</v>
      </c>
      <c r="B106" t="s">
        <v>51</v>
      </c>
      <c r="C106">
        <v>42.383405000000003</v>
      </c>
      <c r="D106">
        <v>-71.107592999999994</v>
      </c>
      <c r="E106">
        <v>388</v>
      </c>
      <c r="F106">
        <v>525</v>
      </c>
      <c r="G106">
        <f>E106-F106</f>
        <v>-137</v>
      </c>
      <c r="H106">
        <f t="shared" si="4"/>
        <v>-0.37534246575342467</v>
      </c>
      <c r="I106">
        <f t="shared" si="5"/>
        <v>0.37534246575342467</v>
      </c>
      <c r="J106">
        <v>23</v>
      </c>
      <c r="K106" s="3">
        <f t="shared" si="6"/>
        <v>1.6319237641453245E-2</v>
      </c>
      <c r="L106" t="str">
        <f t="shared" si="7"/>
        <v>no</v>
      </c>
      <c r="M106" s="4">
        <v>0.83333333333333337</v>
      </c>
    </row>
    <row r="107" spans="1:13" x14ac:dyDescent="0.3">
      <c r="A107">
        <v>233</v>
      </c>
      <c r="B107" t="s">
        <v>126</v>
      </c>
      <c r="C107">
        <v>42.346197080000003</v>
      </c>
      <c r="D107">
        <v>-71.107286810000005</v>
      </c>
      <c r="E107">
        <v>503</v>
      </c>
      <c r="F107">
        <v>592</v>
      </c>
      <c r="G107">
        <f>E107-F107</f>
        <v>-89</v>
      </c>
      <c r="H107">
        <f t="shared" si="4"/>
        <v>-0.24383561643835616</v>
      </c>
      <c r="I107">
        <f t="shared" si="5"/>
        <v>0.24383561643835616</v>
      </c>
      <c r="J107">
        <v>15</v>
      </c>
      <c r="K107" s="3">
        <f t="shared" si="6"/>
        <v>1.6255707762557078E-2</v>
      </c>
      <c r="L107" t="str">
        <f t="shared" si="7"/>
        <v>no</v>
      </c>
      <c r="M107" s="4">
        <v>0.83333333333333337</v>
      </c>
    </row>
    <row r="108" spans="1:13" x14ac:dyDescent="0.3">
      <c r="A108">
        <v>99</v>
      </c>
      <c r="B108" t="s">
        <v>140</v>
      </c>
      <c r="C108">
        <v>42.385675790000001</v>
      </c>
      <c r="D108">
        <v>-71.114121359999999</v>
      </c>
      <c r="E108">
        <v>169</v>
      </c>
      <c r="F108">
        <v>258</v>
      </c>
      <c r="G108">
        <f>E108-F108</f>
        <v>-89</v>
      </c>
      <c r="H108">
        <f t="shared" si="4"/>
        <v>-0.24383561643835616</v>
      </c>
      <c r="I108">
        <f t="shared" si="5"/>
        <v>0.24383561643835616</v>
      </c>
      <c r="J108">
        <v>15</v>
      </c>
      <c r="K108" s="3">
        <f t="shared" si="6"/>
        <v>1.6255707762557078E-2</v>
      </c>
      <c r="L108" t="str">
        <f t="shared" si="7"/>
        <v>no</v>
      </c>
      <c r="M108" s="4">
        <v>0.83333333333333337</v>
      </c>
    </row>
    <row r="109" spans="1:13" x14ac:dyDescent="0.3">
      <c r="A109">
        <v>82</v>
      </c>
      <c r="B109" t="s">
        <v>129</v>
      </c>
      <c r="C109">
        <v>42.3382668</v>
      </c>
      <c r="D109">
        <v>-71.138946820000001</v>
      </c>
      <c r="E109">
        <v>139</v>
      </c>
      <c r="F109">
        <v>227</v>
      </c>
      <c r="G109">
        <f>E109-F109</f>
        <v>-88</v>
      </c>
      <c r="H109">
        <f t="shared" si="4"/>
        <v>-0.24109589041095891</v>
      </c>
      <c r="I109">
        <f t="shared" si="5"/>
        <v>0.24109589041095891</v>
      </c>
      <c r="J109">
        <v>15</v>
      </c>
      <c r="K109" s="3">
        <f t="shared" si="6"/>
        <v>1.6073059360730595E-2</v>
      </c>
      <c r="L109" t="str">
        <f t="shared" si="7"/>
        <v>no</v>
      </c>
      <c r="M109" s="4">
        <v>0.83333333333333337</v>
      </c>
    </row>
    <row r="110" spans="1:13" x14ac:dyDescent="0.3">
      <c r="A110">
        <v>131</v>
      </c>
      <c r="B110" t="s">
        <v>122</v>
      </c>
      <c r="C110">
        <v>42.322931169999997</v>
      </c>
      <c r="D110">
        <v>-71.100141410000006</v>
      </c>
      <c r="E110">
        <v>188</v>
      </c>
      <c r="F110">
        <v>292</v>
      </c>
      <c r="G110">
        <f>E110-F110</f>
        <v>-104</v>
      </c>
      <c r="H110">
        <f t="shared" si="4"/>
        <v>-0.28493150684931506</v>
      </c>
      <c r="I110">
        <f t="shared" si="5"/>
        <v>0.28493150684931506</v>
      </c>
      <c r="J110">
        <v>18</v>
      </c>
      <c r="K110" s="3">
        <f t="shared" si="6"/>
        <v>1.5829528158295282E-2</v>
      </c>
      <c r="L110" t="str">
        <f t="shared" si="7"/>
        <v>no</v>
      </c>
      <c r="M110" s="4">
        <v>0.83333333333333337</v>
      </c>
    </row>
    <row r="111" spans="1:13" x14ac:dyDescent="0.3">
      <c r="A111">
        <v>59</v>
      </c>
      <c r="B111" t="s">
        <v>85</v>
      </c>
      <c r="C111">
        <v>42.351356000000003</v>
      </c>
      <c r="D111">
        <v>-71.059366999999995</v>
      </c>
      <c r="E111">
        <v>510</v>
      </c>
      <c r="F111">
        <v>401</v>
      </c>
      <c r="G111">
        <f>E111-F111</f>
        <v>109</v>
      </c>
      <c r="H111">
        <f t="shared" si="4"/>
        <v>0.29863013698630136</v>
      </c>
      <c r="I111">
        <f t="shared" si="5"/>
        <v>0.29863013698630136</v>
      </c>
      <c r="J111">
        <v>19</v>
      </c>
      <c r="K111" s="3">
        <f t="shared" si="6"/>
        <v>1.5717375630857965E-2</v>
      </c>
      <c r="L111" t="str">
        <f t="shared" si="7"/>
        <v>no</v>
      </c>
      <c r="M111" s="4">
        <v>0.83333333333333337</v>
      </c>
    </row>
    <row r="112" spans="1:13" x14ac:dyDescent="0.3">
      <c r="A112">
        <v>197</v>
      </c>
      <c r="B112" t="s">
        <v>218</v>
      </c>
      <c r="C112">
        <v>42.321438139999998</v>
      </c>
      <c r="D112">
        <v>-71.091260610000006</v>
      </c>
      <c r="E112">
        <v>64</v>
      </c>
      <c r="F112">
        <v>148</v>
      </c>
      <c r="G112">
        <f>E112-F112</f>
        <v>-84</v>
      </c>
      <c r="H112">
        <f t="shared" si="4"/>
        <v>-0.23013698630136986</v>
      </c>
      <c r="I112">
        <f t="shared" si="5"/>
        <v>0.23013698630136986</v>
      </c>
      <c r="J112">
        <v>15</v>
      </c>
      <c r="K112" s="3">
        <f t="shared" si="6"/>
        <v>1.5342465753424657E-2</v>
      </c>
      <c r="L112" t="str">
        <f t="shared" si="7"/>
        <v>no</v>
      </c>
      <c r="M112" s="4">
        <v>0.83333333333333337</v>
      </c>
    </row>
    <row r="113" spans="1:13" x14ac:dyDescent="0.3">
      <c r="A113">
        <v>72</v>
      </c>
      <c r="B113" t="s">
        <v>246</v>
      </c>
      <c r="C113">
        <v>42.362241789999999</v>
      </c>
      <c r="D113">
        <v>-71.083110719999993</v>
      </c>
      <c r="E113">
        <v>231</v>
      </c>
      <c r="F113">
        <v>108</v>
      </c>
      <c r="G113">
        <f>E113-F113</f>
        <v>123</v>
      </c>
      <c r="H113">
        <f t="shared" si="4"/>
        <v>0.33698630136986302</v>
      </c>
      <c r="I113">
        <f t="shared" si="5"/>
        <v>0.33698630136986302</v>
      </c>
      <c r="J113">
        <v>23</v>
      </c>
      <c r="K113" s="3">
        <f t="shared" si="6"/>
        <v>1.4651578320428826E-2</v>
      </c>
      <c r="L113" t="str">
        <f t="shared" si="7"/>
        <v>no</v>
      </c>
      <c r="M113" s="4">
        <v>0.83333333333333337</v>
      </c>
    </row>
    <row r="114" spans="1:13" x14ac:dyDescent="0.3">
      <c r="A114">
        <v>386</v>
      </c>
      <c r="B114" t="s">
        <v>93</v>
      </c>
      <c r="C114">
        <v>42.368605240000001</v>
      </c>
      <c r="D114">
        <v>-71.099301859999997</v>
      </c>
      <c r="E114">
        <v>508</v>
      </c>
      <c r="F114">
        <v>609</v>
      </c>
      <c r="G114">
        <f>E114-F114</f>
        <v>-101</v>
      </c>
      <c r="H114">
        <f t="shared" si="4"/>
        <v>-0.27671232876712326</v>
      </c>
      <c r="I114">
        <f t="shared" si="5"/>
        <v>0.27671232876712326</v>
      </c>
      <c r="J114">
        <v>19</v>
      </c>
      <c r="K114" s="3">
        <f t="shared" si="6"/>
        <v>1.4563806777217013E-2</v>
      </c>
      <c r="L114" t="str">
        <f t="shared" si="7"/>
        <v>no</v>
      </c>
      <c r="M114" s="4">
        <v>0.83333333333333337</v>
      </c>
    </row>
    <row r="115" spans="1:13" x14ac:dyDescent="0.3">
      <c r="A115">
        <v>226</v>
      </c>
      <c r="B115" t="s">
        <v>100</v>
      </c>
      <c r="C115">
        <v>42.351547349999997</v>
      </c>
      <c r="D115">
        <v>-71.121262459999997</v>
      </c>
      <c r="E115">
        <v>432</v>
      </c>
      <c r="F115">
        <v>511</v>
      </c>
      <c r="G115">
        <f>E115-F115</f>
        <v>-79</v>
      </c>
      <c r="H115">
        <f t="shared" si="4"/>
        <v>-0.21643835616438356</v>
      </c>
      <c r="I115">
        <f t="shared" si="5"/>
        <v>0.21643835616438356</v>
      </c>
      <c r="J115">
        <v>15</v>
      </c>
      <c r="K115" s="3">
        <f t="shared" si="6"/>
        <v>1.4429223744292237E-2</v>
      </c>
      <c r="L115" t="str">
        <f t="shared" si="7"/>
        <v>no</v>
      </c>
      <c r="M115" s="4">
        <v>0.83333333333333337</v>
      </c>
    </row>
    <row r="116" spans="1:13" x14ac:dyDescent="0.3">
      <c r="A116">
        <v>54</v>
      </c>
      <c r="B116" t="s">
        <v>137</v>
      </c>
      <c r="C116">
        <v>42.354979</v>
      </c>
      <c r="D116">
        <v>-71.063348000000005</v>
      </c>
      <c r="E116">
        <v>635</v>
      </c>
      <c r="F116">
        <v>556</v>
      </c>
      <c r="G116">
        <f>E116-F116</f>
        <v>79</v>
      </c>
      <c r="H116">
        <f t="shared" si="4"/>
        <v>0.21643835616438356</v>
      </c>
      <c r="I116">
        <f t="shared" si="5"/>
        <v>0.21643835616438356</v>
      </c>
      <c r="J116">
        <v>15</v>
      </c>
      <c r="K116" s="3">
        <f t="shared" si="6"/>
        <v>1.4429223744292237E-2</v>
      </c>
      <c r="L116" t="str">
        <f t="shared" si="7"/>
        <v>no</v>
      </c>
      <c r="M116" s="4">
        <v>0.83333333333333337</v>
      </c>
    </row>
    <row r="117" spans="1:13" x14ac:dyDescent="0.3">
      <c r="A117">
        <v>117</v>
      </c>
      <c r="B117" t="s">
        <v>78</v>
      </c>
      <c r="C117">
        <v>42.366087970000002</v>
      </c>
      <c r="D117">
        <v>-71.086336040000006</v>
      </c>
      <c r="E117">
        <v>247</v>
      </c>
      <c r="F117">
        <v>346</v>
      </c>
      <c r="G117">
        <f>E117-F117</f>
        <v>-99</v>
      </c>
      <c r="H117">
        <f t="shared" si="4"/>
        <v>-0.27123287671232876</v>
      </c>
      <c r="I117">
        <f t="shared" si="5"/>
        <v>0.27123287671232876</v>
      </c>
      <c r="J117">
        <v>19</v>
      </c>
      <c r="K117" s="3">
        <f t="shared" si="6"/>
        <v>1.4275414563806777E-2</v>
      </c>
      <c r="L117" t="str">
        <f t="shared" si="7"/>
        <v>no</v>
      </c>
      <c r="M117" s="4">
        <v>0.83333333333333337</v>
      </c>
    </row>
    <row r="118" spans="1:13" x14ac:dyDescent="0.3">
      <c r="A118">
        <v>7</v>
      </c>
      <c r="B118" t="s">
        <v>259</v>
      </c>
      <c r="C118">
        <v>42.353390509999997</v>
      </c>
      <c r="D118">
        <v>-71.044571399999995</v>
      </c>
      <c r="E118">
        <v>180</v>
      </c>
      <c r="F118">
        <v>104</v>
      </c>
      <c r="G118">
        <f>E118-F118</f>
        <v>76</v>
      </c>
      <c r="H118">
        <f t="shared" si="4"/>
        <v>0.20821917808219179</v>
      </c>
      <c r="I118">
        <f t="shared" si="5"/>
        <v>0.20821917808219179</v>
      </c>
      <c r="J118">
        <v>15</v>
      </c>
      <c r="K118" s="3">
        <f t="shared" si="6"/>
        <v>1.3881278538812786E-2</v>
      </c>
      <c r="L118" t="str">
        <f t="shared" si="7"/>
        <v>no</v>
      </c>
      <c r="M118" s="4">
        <v>0.83333333333333337</v>
      </c>
    </row>
    <row r="119" spans="1:13" x14ac:dyDescent="0.3">
      <c r="A119">
        <v>356</v>
      </c>
      <c r="B119" t="s">
        <v>116</v>
      </c>
      <c r="C119">
        <v>42.374124549999998</v>
      </c>
      <c r="D119">
        <v>-71.054811999999998</v>
      </c>
      <c r="E119">
        <v>424</v>
      </c>
      <c r="F119">
        <v>308</v>
      </c>
      <c r="G119">
        <f>E119-F119</f>
        <v>116</v>
      </c>
      <c r="H119">
        <f t="shared" si="4"/>
        <v>0.31780821917808222</v>
      </c>
      <c r="I119">
        <f t="shared" si="5"/>
        <v>0.31780821917808222</v>
      </c>
      <c r="J119">
        <v>23</v>
      </c>
      <c r="K119" s="3">
        <f t="shared" si="6"/>
        <v>1.3817748659916617E-2</v>
      </c>
      <c r="L119" t="str">
        <f t="shared" si="7"/>
        <v>no</v>
      </c>
      <c r="M119" s="4">
        <v>0.83333333333333337</v>
      </c>
    </row>
    <row r="120" spans="1:13" x14ac:dyDescent="0.3">
      <c r="A120">
        <v>384</v>
      </c>
      <c r="B120" t="s">
        <v>159</v>
      </c>
      <c r="C120">
        <v>42.351553080000002</v>
      </c>
      <c r="D120">
        <v>-71.075690309999999</v>
      </c>
      <c r="E120">
        <v>323</v>
      </c>
      <c r="F120">
        <v>228</v>
      </c>
      <c r="G120">
        <f>E120-F120</f>
        <v>95</v>
      </c>
      <c r="H120">
        <f t="shared" si="4"/>
        <v>0.26027397260273971</v>
      </c>
      <c r="I120">
        <f t="shared" si="5"/>
        <v>0.26027397260273971</v>
      </c>
      <c r="J120">
        <v>19</v>
      </c>
      <c r="K120" s="3">
        <f t="shared" si="6"/>
        <v>1.3698630136986301E-2</v>
      </c>
      <c r="L120" t="str">
        <f t="shared" si="7"/>
        <v>no</v>
      </c>
      <c r="M120" s="4">
        <v>0.83333333333333337</v>
      </c>
    </row>
    <row r="121" spans="1:13" x14ac:dyDescent="0.3">
      <c r="A121">
        <v>234</v>
      </c>
      <c r="B121" t="s">
        <v>154</v>
      </c>
      <c r="C121">
        <v>42.395171499999996</v>
      </c>
      <c r="D121">
        <v>-71.098505919999994</v>
      </c>
      <c r="E121">
        <v>77</v>
      </c>
      <c r="F121">
        <v>152</v>
      </c>
      <c r="G121">
        <f>E121-F121</f>
        <v>-75</v>
      </c>
      <c r="H121">
        <f t="shared" si="4"/>
        <v>-0.20547945205479451</v>
      </c>
      <c r="I121">
        <f t="shared" si="5"/>
        <v>0.20547945205479451</v>
      </c>
      <c r="J121">
        <v>15</v>
      </c>
      <c r="K121" s="3">
        <f t="shared" si="6"/>
        <v>1.3698630136986301E-2</v>
      </c>
      <c r="L121" t="str">
        <f t="shared" si="7"/>
        <v>no</v>
      </c>
      <c r="M121" s="4">
        <v>0.83333333333333337</v>
      </c>
    </row>
    <row r="122" spans="1:13" x14ac:dyDescent="0.3">
      <c r="A122">
        <v>279</v>
      </c>
      <c r="B122" t="s">
        <v>197</v>
      </c>
      <c r="C122">
        <v>42.306539000000001</v>
      </c>
      <c r="D122">
        <v>-71.107669000000001</v>
      </c>
      <c r="E122">
        <v>76</v>
      </c>
      <c r="F122">
        <v>170</v>
      </c>
      <c r="G122">
        <f>E122-F122</f>
        <v>-94</v>
      </c>
      <c r="H122">
        <f t="shared" si="4"/>
        <v>-0.25753424657534246</v>
      </c>
      <c r="I122">
        <f t="shared" si="5"/>
        <v>0.25753424657534246</v>
      </c>
      <c r="J122">
        <v>19</v>
      </c>
      <c r="K122" s="3">
        <f t="shared" si="6"/>
        <v>1.3554434030281183E-2</v>
      </c>
      <c r="L122" t="str">
        <f t="shared" si="7"/>
        <v>no</v>
      </c>
      <c r="M122" s="4">
        <v>0.83333333333333337</v>
      </c>
    </row>
    <row r="123" spans="1:13" x14ac:dyDescent="0.3">
      <c r="A123">
        <v>181</v>
      </c>
      <c r="B123" t="s">
        <v>144</v>
      </c>
      <c r="C123">
        <v>42.381650610000001</v>
      </c>
      <c r="D123">
        <v>-71.13426982</v>
      </c>
      <c r="E123">
        <v>83</v>
      </c>
      <c r="F123">
        <v>176</v>
      </c>
      <c r="G123">
        <f>E123-F123</f>
        <v>-93</v>
      </c>
      <c r="H123">
        <f t="shared" si="4"/>
        <v>-0.25479452054794521</v>
      </c>
      <c r="I123">
        <f t="shared" si="5"/>
        <v>0.25479452054794521</v>
      </c>
      <c r="J123">
        <v>19</v>
      </c>
      <c r="K123" s="3">
        <f t="shared" si="6"/>
        <v>1.3410237923576063E-2</v>
      </c>
      <c r="L123" t="str">
        <f t="shared" si="7"/>
        <v>no</v>
      </c>
      <c r="M123" s="4">
        <v>0.83333333333333337</v>
      </c>
    </row>
    <row r="124" spans="1:13" x14ac:dyDescent="0.3">
      <c r="A124">
        <v>167</v>
      </c>
      <c r="B124" t="s">
        <v>196</v>
      </c>
      <c r="C124">
        <v>42.317641999999999</v>
      </c>
      <c r="D124">
        <v>-71.056663999999998</v>
      </c>
      <c r="E124">
        <v>34</v>
      </c>
      <c r="F124">
        <v>107</v>
      </c>
      <c r="G124">
        <f>E124-F124</f>
        <v>-73</v>
      </c>
      <c r="H124">
        <f t="shared" si="4"/>
        <v>-0.2</v>
      </c>
      <c r="I124">
        <f t="shared" si="5"/>
        <v>0.2</v>
      </c>
      <c r="J124">
        <v>15</v>
      </c>
      <c r="K124" s="3">
        <f t="shared" si="6"/>
        <v>1.3333333333333334E-2</v>
      </c>
      <c r="L124" t="str">
        <f t="shared" si="7"/>
        <v>no</v>
      </c>
      <c r="M124" s="4">
        <v>0.83333333333333337</v>
      </c>
    </row>
    <row r="125" spans="1:13" x14ac:dyDescent="0.3">
      <c r="A125">
        <v>29</v>
      </c>
      <c r="B125" t="s">
        <v>235</v>
      </c>
      <c r="C125">
        <v>42.363144990000002</v>
      </c>
      <c r="D125">
        <v>-71.122985740000004</v>
      </c>
      <c r="E125">
        <v>194</v>
      </c>
      <c r="F125">
        <v>122</v>
      </c>
      <c r="G125">
        <f>E125-F125</f>
        <v>72</v>
      </c>
      <c r="H125">
        <f t="shared" si="4"/>
        <v>0.19726027397260273</v>
      </c>
      <c r="I125">
        <f t="shared" si="5"/>
        <v>0.19726027397260273</v>
      </c>
      <c r="J125">
        <v>15</v>
      </c>
      <c r="K125" s="3">
        <f t="shared" si="6"/>
        <v>1.3150684931506848E-2</v>
      </c>
      <c r="L125" t="str">
        <f t="shared" si="7"/>
        <v>no</v>
      </c>
      <c r="M125" s="4">
        <v>0.83333333333333337</v>
      </c>
    </row>
    <row r="126" spans="1:13" x14ac:dyDescent="0.3">
      <c r="A126">
        <v>145</v>
      </c>
      <c r="B126" t="s">
        <v>178</v>
      </c>
      <c r="C126">
        <v>42.392766000000002</v>
      </c>
      <c r="D126">
        <v>-71.129041999999998</v>
      </c>
      <c r="E126">
        <v>80</v>
      </c>
      <c r="F126">
        <v>171</v>
      </c>
      <c r="G126">
        <f>E126-F126</f>
        <v>-91</v>
      </c>
      <c r="H126">
        <f t="shared" si="4"/>
        <v>-0.24931506849315069</v>
      </c>
      <c r="I126">
        <f t="shared" si="5"/>
        <v>0.24931506849315069</v>
      </c>
      <c r="J126">
        <v>19</v>
      </c>
      <c r="K126" s="3">
        <f t="shared" si="6"/>
        <v>1.3121845710165825E-2</v>
      </c>
      <c r="L126" t="str">
        <f t="shared" si="7"/>
        <v>no</v>
      </c>
      <c r="M126" s="4">
        <v>0.83333333333333337</v>
      </c>
    </row>
    <row r="127" spans="1:13" x14ac:dyDescent="0.3">
      <c r="A127">
        <v>208</v>
      </c>
      <c r="B127" t="s">
        <v>224</v>
      </c>
      <c r="C127">
        <v>42.350569999999998</v>
      </c>
      <c r="D127">
        <v>-71.166490999999994</v>
      </c>
      <c r="E127">
        <v>54</v>
      </c>
      <c r="F127">
        <v>125</v>
      </c>
      <c r="G127">
        <f>E127-F127</f>
        <v>-71</v>
      </c>
      <c r="H127">
        <f t="shared" si="4"/>
        <v>-0.19452054794520549</v>
      </c>
      <c r="I127">
        <f t="shared" si="5"/>
        <v>0.19452054794520549</v>
      </c>
      <c r="J127">
        <v>15</v>
      </c>
      <c r="K127" s="3">
        <f t="shared" si="6"/>
        <v>1.2968036529680366E-2</v>
      </c>
      <c r="L127" t="str">
        <f t="shared" si="7"/>
        <v>no</v>
      </c>
      <c r="M127" s="4">
        <v>0.83333333333333337</v>
      </c>
    </row>
    <row r="128" spans="1:13" x14ac:dyDescent="0.3">
      <c r="A128">
        <v>330</v>
      </c>
      <c r="B128" t="s">
        <v>110</v>
      </c>
      <c r="C128">
        <v>42.381001429999998</v>
      </c>
      <c r="D128">
        <v>-71.104025230000005</v>
      </c>
      <c r="E128">
        <v>639</v>
      </c>
      <c r="F128">
        <v>569</v>
      </c>
      <c r="G128">
        <f>E128-F128</f>
        <v>70</v>
      </c>
      <c r="H128">
        <f t="shared" si="4"/>
        <v>0.19178082191780821</v>
      </c>
      <c r="I128">
        <f t="shared" si="5"/>
        <v>0.19178082191780821</v>
      </c>
      <c r="J128">
        <v>15</v>
      </c>
      <c r="K128" s="3">
        <f t="shared" si="6"/>
        <v>1.278538812785388E-2</v>
      </c>
      <c r="L128" t="str">
        <f t="shared" si="7"/>
        <v>no</v>
      </c>
      <c r="M128" s="4">
        <v>0.83333333333333337</v>
      </c>
    </row>
    <row r="129" spans="1:13" x14ac:dyDescent="0.3">
      <c r="A129">
        <v>403</v>
      </c>
      <c r="B129" t="s">
        <v>161</v>
      </c>
      <c r="C129">
        <v>42.339780529999999</v>
      </c>
      <c r="D129">
        <v>-71.121333500000006</v>
      </c>
      <c r="E129">
        <v>95</v>
      </c>
      <c r="F129">
        <v>163</v>
      </c>
      <c r="G129">
        <f>E129-F129</f>
        <v>-68</v>
      </c>
      <c r="H129">
        <f t="shared" si="4"/>
        <v>-0.18630136986301371</v>
      </c>
      <c r="I129">
        <f t="shared" si="5"/>
        <v>0.18630136986301371</v>
      </c>
      <c r="J129">
        <v>15</v>
      </c>
      <c r="K129" s="3">
        <f t="shared" si="6"/>
        <v>1.2420091324200914E-2</v>
      </c>
      <c r="L129" t="str">
        <f t="shared" si="7"/>
        <v>no</v>
      </c>
      <c r="M129" s="4">
        <v>0.83333333333333337</v>
      </c>
    </row>
    <row r="130" spans="1:13" x14ac:dyDescent="0.3">
      <c r="A130">
        <v>280</v>
      </c>
      <c r="B130" t="s">
        <v>141</v>
      </c>
      <c r="C130">
        <v>42.380856999999999</v>
      </c>
      <c r="D130">
        <v>-71.070628999999997</v>
      </c>
      <c r="E130">
        <v>111</v>
      </c>
      <c r="F130">
        <v>197</v>
      </c>
      <c r="G130">
        <f>E130-F130</f>
        <v>-86</v>
      </c>
      <c r="H130">
        <f t="shared" ref="H130:H193" si="8">G130/365</f>
        <v>-0.23561643835616439</v>
      </c>
      <c r="I130">
        <f t="shared" ref="I130:I193" si="9">ABS(H130)</f>
        <v>0.23561643835616439</v>
      </c>
      <c r="J130">
        <v>19</v>
      </c>
      <c r="K130" s="3">
        <f t="shared" ref="K130:K193" si="10">I130/J130</f>
        <v>1.2400865176640231E-2</v>
      </c>
      <c r="L130" t="str">
        <f t="shared" ref="L130:L193" si="11">IF(K130&gt;0.333, "yes", "no")</f>
        <v>no</v>
      </c>
      <c r="M130" s="4">
        <v>0.83333333333333337</v>
      </c>
    </row>
    <row r="131" spans="1:13" x14ac:dyDescent="0.3">
      <c r="A131">
        <v>26</v>
      </c>
      <c r="B131" t="s">
        <v>57</v>
      </c>
      <c r="C131">
        <v>42.341574719999997</v>
      </c>
      <c r="D131">
        <v>-71.068904399999994</v>
      </c>
      <c r="E131">
        <v>443</v>
      </c>
      <c r="F131">
        <v>376</v>
      </c>
      <c r="G131">
        <f>E131-F131</f>
        <v>67</v>
      </c>
      <c r="H131">
        <f t="shared" si="8"/>
        <v>0.18356164383561643</v>
      </c>
      <c r="I131">
        <f t="shared" si="9"/>
        <v>0.18356164383561643</v>
      </c>
      <c r="J131">
        <v>15</v>
      </c>
      <c r="K131" s="3">
        <f t="shared" si="10"/>
        <v>1.223744292237443E-2</v>
      </c>
      <c r="L131" t="str">
        <f t="shared" si="11"/>
        <v>no</v>
      </c>
      <c r="M131" s="4">
        <v>0.83333333333333337</v>
      </c>
    </row>
    <row r="132" spans="1:13" x14ac:dyDescent="0.3">
      <c r="A132">
        <v>331</v>
      </c>
      <c r="B132" t="s">
        <v>194</v>
      </c>
      <c r="C132">
        <v>42.336585550000002</v>
      </c>
      <c r="D132">
        <v>-71.098869960000002</v>
      </c>
      <c r="E132">
        <v>319</v>
      </c>
      <c r="F132">
        <v>385</v>
      </c>
      <c r="G132">
        <f>E132-F132</f>
        <v>-66</v>
      </c>
      <c r="H132">
        <f t="shared" si="8"/>
        <v>-0.18082191780821918</v>
      </c>
      <c r="I132">
        <f t="shared" si="9"/>
        <v>0.18082191780821918</v>
      </c>
      <c r="J132">
        <v>15</v>
      </c>
      <c r="K132" s="3">
        <f t="shared" si="10"/>
        <v>1.2054794520547946E-2</v>
      </c>
      <c r="L132" t="str">
        <f t="shared" si="11"/>
        <v>no</v>
      </c>
      <c r="M132" s="4">
        <v>0.83333333333333337</v>
      </c>
    </row>
    <row r="133" spans="1:13" x14ac:dyDescent="0.3">
      <c r="A133">
        <v>222</v>
      </c>
      <c r="B133" t="s">
        <v>136</v>
      </c>
      <c r="C133">
        <v>42.343749000000003</v>
      </c>
      <c r="D133">
        <v>-71.062256000000005</v>
      </c>
      <c r="E133">
        <v>193</v>
      </c>
      <c r="F133">
        <v>254</v>
      </c>
      <c r="G133">
        <f>E133-F133</f>
        <v>-61</v>
      </c>
      <c r="H133">
        <f t="shared" si="8"/>
        <v>-0.16712328767123288</v>
      </c>
      <c r="I133">
        <f t="shared" si="9"/>
        <v>0.16712328767123288</v>
      </c>
      <c r="J133">
        <v>14</v>
      </c>
      <c r="K133" s="3">
        <f t="shared" si="10"/>
        <v>1.1937377690802348E-2</v>
      </c>
      <c r="L133" t="str">
        <f t="shared" si="11"/>
        <v>no</v>
      </c>
      <c r="M133" s="4">
        <v>0.83333333333333337</v>
      </c>
    </row>
    <row r="134" spans="1:13" x14ac:dyDescent="0.3">
      <c r="A134">
        <v>109</v>
      </c>
      <c r="B134" t="s">
        <v>31</v>
      </c>
      <c r="C134">
        <v>42.365907880000002</v>
      </c>
      <c r="D134">
        <v>-71.064466690000003</v>
      </c>
      <c r="E134">
        <v>38</v>
      </c>
      <c r="F134">
        <v>190</v>
      </c>
      <c r="G134">
        <f>E134-F134</f>
        <v>-152</v>
      </c>
      <c r="H134">
        <f t="shared" si="8"/>
        <v>-0.41643835616438357</v>
      </c>
      <c r="I134">
        <f t="shared" si="9"/>
        <v>0.41643835616438357</v>
      </c>
      <c r="J134">
        <v>35</v>
      </c>
      <c r="K134" s="3">
        <f t="shared" si="10"/>
        <v>1.1898238747553816E-2</v>
      </c>
      <c r="L134" t="str">
        <f t="shared" si="11"/>
        <v>no</v>
      </c>
      <c r="M134" s="4">
        <v>0.83333333333333337</v>
      </c>
    </row>
    <row r="135" spans="1:13" x14ac:dyDescent="0.3">
      <c r="A135">
        <v>91</v>
      </c>
      <c r="B135" t="s">
        <v>36</v>
      </c>
      <c r="C135">
        <v>42.366276999999997</v>
      </c>
      <c r="D135">
        <v>-71.09169</v>
      </c>
      <c r="E135">
        <v>912</v>
      </c>
      <c r="F135">
        <v>831</v>
      </c>
      <c r="G135">
        <f>E135-F135</f>
        <v>81</v>
      </c>
      <c r="H135">
        <f t="shared" si="8"/>
        <v>0.22191780821917809</v>
      </c>
      <c r="I135">
        <f t="shared" si="9"/>
        <v>0.22191780821917809</v>
      </c>
      <c r="J135">
        <v>19</v>
      </c>
      <c r="K135" s="3">
        <f t="shared" si="10"/>
        <v>1.1679884643114636E-2</v>
      </c>
      <c r="L135" t="str">
        <f t="shared" si="11"/>
        <v>no</v>
      </c>
      <c r="M135" s="4">
        <v>0.83333333333333337</v>
      </c>
    </row>
    <row r="136" spans="1:13" x14ac:dyDescent="0.3">
      <c r="A136">
        <v>346</v>
      </c>
      <c r="B136" t="s">
        <v>215</v>
      </c>
      <c r="C136">
        <v>42.335543080000001</v>
      </c>
      <c r="D136">
        <v>-71.150615200000004</v>
      </c>
      <c r="E136">
        <v>97</v>
      </c>
      <c r="F136">
        <v>160</v>
      </c>
      <c r="G136">
        <f>E136-F136</f>
        <v>-63</v>
      </c>
      <c r="H136">
        <f t="shared" si="8"/>
        <v>-0.17260273972602741</v>
      </c>
      <c r="I136">
        <f t="shared" si="9"/>
        <v>0.17260273972602741</v>
      </c>
      <c r="J136">
        <v>15</v>
      </c>
      <c r="K136" s="3">
        <f t="shared" si="10"/>
        <v>1.1506849315068493E-2</v>
      </c>
      <c r="L136" t="str">
        <f t="shared" si="11"/>
        <v>no</v>
      </c>
      <c r="M136" s="4">
        <v>0.83333333333333337</v>
      </c>
    </row>
    <row r="137" spans="1:13" x14ac:dyDescent="0.3">
      <c r="A137">
        <v>404</v>
      </c>
      <c r="B137" t="s">
        <v>192</v>
      </c>
      <c r="C137">
        <v>42.341356159999997</v>
      </c>
      <c r="D137">
        <v>-71.083369529999999</v>
      </c>
      <c r="E137">
        <v>191</v>
      </c>
      <c r="F137">
        <v>256</v>
      </c>
      <c r="G137">
        <f>E137-F137</f>
        <v>-65</v>
      </c>
      <c r="H137">
        <f t="shared" si="8"/>
        <v>-0.17808219178082191</v>
      </c>
      <c r="I137">
        <f t="shared" si="9"/>
        <v>0.17808219178082191</v>
      </c>
      <c r="J137">
        <v>16</v>
      </c>
      <c r="K137" s="3">
        <f t="shared" si="10"/>
        <v>1.1130136986301369E-2</v>
      </c>
      <c r="L137" t="str">
        <f t="shared" si="11"/>
        <v>no</v>
      </c>
      <c r="M137" s="4">
        <v>0.83333333333333337</v>
      </c>
    </row>
    <row r="138" spans="1:13" x14ac:dyDescent="0.3">
      <c r="A138">
        <v>169</v>
      </c>
      <c r="B138" t="s">
        <v>120</v>
      </c>
      <c r="C138">
        <v>42.378965000000001</v>
      </c>
      <c r="D138">
        <v>-71.068607</v>
      </c>
      <c r="E138">
        <v>76</v>
      </c>
      <c r="F138">
        <v>153</v>
      </c>
      <c r="G138">
        <f>E138-F138</f>
        <v>-77</v>
      </c>
      <c r="H138">
        <f t="shared" si="8"/>
        <v>-0.21095890410958903</v>
      </c>
      <c r="I138">
        <f t="shared" si="9"/>
        <v>0.21095890410958903</v>
      </c>
      <c r="J138">
        <v>19</v>
      </c>
      <c r="K138" s="3">
        <f t="shared" si="10"/>
        <v>1.1103100216294159E-2</v>
      </c>
      <c r="L138" t="str">
        <f t="shared" si="11"/>
        <v>no</v>
      </c>
      <c r="M138" s="4">
        <v>0.83333333333333337</v>
      </c>
    </row>
    <row r="139" spans="1:13" x14ac:dyDescent="0.3">
      <c r="A139">
        <v>379</v>
      </c>
      <c r="B139" t="s">
        <v>112</v>
      </c>
      <c r="C139">
        <v>42.342549140000003</v>
      </c>
      <c r="D139">
        <v>-71.074214490000003</v>
      </c>
      <c r="E139">
        <v>243</v>
      </c>
      <c r="F139">
        <v>303</v>
      </c>
      <c r="G139">
        <f>E139-F139</f>
        <v>-60</v>
      </c>
      <c r="H139">
        <f t="shared" si="8"/>
        <v>-0.16438356164383561</v>
      </c>
      <c r="I139">
        <f t="shared" si="9"/>
        <v>0.16438356164383561</v>
      </c>
      <c r="J139">
        <v>15</v>
      </c>
      <c r="K139" s="3">
        <f t="shared" si="10"/>
        <v>1.0958904109589041E-2</v>
      </c>
      <c r="L139" t="str">
        <f t="shared" si="11"/>
        <v>no</v>
      </c>
      <c r="M139" s="4">
        <v>0.83333333333333337</v>
      </c>
    </row>
    <row r="140" spans="1:13" x14ac:dyDescent="0.3">
      <c r="A140">
        <v>190</v>
      </c>
      <c r="B140" t="s">
        <v>26</v>
      </c>
      <c r="C140">
        <v>42.365673000000001</v>
      </c>
      <c r="D140">
        <v>-71.064262999999997</v>
      </c>
      <c r="E140">
        <v>639</v>
      </c>
      <c r="F140">
        <v>786</v>
      </c>
      <c r="G140">
        <f>E140-F140</f>
        <v>-147</v>
      </c>
      <c r="H140">
        <f t="shared" si="8"/>
        <v>-0.40273972602739727</v>
      </c>
      <c r="I140">
        <f t="shared" si="9"/>
        <v>0.40273972602739727</v>
      </c>
      <c r="J140">
        <v>37</v>
      </c>
      <c r="K140" s="3">
        <f t="shared" si="10"/>
        <v>1.0884857460199926E-2</v>
      </c>
      <c r="L140" t="str">
        <f t="shared" si="11"/>
        <v>no</v>
      </c>
      <c r="M140" s="4">
        <v>0.83333333333333337</v>
      </c>
    </row>
    <row r="141" spans="1:13" x14ac:dyDescent="0.3">
      <c r="A141">
        <v>416</v>
      </c>
      <c r="B141" t="s">
        <v>198</v>
      </c>
      <c r="C141">
        <v>42.364355889999999</v>
      </c>
      <c r="D141">
        <v>-71.069593690000005</v>
      </c>
      <c r="E141">
        <v>77</v>
      </c>
      <c r="F141">
        <v>136</v>
      </c>
      <c r="G141">
        <f>E141-F141</f>
        <v>-59</v>
      </c>
      <c r="H141">
        <f t="shared" si="8"/>
        <v>-0.16164383561643836</v>
      </c>
      <c r="I141">
        <f t="shared" si="9"/>
        <v>0.16164383561643836</v>
      </c>
      <c r="J141">
        <v>15</v>
      </c>
      <c r="K141" s="3">
        <f t="shared" si="10"/>
        <v>1.0776255707762557E-2</v>
      </c>
      <c r="L141" t="str">
        <f t="shared" si="11"/>
        <v>no</v>
      </c>
      <c r="M141" s="4">
        <v>0.83333333333333337</v>
      </c>
    </row>
    <row r="142" spans="1:13" x14ac:dyDescent="0.3">
      <c r="A142">
        <v>50</v>
      </c>
      <c r="B142" t="s">
        <v>181</v>
      </c>
      <c r="C142">
        <v>42.351141980000001</v>
      </c>
      <c r="D142">
        <v>-71.07329249</v>
      </c>
      <c r="E142">
        <v>214</v>
      </c>
      <c r="F142">
        <v>156</v>
      </c>
      <c r="G142">
        <f>E142-F142</f>
        <v>58</v>
      </c>
      <c r="H142">
        <f t="shared" si="8"/>
        <v>0.15890410958904111</v>
      </c>
      <c r="I142">
        <f t="shared" si="9"/>
        <v>0.15890410958904111</v>
      </c>
      <c r="J142">
        <v>15</v>
      </c>
      <c r="K142" s="3">
        <f t="shared" si="10"/>
        <v>1.0593607305936075E-2</v>
      </c>
      <c r="L142" t="str">
        <f t="shared" si="11"/>
        <v>no</v>
      </c>
      <c r="M142" s="4">
        <v>0.83333333333333337</v>
      </c>
    </row>
    <row r="143" spans="1:13" x14ac:dyDescent="0.3">
      <c r="A143">
        <v>409</v>
      </c>
      <c r="B143" t="s">
        <v>190</v>
      </c>
      <c r="C143">
        <v>42.389524360000003</v>
      </c>
      <c r="D143">
        <v>-71.116941400000002</v>
      </c>
      <c r="E143">
        <v>152</v>
      </c>
      <c r="F143">
        <v>225</v>
      </c>
      <c r="G143">
        <f>E143-F143</f>
        <v>-73</v>
      </c>
      <c r="H143">
        <f t="shared" si="8"/>
        <v>-0.2</v>
      </c>
      <c r="I143">
        <f t="shared" si="9"/>
        <v>0.2</v>
      </c>
      <c r="J143">
        <v>19</v>
      </c>
      <c r="K143" s="3">
        <f t="shared" si="10"/>
        <v>1.0526315789473684E-2</v>
      </c>
      <c r="L143" t="str">
        <f t="shared" si="11"/>
        <v>no</v>
      </c>
      <c r="M143" s="4">
        <v>0.83333333333333337</v>
      </c>
    </row>
    <row r="144" spans="1:13" x14ac:dyDescent="0.3">
      <c r="A144">
        <v>235</v>
      </c>
      <c r="B144" t="s">
        <v>182</v>
      </c>
      <c r="C144">
        <v>42.387628110000001</v>
      </c>
      <c r="D144">
        <v>-71.083187159999994</v>
      </c>
      <c r="E144">
        <v>153</v>
      </c>
      <c r="F144">
        <v>210</v>
      </c>
      <c r="G144">
        <f>E144-F144</f>
        <v>-57</v>
      </c>
      <c r="H144">
        <f t="shared" si="8"/>
        <v>-0.15616438356164383</v>
      </c>
      <c r="I144">
        <f t="shared" si="9"/>
        <v>0.15616438356164383</v>
      </c>
      <c r="J144">
        <v>15</v>
      </c>
      <c r="K144" s="3">
        <f t="shared" si="10"/>
        <v>1.0410958904109589E-2</v>
      </c>
      <c r="L144" t="str">
        <f t="shared" si="11"/>
        <v>no</v>
      </c>
      <c r="M144" s="4">
        <v>0.83333333333333337</v>
      </c>
    </row>
    <row r="145" spans="1:13" x14ac:dyDescent="0.3">
      <c r="A145">
        <v>128</v>
      </c>
      <c r="B145" t="s">
        <v>220</v>
      </c>
      <c r="C145">
        <v>42.320560999999998</v>
      </c>
      <c r="D145">
        <v>-71.061980000000005</v>
      </c>
      <c r="E145">
        <v>34</v>
      </c>
      <c r="F145">
        <v>106</v>
      </c>
      <c r="G145">
        <f>E145-F145</f>
        <v>-72</v>
      </c>
      <c r="H145">
        <f t="shared" si="8"/>
        <v>-0.19726027397260273</v>
      </c>
      <c r="I145">
        <f t="shared" si="9"/>
        <v>0.19726027397260273</v>
      </c>
      <c r="J145">
        <v>19</v>
      </c>
      <c r="K145" s="3">
        <f t="shared" si="10"/>
        <v>1.0382119682768564E-2</v>
      </c>
      <c r="L145" t="str">
        <f t="shared" si="11"/>
        <v>no</v>
      </c>
      <c r="M145" s="4">
        <v>0.83333333333333337</v>
      </c>
    </row>
    <row r="146" spans="1:13" x14ac:dyDescent="0.3">
      <c r="A146">
        <v>90</v>
      </c>
      <c r="B146" t="s">
        <v>17</v>
      </c>
      <c r="C146">
        <v>42.370677000000001</v>
      </c>
      <c r="D146">
        <v>-71.076528999999994</v>
      </c>
      <c r="E146">
        <v>641</v>
      </c>
      <c r="F146">
        <v>713</v>
      </c>
      <c r="G146">
        <f>E146-F146</f>
        <v>-72</v>
      </c>
      <c r="H146">
        <f t="shared" si="8"/>
        <v>-0.19726027397260273</v>
      </c>
      <c r="I146">
        <f t="shared" si="9"/>
        <v>0.19726027397260273</v>
      </c>
      <c r="J146">
        <v>19</v>
      </c>
      <c r="K146" s="3">
        <f t="shared" si="10"/>
        <v>1.0382119682768564E-2</v>
      </c>
      <c r="L146" t="str">
        <f t="shared" si="11"/>
        <v>no</v>
      </c>
      <c r="M146" s="4">
        <v>0.83333333333333337</v>
      </c>
    </row>
    <row r="147" spans="1:13" x14ac:dyDescent="0.3">
      <c r="A147">
        <v>371</v>
      </c>
      <c r="B147" t="s">
        <v>226</v>
      </c>
      <c r="C147">
        <v>42.380788170000002</v>
      </c>
      <c r="D147">
        <v>-71.154128909999997</v>
      </c>
      <c r="E147">
        <v>63</v>
      </c>
      <c r="F147">
        <v>134</v>
      </c>
      <c r="G147">
        <f>E147-F147</f>
        <v>-71</v>
      </c>
      <c r="H147">
        <f t="shared" si="8"/>
        <v>-0.19452054794520549</v>
      </c>
      <c r="I147">
        <f t="shared" si="9"/>
        <v>0.19452054794520549</v>
      </c>
      <c r="J147">
        <v>19</v>
      </c>
      <c r="K147" s="3">
        <f t="shared" si="10"/>
        <v>1.0237923576063446E-2</v>
      </c>
      <c r="L147" t="str">
        <f t="shared" si="11"/>
        <v>no</v>
      </c>
      <c r="M147" s="4">
        <v>0.83333333333333337</v>
      </c>
    </row>
    <row r="148" spans="1:13" x14ac:dyDescent="0.3">
      <c r="A148">
        <v>205</v>
      </c>
      <c r="B148" t="s">
        <v>250</v>
      </c>
      <c r="C148">
        <v>42.307852240000003</v>
      </c>
      <c r="D148">
        <v>-71.065122489999993</v>
      </c>
      <c r="E148">
        <v>41</v>
      </c>
      <c r="F148">
        <v>97</v>
      </c>
      <c r="G148">
        <f>E148-F148</f>
        <v>-56</v>
      </c>
      <c r="H148">
        <f t="shared" si="8"/>
        <v>-0.15342465753424658</v>
      </c>
      <c r="I148">
        <f t="shared" si="9"/>
        <v>0.15342465753424658</v>
      </c>
      <c r="J148">
        <v>15</v>
      </c>
      <c r="K148" s="3">
        <f t="shared" si="10"/>
        <v>1.0228310502283105E-2</v>
      </c>
      <c r="L148" t="str">
        <f t="shared" si="11"/>
        <v>no</v>
      </c>
      <c r="M148" s="4">
        <v>0.83333333333333337</v>
      </c>
    </row>
    <row r="149" spans="1:13" x14ac:dyDescent="0.3">
      <c r="A149">
        <v>63</v>
      </c>
      <c r="B149" t="s">
        <v>212</v>
      </c>
      <c r="C149">
        <v>42.344040509999999</v>
      </c>
      <c r="D149">
        <v>-71.057376270000006</v>
      </c>
      <c r="E149">
        <v>54</v>
      </c>
      <c r="F149">
        <v>109</v>
      </c>
      <c r="G149">
        <f>E149-F149</f>
        <v>-55</v>
      </c>
      <c r="H149">
        <f t="shared" si="8"/>
        <v>-0.15068493150684931</v>
      </c>
      <c r="I149">
        <f t="shared" si="9"/>
        <v>0.15068493150684931</v>
      </c>
      <c r="J149">
        <v>15</v>
      </c>
      <c r="K149" s="3">
        <f t="shared" si="10"/>
        <v>1.0045662100456621E-2</v>
      </c>
      <c r="L149" t="str">
        <f t="shared" si="11"/>
        <v>no</v>
      </c>
      <c r="M149" s="4">
        <v>0.83333333333333337</v>
      </c>
    </row>
    <row r="150" spans="1:13" x14ac:dyDescent="0.3">
      <c r="A150">
        <v>21</v>
      </c>
      <c r="B150" t="s">
        <v>74</v>
      </c>
      <c r="C150">
        <v>42.346520040000001</v>
      </c>
      <c r="D150">
        <v>-71.080657770000002</v>
      </c>
      <c r="E150">
        <v>481</v>
      </c>
      <c r="F150">
        <v>416</v>
      </c>
      <c r="G150">
        <f>E150-F150</f>
        <v>65</v>
      </c>
      <c r="H150">
        <f t="shared" si="8"/>
        <v>0.17808219178082191</v>
      </c>
      <c r="I150">
        <f t="shared" si="9"/>
        <v>0.17808219178082191</v>
      </c>
      <c r="J150">
        <v>18</v>
      </c>
      <c r="K150" s="3">
        <f t="shared" si="10"/>
        <v>9.8934550989345504E-3</v>
      </c>
      <c r="L150" t="str">
        <f t="shared" si="11"/>
        <v>no</v>
      </c>
      <c r="M150" s="4">
        <v>0.83333333333333337</v>
      </c>
    </row>
    <row r="151" spans="1:13" x14ac:dyDescent="0.3">
      <c r="A151">
        <v>402</v>
      </c>
      <c r="B151" t="s">
        <v>209</v>
      </c>
      <c r="C151">
        <v>42.338334240000002</v>
      </c>
      <c r="D151">
        <v>-71.1305093</v>
      </c>
      <c r="E151">
        <v>46</v>
      </c>
      <c r="F151">
        <v>100</v>
      </c>
      <c r="G151">
        <f>E151-F151</f>
        <v>-54</v>
      </c>
      <c r="H151">
        <f t="shared" si="8"/>
        <v>-0.14794520547945206</v>
      </c>
      <c r="I151">
        <f t="shared" si="9"/>
        <v>0.14794520547945206</v>
      </c>
      <c r="J151">
        <v>15</v>
      </c>
      <c r="K151" s="3">
        <f t="shared" si="10"/>
        <v>9.8630136986301367E-3</v>
      </c>
      <c r="L151" t="str">
        <f t="shared" si="11"/>
        <v>no</v>
      </c>
      <c r="M151" s="4">
        <v>0.83333333333333337</v>
      </c>
    </row>
    <row r="152" spans="1:13" x14ac:dyDescent="0.3">
      <c r="A152">
        <v>345</v>
      </c>
      <c r="B152" t="s">
        <v>163</v>
      </c>
      <c r="C152">
        <v>42.351828070000003</v>
      </c>
      <c r="D152">
        <v>-71.067811379999995</v>
      </c>
      <c r="E152">
        <v>330</v>
      </c>
      <c r="F152">
        <v>262</v>
      </c>
      <c r="G152">
        <f>E152-F152</f>
        <v>68</v>
      </c>
      <c r="H152">
        <f t="shared" si="8"/>
        <v>0.18630136986301371</v>
      </c>
      <c r="I152">
        <f t="shared" si="9"/>
        <v>0.18630136986301371</v>
      </c>
      <c r="J152">
        <v>19</v>
      </c>
      <c r="K152" s="3">
        <f t="shared" si="10"/>
        <v>9.8053352559480892E-3</v>
      </c>
      <c r="L152" t="str">
        <f t="shared" si="11"/>
        <v>no</v>
      </c>
      <c r="M152" s="4">
        <v>0.83333333333333337</v>
      </c>
    </row>
    <row r="153" spans="1:13" x14ac:dyDescent="0.3">
      <c r="A153">
        <v>200</v>
      </c>
      <c r="B153" t="s">
        <v>228</v>
      </c>
      <c r="C153">
        <v>42.332816999999999</v>
      </c>
      <c r="D153">
        <v>-71.081198000000001</v>
      </c>
      <c r="E153">
        <v>82</v>
      </c>
      <c r="F153">
        <v>150</v>
      </c>
      <c r="G153">
        <f>E153-F153</f>
        <v>-68</v>
      </c>
      <c r="H153">
        <f t="shared" si="8"/>
        <v>-0.18630136986301371</v>
      </c>
      <c r="I153">
        <f t="shared" si="9"/>
        <v>0.18630136986301371</v>
      </c>
      <c r="J153">
        <v>19</v>
      </c>
      <c r="K153" s="3">
        <f t="shared" si="10"/>
        <v>9.8053352559480892E-3</v>
      </c>
      <c r="L153" t="str">
        <f t="shared" si="11"/>
        <v>no</v>
      </c>
      <c r="M153" s="4">
        <v>0.83333333333333337</v>
      </c>
    </row>
    <row r="154" spans="1:13" x14ac:dyDescent="0.3">
      <c r="A154">
        <v>152</v>
      </c>
      <c r="B154" t="s">
        <v>139</v>
      </c>
      <c r="C154">
        <v>42.345900999999998</v>
      </c>
      <c r="D154">
        <v>-71.063186999999999</v>
      </c>
      <c r="E154">
        <v>386</v>
      </c>
      <c r="F154">
        <v>333</v>
      </c>
      <c r="G154">
        <f>E154-F154</f>
        <v>53</v>
      </c>
      <c r="H154">
        <f t="shared" si="8"/>
        <v>0.14520547945205478</v>
      </c>
      <c r="I154">
        <f t="shared" si="9"/>
        <v>0.14520547945205478</v>
      </c>
      <c r="J154">
        <v>15</v>
      </c>
      <c r="K154" s="3">
        <f t="shared" si="10"/>
        <v>9.6803652968036526E-3</v>
      </c>
      <c r="L154" t="str">
        <f t="shared" si="11"/>
        <v>no</v>
      </c>
      <c r="M154" s="4">
        <v>0.83333333333333337</v>
      </c>
    </row>
    <row r="155" spans="1:13" x14ac:dyDescent="0.3">
      <c r="A155">
        <v>180</v>
      </c>
      <c r="B155" t="s">
        <v>193</v>
      </c>
      <c r="C155">
        <v>42.374786290000003</v>
      </c>
      <c r="D155">
        <v>-71.133202310000001</v>
      </c>
      <c r="E155">
        <v>104</v>
      </c>
      <c r="F155">
        <v>171</v>
      </c>
      <c r="G155">
        <f>E155-F155</f>
        <v>-67</v>
      </c>
      <c r="H155">
        <f t="shared" si="8"/>
        <v>-0.18356164383561643</v>
      </c>
      <c r="I155">
        <f t="shared" si="9"/>
        <v>0.18356164383561643</v>
      </c>
      <c r="J155">
        <v>19</v>
      </c>
      <c r="K155" s="3">
        <f t="shared" si="10"/>
        <v>9.6611391492429696E-3</v>
      </c>
      <c r="L155" t="str">
        <f t="shared" si="11"/>
        <v>no</v>
      </c>
      <c r="M155" s="4">
        <v>0.83333333333333337</v>
      </c>
    </row>
    <row r="156" spans="1:13" x14ac:dyDescent="0.3">
      <c r="A156">
        <v>219</v>
      </c>
      <c r="B156" t="s">
        <v>232</v>
      </c>
      <c r="C156">
        <v>42.373312130000002</v>
      </c>
      <c r="D156">
        <v>-71.041020079999996</v>
      </c>
      <c r="E156">
        <v>50</v>
      </c>
      <c r="F156">
        <v>102</v>
      </c>
      <c r="G156">
        <f>E156-F156</f>
        <v>-52</v>
      </c>
      <c r="H156">
        <f t="shared" si="8"/>
        <v>-0.14246575342465753</v>
      </c>
      <c r="I156">
        <f t="shared" si="9"/>
        <v>0.14246575342465753</v>
      </c>
      <c r="J156">
        <v>15</v>
      </c>
      <c r="K156" s="3">
        <f t="shared" si="10"/>
        <v>9.4977168949771686E-3</v>
      </c>
      <c r="L156" t="str">
        <f t="shared" si="11"/>
        <v>no</v>
      </c>
      <c r="M156" s="4">
        <v>0.83333333333333337</v>
      </c>
    </row>
    <row r="157" spans="1:13" x14ac:dyDescent="0.3">
      <c r="A157">
        <v>204</v>
      </c>
      <c r="B157" t="s">
        <v>263</v>
      </c>
      <c r="C157">
        <v>42.324081</v>
      </c>
      <c r="D157">
        <v>-71.083235000000002</v>
      </c>
      <c r="E157">
        <v>24</v>
      </c>
      <c r="F157">
        <v>74</v>
      </c>
      <c r="G157">
        <f>E157-F157</f>
        <v>-50</v>
      </c>
      <c r="H157">
        <f t="shared" si="8"/>
        <v>-0.13698630136986301</v>
      </c>
      <c r="I157">
        <f t="shared" si="9"/>
        <v>0.13698630136986301</v>
      </c>
      <c r="J157">
        <v>15</v>
      </c>
      <c r="K157" s="3">
        <f t="shared" si="10"/>
        <v>9.1324200913242004E-3</v>
      </c>
      <c r="L157" t="str">
        <f t="shared" si="11"/>
        <v>no</v>
      </c>
      <c r="M157" s="4">
        <v>0.83333333333333337</v>
      </c>
    </row>
    <row r="158" spans="1:13" x14ac:dyDescent="0.3">
      <c r="A158">
        <v>333</v>
      </c>
      <c r="B158" t="s">
        <v>164</v>
      </c>
      <c r="C158">
        <v>42.375002350000003</v>
      </c>
      <c r="D158">
        <v>-71.148716140000005</v>
      </c>
      <c r="E158">
        <v>110</v>
      </c>
      <c r="F158">
        <v>192</v>
      </c>
      <c r="G158">
        <f>E158-F158</f>
        <v>-82</v>
      </c>
      <c r="H158">
        <f t="shared" si="8"/>
        <v>-0.22465753424657534</v>
      </c>
      <c r="I158">
        <f t="shared" si="9"/>
        <v>0.22465753424657534</v>
      </c>
      <c r="J158">
        <v>25</v>
      </c>
      <c r="K158" s="3">
        <f t="shared" si="10"/>
        <v>8.9863013698630138E-3</v>
      </c>
      <c r="L158" t="str">
        <f t="shared" si="11"/>
        <v>no</v>
      </c>
      <c r="M158" s="4">
        <v>0.83333333333333337</v>
      </c>
    </row>
    <row r="159" spans="1:13" x14ac:dyDescent="0.3">
      <c r="A159">
        <v>360</v>
      </c>
      <c r="B159" t="s">
        <v>205</v>
      </c>
      <c r="C159">
        <v>42.3294633</v>
      </c>
      <c r="D159">
        <v>-71.090158200000005</v>
      </c>
      <c r="E159">
        <v>79</v>
      </c>
      <c r="F159">
        <v>127</v>
      </c>
      <c r="G159">
        <f>E159-F159</f>
        <v>-48</v>
      </c>
      <c r="H159">
        <f t="shared" si="8"/>
        <v>-0.13150684931506848</v>
      </c>
      <c r="I159">
        <f t="shared" si="9"/>
        <v>0.13150684931506848</v>
      </c>
      <c r="J159">
        <v>15</v>
      </c>
      <c r="K159" s="3">
        <f t="shared" si="10"/>
        <v>8.7671232876712323E-3</v>
      </c>
      <c r="L159" t="str">
        <f t="shared" si="11"/>
        <v>no</v>
      </c>
      <c r="M159" s="4">
        <v>0.83333333333333337</v>
      </c>
    </row>
    <row r="160" spans="1:13" x14ac:dyDescent="0.3">
      <c r="A160">
        <v>426</v>
      </c>
      <c r="B160" t="s">
        <v>256</v>
      </c>
      <c r="C160">
        <v>42.352945699999999</v>
      </c>
      <c r="D160">
        <v>-71.056564010000002</v>
      </c>
      <c r="E160">
        <v>110</v>
      </c>
      <c r="F160">
        <v>26</v>
      </c>
      <c r="G160">
        <f>E160-F160</f>
        <v>84</v>
      </c>
      <c r="H160">
        <f t="shared" si="8"/>
        <v>0.23013698630136986</v>
      </c>
      <c r="I160">
        <f t="shared" si="9"/>
        <v>0.23013698630136986</v>
      </c>
      <c r="J160">
        <v>27</v>
      </c>
      <c r="K160" s="3">
        <f t="shared" si="10"/>
        <v>8.5235920852359207E-3</v>
      </c>
      <c r="L160" t="str">
        <f t="shared" si="11"/>
        <v>no</v>
      </c>
      <c r="M160" s="4">
        <v>0.83333333333333337</v>
      </c>
    </row>
    <row r="161" spans="1:13" x14ac:dyDescent="0.3">
      <c r="A161">
        <v>101</v>
      </c>
      <c r="B161" t="s">
        <v>231</v>
      </c>
      <c r="C161">
        <v>42.399182600000003</v>
      </c>
      <c r="D161">
        <v>-71.111044550000003</v>
      </c>
      <c r="E161">
        <v>34</v>
      </c>
      <c r="F161">
        <v>80</v>
      </c>
      <c r="G161">
        <f>E161-F161</f>
        <v>-46</v>
      </c>
      <c r="H161">
        <f t="shared" si="8"/>
        <v>-0.12602739726027398</v>
      </c>
      <c r="I161">
        <f t="shared" si="9"/>
        <v>0.12602739726027398</v>
      </c>
      <c r="J161">
        <v>15</v>
      </c>
      <c r="K161" s="3">
        <f t="shared" si="10"/>
        <v>8.4018264840182658E-3</v>
      </c>
      <c r="L161" t="str">
        <f t="shared" si="11"/>
        <v>no</v>
      </c>
      <c r="M161" s="4">
        <v>0.83333333333333337</v>
      </c>
    </row>
    <row r="162" spans="1:13" x14ac:dyDescent="0.3">
      <c r="A162">
        <v>177</v>
      </c>
      <c r="B162" t="s">
        <v>35</v>
      </c>
      <c r="C162">
        <v>42.362647789999997</v>
      </c>
      <c r="D162">
        <v>-71.100060940000006</v>
      </c>
      <c r="E162">
        <v>909</v>
      </c>
      <c r="F162">
        <v>965</v>
      </c>
      <c r="G162">
        <f>E162-F162</f>
        <v>-56</v>
      </c>
      <c r="H162">
        <f t="shared" si="8"/>
        <v>-0.15342465753424658</v>
      </c>
      <c r="I162">
        <f t="shared" si="9"/>
        <v>0.15342465753424658</v>
      </c>
      <c r="J162">
        <v>19</v>
      </c>
      <c r="K162" s="3">
        <f t="shared" si="10"/>
        <v>8.0749819754866621E-3</v>
      </c>
      <c r="L162" t="str">
        <f t="shared" si="11"/>
        <v>no</v>
      </c>
      <c r="M162" s="4">
        <v>0.83333333333333337</v>
      </c>
    </row>
    <row r="163" spans="1:13" x14ac:dyDescent="0.3">
      <c r="A163">
        <v>213</v>
      </c>
      <c r="B163" t="s">
        <v>295</v>
      </c>
      <c r="C163">
        <v>42.369535999999997</v>
      </c>
      <c r="D163">
        <v>-71.039430999999993</v>
      </c>
      <c r="E163">
        <v>71</v>
      </c>
      <c r="F163">
        <v>25</v>
      </c>
      <c r="G163">
        <f>E163-F163</f>
        <v>46</v>
      </c>
      <c r="H163">
        <f t="shared" si="8"/>
        <v>0.12602739726027398</v>
      </c>
      <c r="I163">
        <f t="shared" si="9"/>
        <v>0.12602739726027398</v>
      </c>
      <c r="J163">
        <v>16</v>
      </c>
      <c r="K163" s="3">
        <f t="shared" si="10"/>
        <v>7.8767123287671239E-3</v>
      </c>
      <c r="L163" t="str">
        <f t="shared" si="11"/>
        <v>no</v>
      </c>
      <c r="M163" s="4">
        <v>0.83333333333333337</v>
      </c>
    </row>
    <row r="164" spans="1:13" x14ac:dyDescent="0.3">
      <c r="A164">
        <v>344</v>
      </c>
      <c r="B164" t="s">
        <v>219</v>
      </c>
      <c r="C164">
        <v>42.340246450000002</v>
      </c>
      <c r="D164">
        <v>-71.151688059999998</v>
      </c>
      <c r="E164">
        <v>72</v>
      </c>
      <c r="F164">
        <v>126</v>
      </c>
      <c r="G164">
        <f>E164-F164</f>
        <v>-54</v>
      </c>
      <c r="H164">
        <f t="shared" si="8"/>
        <v>-0.14794520547945206</v>
      </c>
      <c r="I164">
        <f t="shared" si="9"/>
        <v>0.14794520547945206</v>
      </c>
      <c r="J164">
        <v>19</v>
      </c>
      <c r="K164" s="3">
        <f t="shared" si="10"/>
        <v>7.7865897620764237E-3</v>
      </c>
      <c r="L164" t="str">
        <f t="shared" si="11"/>
        <v>no</v>
      </c>
      <c r="M164" s="4">
        <v>0.83333333333333337</v>
      </c>
    </row>
    <row r="165" spans="1:13" x14ac:dyDescent="0.3">
      <c r="A165">
        <v>56</v>
      </c>
      <c r="B165" t="s">
        <v>221</v>
      </c>
      <c r="C165">
        <v>42.329842990000003</v>
      </c>
      <c r="D165">
        <v>-71.083865720000006</v>
      </c>
      <c r="E165">
        <v>106</v>
      </c>
      <c r="F165">
        <v>157</v>
      </c>
      <c r="G165">
        <f>E165-F165</f>
        <v>-51</v>
      </c>
      <c r="H165">
        <f t="shared" si="8"/>
        <v>-0.13972602739726028</v>
      </c>
      <c r="I165">
        <f t="shared" si="9"/>
        <v>0.13972602739726028</v>
      </c>
      <c r="J165">
        <v>18</v>
      </c>
      <c r="K165" s="3">
        <f t="shared" si="10"/>
        <v>7.7625570776255716E-3</v>
      </c>
      <c r="L165" t="str">
        <f t="shared" si="11"/>
        <v>no</v>
      </c>
      <c r="M165" s="4">
        <v>0.83333333333333337</v>
      </c>
    </row>
    <row r="166" spans="1:13" x14ac:dyDescent="0.3">
      <c r="A166">
        <v>296</v>
      </c>
      <c r="B166" t="s">
        <v>214</v>
      </c>
      <c r="C166">
        <v>42.333399999999997</v>
      </c>
      <c r="D166">
        <v>-71.024950000000004</v>
      </c>
      <c r="E166">
        <v>106</v>
      </c>
      <c r="F166">
        <v>171</v>
      </c>
      <c r="G166">
        <f>E166-F166</f>
        <v>-65</v>
      </c>
      <c r="H166">
        <f t="shared" si="8"/>
        <v>-0.17808219178082191</v>
      </c>
      <c r="I166">
        <f t="shared" si="9"/>
        <v>0.17808219178082191</v>
      </c>
      <c r="J166">
        <v>23</v>
      </c>
      <c r="K166" s="3">
        <f t="shared" si="10"/>
        <v>7.7427039904705173E-3</v>
      </c>
      <c r="L166" t="str">
        <f t="shared" si="11"/>
        <v>no</v>
      </c>
      <c r="M166" s="4">
        <v>0.83333333333333337</v>
      </c>
    </row>
    <row r="167" spans="1:13" x14ac:dyDescent="0.3">
      <c r="A167">
        <v>75</v>
      </c>
      <c r="B167" t="s">
        <v>118</v>
      </c>
      <c r="C167">
        <v>42.363464690000001</v>
      </c>
      <c r="D167">
        <v>-71.100573240000003</v>
      </c>
      <c r="E167">
        <v>833</v>
      </c>
      <c r="F167">
        <v>791</v>
      </c>
      <c r="G167">
        <f>E167-F167</f>
        <v>42</v>
      </c>
      <c r="H167">
        <f t="shared" si="8"/>
        <v>0.11506849315068493</v>
      </c>
      <c r="I167">
        <f t="shared" si="9"/>
        <v>0.11506849315068493</v>
      </c>
      <c r="J167">
        <v>15</v>
      </c>
      <c r="K167" s="3">
        <f t="shared" si="10"/>
        <v>7.6712328767123287E-3</v>
      </c>
      <c r="L167" t="str">
        <f t="shared" si="11"/>
        <v>no</v>
      </c>
      <c r="M167" s="4">
        <v>0.83333333333333337</v>
      </c>
    </row>
    <row r="168" spans="1:13" x14ac:dyDescent="0.3">
      <c r="A168">
        <v>363</v>
      </c>
      <c r="B168" t="s">
        <v>99</v>
      </c>
      <c r="C168">
        <v>42.345215619999998</v>
      </c>
      <c r="D168">
        <v>-71.063840310000003</v>
      </c>
      <c r="E168">
        <v>408</v>
      </c>
      <c r="F168">
        <v>461</v>
      </c>
      <c r="G168">
        <f>E168-F168</f>
        <v>-53</v>
      </c>
      <c r="H168">
        <f t="shared" si="8"/>
        <v>-0.14520547945205478</v>
      </c>
      <c r="I168">
        <f t="shared" si="9"/>
        <v>0.14520547945205478</v>
      </c>
      <c r="J168">
        <v>19</v>
      </c>
      <c r="K168" s="3">
        <f t="shared" si="10"/>
        <v>7.642393655371304E-3</v>
      </c>
      <c r="L168" t="str">
        <f t="shared" si="11"/>
        <v>no</v>
      </c>
      <c r="M168" s="4">
        <v>0.83333333333333337</v>
      </c>
    </row>
    <row r="169" spans="1:13" x14ac:dyDescent="0.3">
      <c r="A169">
        <v>334</v>
      </c>
      <c r="B169" t="s">
        <v>176</v>
      </c>
      <c r="C169">
        <v>42.391209719999999</v>
      </c>
      <c r="D169">
        <v>-71.122607549999998</v>
      </c>
      <c r="E169">
        <v>158</v>
      </c>
      <c r="F169">
        <v>211</v>
      </c>
      <c r="G169">
        <f>E169-F169</f>
        <v>-53</v>
      </c>
      <c r="H169">
        <f t="shared" si="8"/>
        <v>-0.14520547945205478</v>
      </c>
      <c r="I169">
        <f t="shared" si="9"/>
        <v>0.14520547945205478</v>
      </c>
      <c r="J169">
        <v>19</v>
      </c>
      <c r="K169" s="3">
        <f t="shared" si="10"/>
        <v>7.642393655371304E-3</v>
      </c>
      <c r="L169" t="str">
        <f t="shared" si="11"/>
        <v>no</v>
      </c>
      <c r="M169" s="4">
        <v>0.83333333333333337</v>
      </c>
    </row>
    <row r="170" spans="1:13" x14ac:dyDescent="0.3">
      <c r="A170">
        <v>318</v>
      </c>
      <c r="B170" t="s">
        <v>16</v>
      </c>
      <c r="C170">
        <v>42.363692899999997</v>
      </c>
      <c r="D170">
        <v>-71.087567199999995</v>
      </c>
      <c r="E170">
        <v>440</v>
      </c>
      <c r="F170">
        <v>387</v>
      </c>
      <c r="G170">
        <f>E170-F170</f>
        <v>53</v>
      </c>
      <c r="H170">
        <f t="shared" si="8"/>
        <v>0.14520547945205478</v>
      </c>
      <c r="I170">
        <f t="shared" si="9"/>
        <v>0.14520547945205478</v>
      </c>
      <c r="J170">
        <v>19</v>
      </c>
      <c r="K170" s="3">
        <f t="shared" si="10"/>
        <v>7.642393655371304E-3</v>
      </c>
      <c r="L170" t="str">
        <f t="shared" si="11"/>
        <v>no</v>
      </c>
      <c r="M170" s="4">
        <v>0.83333333333333337</v>
      </c>
    </row>
    <row r="171" spans="1:13" x14ac:dyDescent="0.3">
      <c r="A171">
        <v>65</v>
      </c>
      <c r="B171" t="s">
        <v>237</v>
      </c>
      <c r="C171">
        <v>42.347763450000002</v>
      </c>
      <c r="D171">
        <v>-71.045359970000007</v>
      </c>
      <c r="E171">
        <v>156</v>
      </c>
      <c r="F171">
        <v>93</v>
      </c>
      <c r="G171">
        <f>E171-F171</f>
        <v>63</v>
      </c>
      <c r="H171">
        <f t="shared" si="8"/>
        <v>0.17260273972602741</v>
      </c>
      <c r="I171">
        <f t="shared" si="9"/>
        <v>0.17260273972602741</v>
      </c>
      <c r="J171">
        <v>23</v>
      </c>
      <c r="K171" s="3">
        <f t="shared" si="10"/>
        <v>7.5044669446098873E-3</v>
      </c>
      <c r="L171" t="str">
        <f t="shared" si="11"/>
        <v>no</v>
      </c>
      <c r="M171" s="4">
        <v>0.83333333333333337</v>
      </c>
    </row>
    <row r="172" spans="1:13" x14ac:dyDescent="0.3">
      <c r="A172">
        <v>358</v>
      </c>
      <c r="B172" t="s">
        <v>168</v>
      </c>
      <c r="C172">
        <v>42.380429470000003</v>
      </c>
      <c r="D172">
        <v>-71.060557220000007</v>
      </c>
      <c r="E172">
        <v>131</v>
      </c>
      <c r="F172">
        <v>183</v>
      </c>
      <c r="G172">
        <f>E172-F172</f>
        <v>-52</v>
      </c>
      <c r="H172">
        <f t="shared" si="8"/>
        <v>-0.14246575342465753</v>
      </c>
      <c r="I172">
        <f t="shared" si="9"/>
        <v>0.14246575342465753</v>
      </c>
      <c r="J172">
        <v>19</v>
      </c>
      <c r="K172" s="3">
        <f t="shared" si="10"/>
        <v>7.4981975486661861E-3</v>
      </c>
      <c r="L172" t="str">
        <f t="shared" si="11"/>
        <v>no</v>
      </c>
      <c r="M172" s="4">
        <v>0.83333333333333337</v>
      </c>
    </row>
    <row r="173" spans="1:13" x14ac:dyDescent="0.3">
      <c r="A173">
        <v>273</v>
      </c>
      <c r="B173" t="s">
        <v>200</v>
      </c>
      <c r="C173">
        <v>42.300922999999997</v>
      </c>
      <c r="D173">
        <v>-71.114249000000001</v>
      </c>
      <c r="E173">
        <v>80</v>
      </c>
      <c r="F173">
        <v>188</v>
      </c>
      <c r="G173">
        <f>E173-F173</f>
        <v>-108</v>
      </c>
      <c r="H173">
        <f t="shared" si="8"/>
        <v>-0.29589041095890412</v>
      </c>
      <c r="I173">
        <f t="shared" si="9"/>
        <v>0.29589041095890412</v>
      </c>
      <c r="J173">
        <v>40</v>
      </c>
      <c r="K173" s="3">
        <f t="shared" si="10"/>
        <v>7.3972602739726025E-3</v>
      </c>
      <c r="L173" t="str">
        <f t="shared" si="11"/>
        <v>no</v>
      </c>
      <c r="M173" s="4">
        <v>0.83333333333333337</v>
      </c>
    </row>
    <row r="174" spans="1:13" x14ac:dyDescent="0.3">
      <c r="A174">
        <v>369</v>
      </c>
      <c r="B174" t="s">
        <v>52</v>
      </c>
      <c r="C174">
        <v>42.362548539999999</v>
      </c>
      <c r="D174">
        <v>-71.057373580000004</v>
      </c>
      <c r="E174">
        <v>644</v>
      </c>
      <c r="F174">
        <v>684</v>
      </c>
      <c r="G174">
        <f>E174-F174</f>
        <v>-40</v>
      </c>
      <c r="H174">
        <f t="shared" si="8"/>
        <v>-0.1095890410958904</v>
      </c>
      <c r="I174">
        <f t="shared" si="9"/>
        <v>0.1095890410958904</v>
      </c>
      <c r="J174">
        <v>15</v>
      </c>
      <c r="K174" s="3">
        <f t="shared" si="10"/>
        <v>7.3059360730593605E-3</v>
      </c>
      <c r="L174" t="str">
        <f t="shared" si="11"/>
        <v>no</v>
      </c>
      <c r="M174" s="4">
        <v>0.83333333333333337</v>
      </c>
    </row>
    <row r="175" spans="1:13" x14ac:dyDescent="0.3">
      <c r="A175">
        <v>203</v>
      </c>
      <c r="B175" t="s">
        <v>274</v>
      </c>
      <c r="C175">
        <v>42.309572000000003</v>
      </c>
      <c r="D175">
        <v>-71.072900000000004</v>
      </c>
      <c r="E175">
        <v>13</v>
      </c>
      <c r="F175">
        <v>52</v>
      </c>
      <c r="G175">
        <f>E175-F175</f>
        <v>-39</v>
      </c>
      <c r="H175">
        <f t="shared" si="8"/>
        <v>-0.10684931506849316</v>
      </c>
      <c r="I175">
        <f t="shared" si="9"/>
        <v>0.10684931506849316</v>
      </c>
      <c r="J175">
        <v>15</v>
      </c>
      <c r="K175" s="3">
        <f t="shared" si="10"/>
        <v>7.1232876712328773E-3</v>
      </c>
      <c r="L175" t="str">
        <f t="shared" si="11"/>
        <v>no</v>
      </c>
      <c r="M175" s="4">
        <v>0.83333333333333337</v>
      </c>
    </row>
    <row r="176" spans="1:13" x14ac:dyDescent="0.3">
      <c r="A176">
        <v>446</v>
      </c>
      <c r="B176" t="s">
        <v>287</v>
      </c>
      <c r="C176">
        <v>42.349609450000003</v>
      </c>
      <c r="D176">
        <v>-71.103915240000006</v>
      </c>
      <c r="E176">
        <v>97</v>
      </c>
      <c r="F176">
        <v>66</v>
      </c>
      <c r="G176">
        <f>E176-F176</f>
        <v>31</v>
      </c>
      <c r="H176">
        <f t="shared" si="8"/>
        <v>8.4931506849315067E-2</v>
      </c>
      <c r="I176">
        <f t="shared" si="9"/>
        <v>8.4931506849315067E-2</v>
      </c>
      <c r="J176">
        <v>12</v>
      </c>
      <c r="K176" s="3">
        <f t="shared" si="10"/>
        <v>7.0776255707762558E-3</v>
      </c>
      <c r="L176" t="str">
        <f t="shared" si="11"/>
        <v>no</v>
      </c>
      <c r="M176" s="4">
        <v>0.83333333333333337</v>
      </c>
    </row>
    <row r="177" spans="1:13" x14ac:dyDescent="0.3">
      <c r="A177">
        <v>96</v>
      </c>
      <c r="B177" t="s">
        <v>91</v>
      </c>
      <c r="C177">
        <v>42.373379</v>
      </c>
      <c r="D177">
        <v>-71.111075</v>
      </c>
      <c r="E177">
        <v>578</v>
      </c>
      <c r="F177">
        <v>627</v>
      </c>
      <c r="G177">
        <f>E177-F177</f>
        <v>-49</v>
      </c>
      <c r="H177">
        <f t="shared" si="8"/>
        <v>-0.13424657534246576</v>
      </c>
      <c r="I177">
        <f t="shared" si="9"/>
        <v>0.13424657534246576</v>
      </c>
      <c r="J177">
        <v>19</v>
      </c>
      <c r="K177" s="3">
        <f t="shared" si="10"/>
        <v>7.0656092285508289E-3</v>
      </c>
      <c r="L177" t="str">
        <f t="shared" si="11"/>
        <v>no</v>
      </c>
      <c r="M177" s="4">
        <v>0.83333333333333337</v>
      </c>
    </row>
    <row r="178" spans="1:13" x14ac:dyDescent="0.3">
      <c r="A178">
        <v>173</v>
      </c>
      <c r="B178" t="s">
        <v>242</v>
      </c>
      <c r="C178">
        <v>42.310600000000001</v>
      </c>
      <c r="D178">
        <v>-71.053899999999999</v>
      </c>
      <c r="E178">
        <v>31</v>
      </c>
      <c r="F178">
        <v>66</v>
      </c>
      <c r="G178">
        <f>E178-F178</f>
        <v>-35</v>
      </c>
      <c r="H178">
        <f t="shared" si="8"/>
        <v>-9.5890410958904104E-2</v>
      </c>
      <c r="I178">
        <f t="shared" si="9"/>
        <v>9.5890410958904104E-2</v>
      </c>
      <c r="J178">
        <v>14</v>
      </c>
      <c r="K178" s="3">
        <f t="shared" si="10"/>
        <v>6.8493150684931503E-3</v>
      </c>
      <c r="L178" t="str">
        <f t="shared" si="11"/>
        <v>no</v>
      </c>
      <c r="M178" s="4">
        <v>0.83333333333333337</v>
      </c>
    </row>
    <row r="179" spans="1:13" x14ac:dyDescent="0.3">
      <c r="A179">
        <v>192</v>
      </c>
      <c r="B179" t="s">
        <v>75</v>
      </c>
      <c r="C179">
        <v>42.354658999999998</v>
      </c>
      <c r="D179">
        <v>-71.053180999999995</v>
      </c>
      <c r="E179">
        <v>177</v>
      </c>
      <c r="F179">
        <v>224</v>
      </c>
      <c r="G179">
        <f>E179-F179</f>
        <v>-47</v>
      </c>
      <c r="H179">
        <f t="shared" si="8"/>
        <v>-0.12876712328767123</v>
      </c>
      <c r="I179">
        <f t="shared" si="9"/>
        <v>0.12876712328767123</v>
      </c>
      <c r="J179">
        <v>19</v>
      </c>
      <c r="K179" s="3">
        <f t="shared" si="10"/>
        <v>6.7772170151405913E-3</v>
      </c>
      <c r="L179" t="str">
        <f t="shared" si="11"/>
        <v>no</v>
      </c>
      <c r="M179" s="4">
        <v>0.83333333333333337</v>
      </c>
    </row>
    <row r="180" spans="1:13" x14ac:dyDescent="0.3">
      <c r="A180">
        <v>401</v>
      </c>
      <c r="B180" t="s">
        <v>254</v>
      </c>
      <c r="C180">
        <v>42.325384360000001</v>
      </c>
      <c r="D180">
        <v>-71.121775959999994</v>
      </c>
      <c r="E180">
        <v>13</v>
      </c>
      <c r="F180">
        <v>50</v>
      </c>
      <c r="G180">
        <f>E180-F180</f>
        <v>-37</v>
      </c>
      <c r="H180">
        <f t="shared" si="8"/>
        <v>-0.10136986301369863</v>
      </c>
      <c r="I180">
        <f t="shared" si="9"/>
        <v>0.10136986301369863</v>
      </c>
      <c r="J180">
        <v>15</v>
      </c>
      <c r="K180" s="3">
        <f t="shared" si="10"/>
        <v>6.7579908675799083E-3</v>
      </c>
      <c r="L180" t="str">
        <f t="shared" si="11"/>
        <v>no</v>
      </c>
      <c r="M180" s="4">
        <v>0.83333333333333337</v>
      </c>
    </row>
    <row r="181" spans="1:13" x14ac:dyDescent="0.3">
      <c r="A181">
        <v>201</v>
      </c>
      <c r="B181" t="s">
        <v>244</v>
      </c>
      <c r="C181">
        <v>42.316901999999999</v>
      </c>
      <c r="D181">
        <v>-71.091945999999993</v>
      </c>
      <c r="E181">
        <v>13</v>
      </c>
      <c r="F181">
        <v>50</v>
      </c>
      <c r="G181">
        <f>E181-F181</f>
        <v>-37</v>
      </c>
      <c r="H181">
        <f t="shared" si="8"/>
        <v>-0.10136986301369863</v>
      </c>
      <c r="I181">
        <f t="shared" si="9"/>
        <v>0.10136986301369863</v>
      </c>
      <c r="J181">
        <v>15</v>
      </c>
      <c r="K181" s="3">
        <f t="shared" si="10"/>
        <v>6.7579908675799083E-3</v>
      </c>
      <c r="L181" t="str">
        <f t="shared" si="11"/>
        <v>no</v>
      </c>
      <c r="M181" s="4">
        <v>0.83333333333333337</v>
      </c>
    </row>
    <row r="182" spans="1:13" x14ac:dyDescent="0.3">
      <c r="A182">
        <v>113</v>
      </c>
      <c r="B182" t="s">
        <v>155</v>
      </c>
      <c r="C182">
        <v>42.330473650000002</v>
      </c>
      <c r="D182">
        <v>-71.057016849999997</v>
      </c>
      <c r="E182">
        <v>138</v>
      </c>
      <c r="F182">
        <v>173</v>
      </c>
      <c r="G182">
        <f>E182-F182</f>
        <v>-35</v>
      </c>
      <c r="H182">
        <f t="shared" si="8"/>
        <v>-9.5890410958904104E-2</v>
      </c>
      <c r="I182">
        <f t="shared" si="9"/>
        <v>9.5890410958904104E-2</v>
      </c>
      <c r="J182">
        <v>15</v>
      </c>
      <c r="K182" s="3">
        <f t="shared" si="10"/>
        <v>6.3926940639269401E-3</v>
      </c>
      <c r="L182" t="str">
        <f t="shared" si="11"/>
        <v>no</v>
      </c>
      <c r="M182" s="4">
        <v>0.83333333333333337</v>
      </c>
    </row>
    <row r="183" spans="1:13" x14ac:dyDescent="0.3">
      <c r="A183">
        <v>76</v>
      </c>
      <c r="B183" t="s">
        <v>22</v>
      </c>
      <c r="C183">
        <v>42.366425999999997</v>
      </c>
      <c r="D183">
        <v>-71.105495000000005</v>
      </c>
      <c r="E183">
        <v>1186</v>
      </c>
      <c r="F183">
        <v>1147</v>
      </c>
      <c r="G183">
        <f>E183-F183</f>
        <v>39</v>
      </c>
      <c r="H183">
        <f t="shared" si="8"/>
        <v>0.10684931506849316</v>
      </c>
      <c r="I183">
        <f t="shared" si="9"/>
        <v>0.10684931506849316</v>
      </c>
      <c r="J183">
        <v>17</v>
      </c>
      <c r="K183" s="3">
        <f t="shared" si="10"/>
        <v>6.2852538275584213E-3</v>
      </c>
      <c r="L183" t="str">
        <f t="shared" si="11"/>
        <v>no</v>
      </c>
      <c r="M183" s="4">
        <v>0.83333333333333337</v>
      </c>
    </row>
    <row r="184" spans="1:13" x14ac:dyDescent="0.3">
      <c r="A184">
        <v>187</v>
      </c>
      <c r="B184" t="s">
        <v>252</v>
      </c>
      <c r="C184">
        <v>42.327843170000001</v>
      </c>
      <c r="D184">
        <v>-71.12536222</v>
      </c>
      <c r="E184">
        <v>40</v>
      </c>
      <c r="F184">
        <v>74</v>
      </c>
      <c r="G184">
        <f>E184-F184</f>
        <v>-34</v>
      </c>
      <c r="H184">
        <f t="shared" si="8"/>
        <v>-9.3150684931506855E-2</v>
      </c>
      <c r="I184">
        <f t="shared" si="9"/>
        <v>9.3150684931506855E-2</v>
      </c>
      <c r="J184">
        <v>15</v>
      </c>
      <c r="K184" s="3">
        <f t="shared" si="10"/>
        <v>6.2100456621004569E-3</v>
      </c>
      <c r="L184" t="str">
        <f t="shared" si="11"/>
        <v>no</v>
      </c>
      <c r="M184" s="4">
        <v>0.83333333333333337</v>
      </c>
    </row>
    <row r="185" spans="1:13" x14ac:dyDescent="0.3">
      <c r="A185">
        <v>186</v>
      </c>
      <c r="B185" t="s">
        <v>203</v>
      </c>
      <c r="C185">
        <v>42.348100000000002</v>
      </c>
      <c r="D185">
        <v>-71.037639999999996</v>
      </c>
      <c r="E185">
        <v>230</v>
      </c>
      <c r="F185">
        <v>196</v>
      </c>
      <c r="G185">
        <f>E185-F185</f>
        <v>34</v>
      </c>
      <c r="H185">
        <f t="shared" si="8"/>
        <v>9.3150684931506855E-2</v>
      </c>
      <c r="I185">
        <f t="shared" si="9"/>
        <v>9.3150684931506855E-2</v>
      </c>
      <c r="J185">
        <v>15</v>
      </c>
      <c r="K185" s="3">
        <f t="shared" si="10"/>
        <v>6.2100456621004569E-3</v>
      </c>
      <c r="L185" t="str">
        <f t="shared" si="11"/>
        <v>no</v>
      </c>
      <c r="M185" s="4">
        <v>0.83333333333333337</v>
      </c>
    </row>
    <row r="186" spans="1:13" x14ac:dyDescent="0.3">
      <c r="A186">
        <v>228</v>
      </c>
      <c r="B186" t="s">
        <v>83</v>
      </c>
      <c r="C186">
        <v>42.361619320000003</v>
      </c>
      <c r="D186">
        <v>-71.080435510000001</v>
      </c>
      <c r="E186">
        <v>170</v>
      </c>
      <c r="F186">
        <v>127</v>
      </c>
      <c r="G186">
        <f>E186-F186</f>
        <v>43</v>
      </c>
      <c r="H186">
        <f t="shared" si="8"/>
        <v>0.11780821917808219</v>
      </c>
      <c r="I186">
        <f t="shared" si="9"/>
        <v>0.11780821917808219</v>
      </c>
      <c r="J186">
        <v>19</v>
      </c>
      <c r="K186" s="3">
        <f t="shared" si="10"/>
        <v>6.2004325883201154E-3</v>
      </c>
      <c r="L186" t="str">
        <f t="shared" si="11"/>
        <v>no</v>
      </c>
      <c r="M186" s="4">
        <v>0.83333333333333337</v>
      </c>
    </row>
    <row r="187" spans="1:13" x14ac:dyDescent="0.3">
      <c r="A187">
        <v>47</v>
      </c>
      <c r="B187" t="s">
        <v>143</v>
      </c>
      <c r="C187">
        <v>42.362811000000001</v>
      </c>
      <c r="D187">
        <v>-71.056066999999999</v>
      </c>
      <c r="E187">
        <v>344</v>
      </c>
      <c r="F187">
        <v>301</v>
      </c>
      <c r="G187">
        <f>E187-F187</f>
        <v>43</v>
      </c>
      <c r="H187">
        <f t="shared" si="8"/>
        <v>0.11780821917808219</v>
      </c>
      <c r="I187">
        <f t="shared" si="9"/>
        <v>0.11780821917808219</v>
      </c>
      <c r="J187">
        <v>19</v>
      </c>
      <c r="K187" s="3">
        <f t="shared" si="10"/>
        <v>6.2004325883201154E-3</v>
      </c>
      <c r="L187" t="str">
        <f t="shared" si="11"/>
        <v>no</v>
      </c>
      <c r="M187" s="4">
        <v>0.83333333333333337</v>
      </c>
    </row>
    <row r="188" spans="1:13" x14ac:dyDescent="0.3">
      <c r="A188">
        <v>199</v>
      </c>
      <c r="B188" t="s">
        <v>264</v>
      </c>
      <c r="C188">
        <v>42.31869734</v>
      </c>
      <c r="D188">
        <v>-71.069781480000003</v>
      </c>
      <c r="E188">
        <v>39</v>
      </c>
      <c r="F188">
        <v>72</v>
      </c>
      <c r="G188">
        <f>E188-F188</f>
        <v>-33</v>
      </c>
      <c r="H188">
        <f t="shared" si="8"/>
        <v>-9.0410958904109592E-2</v>
      </c>
      <c r="I188">
        <f t="shared" si="9"/>
        <v>9.0410958904109592E-2</v>
      </c>
      <c r="J188">
        <v>15</v>
      </c>
      <c r="K188" s="3">
        <f t="shared" si="10"/>
        <v>6.0273972602739728E-3</v>
      </c>
      <c r="L188" t="str">
        <f t="shared" si="11"/>
        <v>no</v>
      </c>
      <c r="M188" s="4">
        <v>0.83333333333333337</v>
      </c>
    </row>
    <row r="189" spans="1:13" x14ac:dyDescent="0.3">
      <c r="A189">
        <v>126</v>
      </c>
      <c r="B189" t="s">
        <v>240</v>
      </c>
      <c r="C189">
        <v>42.315691999999999</v>
      </c>
      <c r="D189">
        <v>-71.098634000000004</v>
      </c>
      <c r="E189">
        <v>48</v>
      </c>
      <c r="F189">
        <v>81</v>
      </c>
      <c r="G189">
        <f>E189-F189</f>
        <v>-33</v>
      </c>
      <c r="H189">
        <f t="shared" si="8"/>
        <v>-9.0410958904109592E-2</v>
      </c>
      <c r="I189">
        <f t="shared" si="9"/>
        <v>9.0410958904109592E-2</v>
      </c>
      <c r="J189">
        <v>15</v>
      </c>
      <c r="K189" s="3">
        <f t="shared" si="10"/>
        <v>6.0273972602739728E-3</v>
      </c>
      <c r="L189" t="str">
        <f t="shared" si="11"/>
        <v>no</v>
      </c>
      <c r="M189" s="4">
        <v>0.83333333333333337</v>
      </c>
    </row>
    <row r="190" spans="1:13" x14ac:dyDescent="0.3">
      <c r="A190">
        <v>406</v>
      </c>
      <c r="B190" t="s">
        <v>234</v>
      </c>
      <c r="C190">
        <v>42.39189812</v>
      </c>
      <c r="D190">
        <v>-71.097453759999993</v>
      </c>
      <c r="E190">
        <v>16</v>
      </c>
      <c r="F190">
        <v>57</v>
      </c>
      <c r="G190">
        <f>E190-F190</f>
        <v>-41</v>
      </c>
      <c r="H190">
        <f t="shared" si="8"/>
        <v>-0.11232876712328767</v>
      </c>
      <c r="I190">
        <f t="shared" si="9"/>
        <v>0.11232876712328767</v>
      </c>
      <c r="J190">
        <v>19</v>
      </c>
      <c r="K190" s="3">
        <f t="shared" si="10"/>
        <v>5.9120403749098769E-3</v>
      </c>
      <c r="L190" t="str">
        <f t="shared" si="11"/>
        <v>no</v>
      </c>
      <c r="M190" s="4">
        <v>0.83333333333333337</v>
      </c>
    </row>
    <row r="191" spans="1:13" x14ac:dyDescent="0.3">
      <c r="A191">
        <v>93</v>
      </c>
      <c r="B191" t="s">
        <v>206</v>
      </c>
      <c r="C191">
        <v>42.320339740000001</v>
      </c>
      <c r="D191">
        <v>-71.051180360000004</v>
      </c>
      <c r="E191">
        <v>104</v>
      </c>
      <c r="F191">
        <v>136</v>
      </c>
      <c r="G191">
        <f>E191-F191</f>
        <v>-32</v>
      </c>
      <c r="H191">
        <f t="shared" si="8"/>
        <v>-8.7671232876712329E-2</v>
      </c>
      <c r="I191">
        <f t="shared" si="9"/>
        <v>8.7671232876712329E-2</v>
      </c>
      <c r="J191">
        <v>15</v>
      </c>
      <c r="K191" s="3">
        <f t="shared" si="10"/>
        <v>5.8447488584474887E-3</v>
      </c>
      <c r="L191" t="str">
        <f t="shared" si="11"/>
        <v>no</v>
      </c>
      <c r="M191" s="4">
        <v>0.83333333333333337</v>
      </c>
    </row>
    <row r="192" spans="1:13" x14ac:dyDescent="0.3">
      <c r="A192">
        <v>35</v>
      </c>
      <c r="B192" t="s">
        <v>70</v>
      </c>
      <c r="C192">
        <v>42.355335019999998</v>
      </c>
      <c r="D192">
        <v>-71.058229170000004</v>
      </c>
      <c r="E192">
        <v>258</v>
      </c>
      <c r="F192">
        <v>209</v>
      </c>
      <c r="G192">
        <f>E192-F192</f>
        <v>49</v>
      </c>
      <c r="H192">
        <f t="shared" si="8"/>
        <v>0.13424657534246576</v>
      </c>
      <c r="I192">
        <f t="shared" si="9"/>
        <v>0.13424657534246576</v>
      </c>
      <c r="J192">
        <v>23</v>
      </c>
      <c r="K192" s="3">
        <f t="shared" si="10"/>
        <v>5.8368076235854674E-3</v>
      </c>
      <c r="L192" t="str">
        <f t="shared" si="11"/>
        <v>no</v>
      </c>
      <c r="M192" s="4">
        <v>0.83333333333333337</v>
      </c>
    </row>
    <row r="193" spans="1:13" x14ac:dyDescent="0.3">
      <c r="A193">
        <v>191</v>
      </c>
      <c r="B193" t="s">
        <v>245</v>
      </c>
      <c r="C193">
        <v>42.332096059999998</v>
      </c>
      <c r="D193">
        <v>-71.12845883</v>
      </c>
      <c r="E193">
        <v>110</v>
      </c>
      <c r="F193">
        <v>79</v>
      </c>
      <c r="G193">
        <f>E193-F193</f>
        <v>31</v>
      </c>
      <c r="H193">
        <f t="shared" si="8"/>
        <v>8.4931506849315067E-2</v>
      </c>
      <c r="I193">
        <f t="shared" si="9"/>
        <v>8.4931506849315067E-2</v>
      </c>
      <c r="J193">
        <v>15</v>
      </c>
      <c r="K193" s="3">
        <f t="shared" si="10"/>
        <v>5.6621004566210047E-3</v>
      </c>
      <c r="L193" t="str">
        <f t="shared" si="11"/>
        <v>no</v>
      </c>
      <c r="M193" s="4">
        <v>0.83333333333333337</v>
      </c>
    </row>
    <row r="194" spans="1:13" x14ac:dyDescent="0.3">
      <c r="A194">
        <v>114</v>
      </c>
      <c r="B194" t="s">
        <v>216</v>
      </c>
      <c r="C194">
        <v>42.402317029999999</v>
      </c>
      <c r="D194">
        <v>-71.126711290000003</v>
      </c>
      <c r="E194">
        <v>67</v>
      </c>
      <c r="F194">
        <v>98</v>
      </c>
      <c r="G194">
        <f>E194-F194</f>
        <v>-31</v>
      </c>
      <c r="H194">
        <f t="shared" ref="H194:H257" si="12">G194/365</f>
        <v>-8.4931506849315067E-2</v>
      </c>
      <c r="I194">
        <f t="shared" ref="I194:I257" si="13">ABS(H194)</f>
        <v>8.4931506849315067E-2</v>
      </c>
      <c r="J194">
        <v>15</v>
      </c>
      <c r="K194" s="3">
        <f t="shared" ref="K194:K257" si="14">I194/J194</f>
        <v>5.6621004566210047E-3</v>
      </c>
      <c r="L194" t="str">
        <f t="shared" ref="L194:L257" si="15">IF(K194&gt;0.333, "yes", "no")</f>
        <v>no</v>
      </c>
      <c r="M194" s="4">
        <v>0.83333333333333337</v>
      </c>
    </row>
    <row r="195" spans="1:13" x14ac:dyDescent="0.3">
      <c r="A195">
        <v>389</v>
      </c>
      <c r="B195" t="s">
        <v>268</v>
      </c>
      <c r="C195">
        <v>42.407259449999998</v>
      </c>
      <c r="D195">
        <v>-71.055463810000006</v>
      </c>
      <c r="E195">
        <v>15</v>
      </c>
      <c r="F195">
        <v>43</v>
      </c>
      <c r="G195">
        <f>E195-F195</f>
        <v>-28</v>
      </c>
      <c r="H195">
        <f t="shared" si="12"/>
        <v>-7.6712328767123292E-2</v>
      </c>
      <c r="I195">
        <f t="shared" si="13"/>
        <v>7.6712328767123292E-2</v>
      </c>
      <c r="J195">
        <v>14</v>
      </c>
      <c r="K195" s="3">
        <f t="shared" si="14"/>
        <v>5.4794520547945206E-3</v>
      </c>
      <c r="L195" t="str">
        <f t="shared" si="15"/>
        <v>no</v>
      </c>
      <c r="M195" s="4">
        <v>0.83333333333333337</v>
      </c>
    </row>
    <row r="196" spans="1:13" x14ac:dyDescent="0.3">
      <c r="A196">
        <v>236</v>
      </c>
      <c r="B196" t="s">
        <v>239</v>
      </c>
      <c r="C196">
        <v>42.392232839999998</v>
      </c>
      <c r="D196">
        <v>-71.077466009999995</v>
      </c>
      <c r="E196">
        <v>170</v>
      </c>
      <c r="F196">
        <v>140</v>
      </c>
      <c r="G196">
        <f>E196-F196</f>
        <v>30</v>
      </c>
      <c r="H196">
        <f t="shared" si="12"/>
        <v>8.2191780821917804E-2</v>
      </c>
      <c r="I196">
        <f t="shared" si="13"/>
        <v>8.2191780821917804E-2</v>
      </c>
      <c r="J196">
        <v>15</v>
      </c>
      <c r="K196" s="3">
        <f t="shared" si="14"/>
        <v>5.4794520547945206E-3</v>
      </c>
      <c r="L196" t="str">
        <f t="shared" si="15"/>
        <v>no</v>
      </c>
      <c r="M196" s="4">
        <v>0.83333333333333337</v>
      </c>
    </row>
    <row r="197" spans="1:13" x14ac:dyDescent="0.3">
      <c r="A197">
        <v>194</v>
      </c>
      <c r="B197" t="s">
        <v>183</v>
      </c>
      <c r="C197">
        <v>42.38614141</v>
      </c>
      <c r="D197">
        <v>-71.078281399999995</v>
      </c>
      <c r="E197">
        <v>157</v>
      </c>
      <c r="F197">
        <v>120</v>
      </c>
      <c r="G197">
        <f>E197-F197</f>
        <v>37</v>
      </c>
      <c r="H197">
        <f t="shared" si="12"/>
        <v>0.10136986301369863</v>
      </c>
      <c r="I197">
        <f t="shared" si="13"/>
        <v>0.10136986301369863</v>
      </c>
      <c r="J197">
        <v>19</v>
      </c>
      <c r="K197" s="3">
        <f t="shared" si="14"/>
        <v>5.3352559480894018E-3</v>
      </c>
      <c r="L197" t="str">
        <f t="shared" si="15"/>
        <v>no</v>
      </c>
      <c r="M197" s="4">
        <v>0.83333333333333337</v>
      </c>
    </row>
    <row r="198" spans="1:13" x14ac:dyDescent="0.3">
      <c r="A198">
        <v>411</v>
      </c>
      <c r="B198" t="s">
        <v>282</v>
      </c>
      <c r="C198">
        <v>42.291756220000003</v>
      </c>
      <c r="D198">
        <v>-71.062591800000007</v>
      </c>
      <c r="E198">
        <v>7</v>
      </c>
      <c r="F198">
        <v>36</v>
      </c>
      <c r="G198">
        <f>E198-F198</f>
        <v>-29</v>
      </c>
      <c r="H198">
        <f t="shared" si="12"/>
        <v>-7.9452054794520555E-2</v>
      </c>
      <c r="I198">
        <f t="shared" si="13"/>
        <v>7.9452054794520555E-2</v>
      </c>
      <c r="J198">
        <v>15</v>
      </c>
      <c r="K198" s="3">
        <f t="shared" si="14"/>
        <v>5.2968036529680374E-3</v>
      </c>
      <c r="L198" t="str">
        <f t="shared" si="15"/>
        <v>no</v>
      </c>
      <c r="M198" s="4">
        <v>0.83333333333333337</v>
      </c>
    </row>
    <row r="199" spans="1:13" x14ac:dyDescent="0.3">
      <c r="A199">
        <v>94</v>
      </c>
      <c r="B199" t="s">
        <v>114</v>
      </c>
      <c r="C199">
        <v>42.375602999999998</v>
      </c>
      <c r="D199">
        <v>-71.064608000000007</v>
      </c>
      <c r="E199">
        <v>227</v>
      </c>
      <c r="F199">
        <v>206</v>
      </c>
      <c r="G199">
        <f>E199-F199</f>
        <v>21</v>
      </c>
      <c r="H199">
        <f t="shared" si="12"/>
        <v>5.7534246575342465E-2</v>
      </c>
      <c r="I199">
        <f t="shared" si="13"/>
        <v>5.7534246575342465E-2</v>
      </c>
      <c r="J199">
        <v>11</v>
      </c>
      <c r="K199" s="3">
        <f t="shared" si="14"/>
        <v>5.2303860523038601E-3</v>
      </c>
      <c r="L199" t="str">
        <f t="shared" si="15"/>
        <v>no</v>
      </c>
      <c r="M199" s="4">
        <v>0.83333333333333337</v>
      </c>
    </row>
    <row r="200" spans="1:13" x14ac:dyDescent="0.3">
      <c r="A200">
        <v>64</v>
      </c>
      <c r="B200" t="s">
        <v>19</v>
      </c>
      <c r="C200">
        <v>42.351004500000002</v>
      </c>
      <c r="D200">
        <v>-71.049300130000006</v>
      </c>
      <c r="E200">
        <v>203</v>
      </c>
      <c r="F200">
        <v>167</v>
      </c>
      <c r="G200">
        <f>E200-F200</f>
        <v>36</v>
      </c>
      <c r="H200">
        <f t="shared" si="12"/>
        <v>9.8630136986301367E-2</v>
      </c>
      <c r="I200">
        <f t="shared" si="13"/>
        <v>9.8630136986301367E-2</v>
      </c>
      <c r="J200">
        <v>19</v>
      </c>
      <c r="K200" s="3">
        <f t="shared" si="14"/>
        <v>5.1910598413842822E-3</v>
      </c>
      <c r="L200" t="str">
        <f t="shared" si="15"/>
        <v>no</v>
      </c>
      <c r="M200" s="4">
        <v>0.83333333333333337</v>
      </c>
    </row>
    <row r="201" spans="1:13" x14ac:dyDescent="0.3">
      <c r="A201">
        <v>212</v>
      </c>
      <c r="B201" t="s">
        <v>261</v>
      </c>
      <c r="C201">
        <v>42.368844080000002</v>
      </c>
      <c r="D201">
        <v>-71.039778290000001</v>
      </c>
      <c r="E201">
        <v>145</v>
      </c>
      <c r="F201">
        <v>83</v>
      </c>
      <c r="G201">
        <f>E201-F201</f>
        <v>62</v>
      </c>
      <c r="H201">
        <f t="shared" si="12"/>
        <v>0.16986301369863013</v>
      </c>
      <c r="I201">
        <f t="shared" si="13"/>
        <v>0.16986301369863013</v>
      </c>
      <c r="J201">
        <v>33</v>
      </c>
      <c r="K201" s="3">
        <f t="shared" si="14"/>
        <v>5.1473640514736402E-3</v>
      </c>
      <c r="L201" t="str">
        <f t="shared" si="15"/>
        <v>no</v>
      </c>
      <c r="M201" s="4">
        <v>0.83333333333333337</v>
      </c>
    </row>
    <row r="202" spans="1:13" x14ac:dyDescent="0.3">
      <c r="A202">
        <v>183</v>
      </c>
      <c r="B202" t="s">
        <v>199</v>
      </c>
      <c r="C202">
        <v>42.395588459999999</v>
      </c>
      <c r="D202">
        <v>-71.142606139999998</v>
      </c>
      <c r="E202">
        <v>120</v>
      </c>
      <c r="F202">
        <v>85</v>
      </c>
      <c r="G202">
        <f>E202-F202</f>
        <v>35</v>
      </c>
      <c r="H202">
        <f t="shared" si="12"/>
        <v>9.5890410958904104E-2</v>
      </c>
      <c r="I202">
        <f t="shared" si="13"/>
        <v>9.5890410958904104E-2</v>
      </c>
      <c r="J202">
        <v>19</v>
      </c>
      <c r="K202" s="3">
        <f t="shared" si="14"/>
        <v>5.0468637346791634E-3</v>
      </c>
      <c r="L202" t="str">
        <f t="shared" si="15"/>
        <v>no</v>
      </c>
      <c r="M202" s="4">
        <v>0.83333333333333337</v>
      </c>
    </row>
    <row r="203" spans="1:13" x14ac:dyDescent="0.3">
      <c r="A203">
        <v>221</v>
      </c>
      <c r="B203" t="s">
        <v>127</v>
      </c>
      <c r="C203">
        <v>42.37250865</v>
      </c>
      <c r="D203">
        <v>-71.113053559999997</v>
      </c>
      <c r="E203">
        <v>512</v>
      </c>
      <c r="F203">
        <v>479</v>
      </c>
      <c r="G203">
        <f>E203-F203</f>
        <v>33</v>
      </c>
      <c r="H203">
        <f t="shared" si="12"/>
        <v>9.0410958904109592E-2</v>
      </c>
      <c r="I203">
        <f t="shared" si="13"/>
        <v>9.0410958904109592E-2</v>
      </c>
      <c r="J203">
        <v>19</v>
      </c>
      <c r="K203" s="3">
        <f t="shared" si="14"/>
        <v>4.7584715212689258E-3</v>
      </c>
      <c r="L203" t="str">
        <f t="shared" si="15"/>
        <v>no</v>
      </c>
      <c r="M203" s="4">
        <v>0.83333333333333337</v>
      </c>
    </row>
    <row r="204" spans="1:13" x14ac:dyDescent="0.3">
      <c r="A204">
        <v>106</v>
      </c>
      <c r="B204" t="s">
        <v>258</v>
      </c>
      <c r="C204">
        <v>42.325333000000001</v>
      </c>
      <c r="D204">
        <v>-71.075354000000004</v>
      </c>
      <c r="E204">
        <v>42</v>
      </c>
      <c r="F204">
        <v>68</v>
      </c>
      <c r="G204">
        <f>E204-F204</f>
        <v>-26</v>
      </c>
      <c r="H204">
        <f t="shared" si="12"/>
        <v>-7.1232876712328766E-2</v>
      </c>
      <c r="I204">
        <f t="shared" si="13"/>
        <v>7.1232876712328766E-2</v>
      </c>
      <c r="J204">
        <v>15</v>
      </c>
      <c r="K204" s="3">
        <f t="shared" si="14"/>
        <v>4.7488584474885843E-3</v>
      </c>
      <c r="L204" t="str">
        <f t="shared" si="15"/>
        <v>no</v>
      </c>
      <c r="M204" s="4">
        <v>0.83333333333333337</v>
      </c>
    </row>
    <row r="205" spans="1:13" x14ac:dyDescent="0.3">
      <c r="A205">
        <v>412</v>
      </c>
      <c r="B205" t="s">
        <v>188</v>
      </c>
      <c r="C205">
        <v>42.343032909999998</v>
      </c>
      <c r="D205">
        <v>-71.066887300000005</v>
      </c>
      <c r="E205">
        <v>102</v>
      </c>
      <c r="F205">
        <v>134</v>
      </c>
      <c r="G205">
        <f>E205-F205</f>
        <v>-32</v>
      </c>
      <c r="H205">
        <f t="shared" si="12"/>
        <v>-8.7671232876712329E-2</v>
      </c>
      <c r="I205">
        <f t="shared" si="13"/>
        <v>8.7671232876712329E-2</v>
      </c>
      <c r="J205">
        <v>19</v>
      </c>
      <c r="K205" s="3">
        <f t="shared" si="14"/>
        <v>4.614275414563807E-3</v>
      </c>
      <c r="L205" t="str">
        <f t="shared" si="15"/>
        <v>no</v>
      </c>
      <c r="M205" s="4">
        <v>0.83333333333333337</v>
      </c>
    </row>
    <row r="206" spans="1:13" x14ac:dyDescent="0.3">
      <c r="A206">
        <v>319</v>
      </c>
      <c r="B206" t="s">
        <v>238</v>
      </c>
      <c r="C206">
        <v>42.393599999999999</v>
      </c>
      <c r="D206">
        <v>-71.143940999999998</v>
      </c>
      <c r="E206">
        <v>41</v>
      </c>
      <c r="F206">
        <v>83</v>
      </c>
      <c r="G206">
        <f>E206-F206</f>
        <v>-42</v>
      </c>
      <c r="H206">
        <f t="shared" si="12"/>
        <v>-0.11506849315068493</v>
      </c>
      <c r="I206">
        <f t="shared" si="13"/>
        <v>0.11506849315068493</v>
      </c>
      <c r="J206">
        <v>25</v>
      </c>
      <c r="K206" s="3">
        <f t="shared" si="14"/>
        <v>4.6027397260273968E-3</v>
      </c>
      <c r="L206" t="str">
        <f t="shared" si="15"/>
        <v>no</v>
      </c>
      <c r="M206" s="4">
        <v>0.83333333333333337</v>
      </c>
    </row>
    <row r="207" spans="1:13" x14ac:dyDescent="0.3">
      <c r="A207">
        <v>337</v>
      </c>
      <c r="B207" t="s">
        <v>260</v>
      </c>
      <c r="C207">
        <v>42.287072000000002</v>
      </c>
      <c r="D207">
        <v>-71.127753999999996</v>
      </c>
      <c r="E207">
        <v>23</v>
      </c>
      <c r="F207">
        <v>48</v>
      </c>
      <c r="G207">
        <f>E207-F207</f>
        <v>-25</v>
      </c>
      <c r="H207">
        <f t="shared" si="12"/>
        <v>-6.8493150684931503E-2</v>
      </c>
      <c r="I207">
        <f t="shared" si="13"/>
        <v>6.8493150684931503E-2</v>
      </c>
      <c r="J207">
        <v>15</v>
      </c>
      <c r="K207" s="3">
        <f t="shared" si="14"/>
        <v>4.5662100456621002E-3</v>
      </c>
      <c r="L207" t="str">
        <f t="shared" si="15"/>
        <v>no</v>
      </c>
      <c r="M207" s="4">
        <v>0.83333333333333337</v>
      </c>
    </row>
    <row r="208" spans="1:13" x14ac:dyDescent="0.3">
      <c r="A208">
        <v>130</v>
      </c>
      <c r="B208" t="s">
        <v>257</v>
      </c>
      <c r="C208">
        <v>42.317274740000002</v>
      </c>
      <c r="D208">
        <v>-71.065370040000005</v>
      </c>
      <c r="E208">
        <v>43</v>
      </c>
      <c r="F208">
        <v>68</v>
      </c>
      <c r="G208">
        <f>E208-F208</f>
        <v>-25</v>
      </c>
      <c r="H208">
        <f t="shared" si="12"/>
        <v>-6.8493150684931503E-2</v>
      </c>
      <c r="I208">
        <f t="shared" si="13"/>
        <v>6.8493150684931503E-2</v>
      </c>
      <c r="J208">
        <v>15</v>
      </c>
      <c r="K208" s="3">
        <f t="shared" si="14"/>
        <v>4.5662100456621002E-3</v>
      </c>
      <c r="L208" t="str">
        <f t="shared" si="15"/>
        <v>no</v>
      </c>
      <c r="M208" s="4">
        <v>0.83333333333333337</v>
      </c>
    </row>
    <row r="209" spans="1:13" x14ac:dyDescent="0.3">
      <c r="A209">
        <v>151</v>
      </c>
      <c r="B209" t="s">
        <v>76</v>
      </c>
      <c r="C209">
        <v>42.358154999999996</v>
      </c>
      <c r="D209">
        <v>-71.052162999999993</v>
      </c>
      <c r="E209">
        <v>326</v>
      </c>
      <c r="F209">
        <v>357</v>
      </c>
      <c r="G209">
        <f>E209-F209</f>
        <v>-31</v>
      </c>
      <c r="H209">
        <f t="shared" si="12"/>
        <v>-8.4931506849315067E-2</v>
      </c>
      <c r="I209">
        <f t="shared" si="13"/>
        <v>8.4931506849315067E-2</v>
      </c>
      <c r="J209">
        <v>19</v>
      </c>
      <c r="K209" s="3">
        <f t="shared" si="14"/>
        <v>4.4700793078586874E-3</v>
      </c>
      <c r="L209" t="str">
        <f t="shared" si="15"/>
        <v>no</v>
      </c>
      <c r="M209" s="4">
        <v>0.83333333333333337</v>
      </c>
    </row>
    <row r="210" spans="1:13" x14ac:dyDescent="0.3">
      <c r="A210">
        <v>13</v>
      </c>
      <c r="B210" t="s">
        <v>153</v>
      </c>
      <c r="C210">
        <v>42.336399149999998</v>
      </c>
      <c r="D210">
        <v>-71.073067109999997</v>
      </c>
      <c r="E210">
        <v>163</v>
      </c>
      <c r="F210">
        <v>194</v>
      </c>
      <c r="G210">
        <f>E210-F210</f>
        <v>-31</v>
      </c>
      <c r="H210">
        <f t="shared" si="12"/>
        <v>-8.4931506849315067E-2</v>
      </c>
      <c r="I210">
        <f t="shared" si="13"/>
        <v>8.4931506849315067E-2</v>
      </c>
      <c r="J210">
        <v>19</v>
      </c>
      <c r="K210" s="3">
        <f t="shared" si="14"/>
        <v>4.4700793078586874E-3</v>
      </c>
      <c r="L210" t="str">
        <f t="shared" si="15"/>
        <v>no</v>
      </c>
      <c r="M210" s="4">
        <v>0.83333333333333337</v>
      </c>
    </row>
    <row r="211" spans="1:13" x14ac:dyDescent="0.3">
      <c r="A211">
        <v>351</v>
      </c>
      <c r="B211" t="s">
        <v>236</v>
      </c>
      <c r="C211">
        <v>42.352766209999999</v>
      </c>
      <c r="D211">
        <v>-71.159884860000005</v>
      </c>
      <c r="E211">
        <v>39</v>
      </c>
      <c r="F211">
        <v>63</v>
      </c>
      <c r="G211">
        <f>E211-F211</f>
        <v>-24</v>
      </c>
      <c r="H211">
        <f t="shared" si="12"/>
        <v>-6.575342465753424E-2</v>
      </c>
      <c r="I211">
        <f t="shared" si="13"/>
        <v>6.575342465753424E-2</v>
      </c>
      <c r="J211">
        <v>15</v>
      </c>
      <c r="K211" s="3">
        <f t="shared" si="14"/>
        <v>4.3835616438356161E-3</v>
      </c>
      <c r="L211" t="str">
        <f t="shared" si="15"/>
        <v>no</v>
      </c>
      <c r="M211" s="4">
        <v>0.83333333333333337</v>
      </c>
    </row>
    <row r="212" spans="1:13" x14ac:dyDescent="0.3">
      <c r="A212">
        <v>327</v>
      </c>
      <c r="B212" t="s">
        <v>125</v>
      </c>
      <c r="C212">
        <v>42.374878469999999</v>
      </c>
      <c r="D212">
        <v>-71.063834990000004</v>
      </c>
      <c r="E212">
        <v>97</v>
      </c>
      <c r="F212">
        <v>121</v>
      </c>
      <c r="G212">
        <f>E212-F212</f>
        <v>-24</v>
      </c>
      <c r="H212">
        <f t="shared" si="12"/>
        <v>-6.575342465753424E-2</v>
      </c>
      <c r="I212">
        <f t="shared" si="13"/>
        <v>6.575342465753424E-2</v>
      </c>
      <c r="J212">
        <v>15</v>
      </c>
      <c r="K212" s="3">
        <f t="shared" si="14"/>
        <v>4.3835616438356161E-3</v>
      </c>
      <c r="L212" t="str">
        <f t="shared" si="15"/>
        <v>no</v>
      </c>
      <c r="M212" s="4">
        <v>0.83333333333333337</v>
      </c>
    </row>
    <row r="213" spans="1:13" x14ac:dyDescent="0.3">
      <c r="A213">
        <v>140</v>
      </c>
      <c r="B213" t="s">
        <v>186</v>
      </c>
      <c r="C213">
        <v>42.388966000000003</v>
      </c>
      <c r="D213">
        <v>-71.132788000000005</v>
      </c>
      <c r="E213">
        <v>117</v>
      </c>
      <c r="F213">
        <v>144</v>
      </c>
      <c r="G213">
        <f>E213-F213</f>
        <v>-27</v>
      </c>
      <c r="H213">
        <f t="shared" si="12"/>
        <v>-7.3972602739726029E-2</v>
      </c>
      <c r="I213">
        <f t="shared" si="13"/>
        <v>7.3972602739726029E-2</v>
      </c>
      <c r="J213">
        <v>17</v>
      </c>
      <c r="K213" s="3">
        <f t="shared" si="14"/>
        <v>4.3513295729250608E-3</v>
      </c>
      <c r="L213" t="str">
        <f t="shared" si="15"/>
        <v>no</v>
      </c>
      <c r="M213" s="4">
        <v>0.83333333333333337</v>
      </c>
    </row>
    <row r="214" spans="1:13" x14ac:dyDescent="0.3">
      <c r="A214">
        <v>136</v>
      </c>
      <c r="B214" t="s">
        <v>12</v>
      </c>
      <c r="C214">
        <v>42.344796000000002</v>
      </c>
      <c r="D214">
        <v>-71.031614000000005</v>
      </c>
      <c r="E214">
        <v>65</v>
      </c>
      <c r="F214">
        <v>35</v>
      </c>
      <c r="G214">
        <f>E214-F214</f>
        <v>30</v>
      </c>
      <c r="H214">
        <f t="shared" si="12"/>
        <v>8.2191780821917804E-2</v>
      </c>
      <c r="I214">
        <f t="shared" si="13"/>
        <v>8.2191780821917804E-2</v>
      </c>
      <c r="J214">
        <v>19</v>
      </c>
      <c r="K214" s="3">
        <f t="shared" si="14"/>
        <v>4.3258832011535686E-3</v>
      </c>
      <c r="L214" t="str">
        <f t="shared" si="15"/>
        <v>no</v>
      </c>
      <c r="M214" s="4">
        <v>0.83333333333333337</v>
      </c>
    </row>
    <row r="215" spans="1:13" x14ac:dyDescent="0.3">
      <c r="A215">
        <v>115</v>
      </c>
      <c r="B215" t="s">
        <v>46</v>
      </c>
      <c r="C215">
        <v>42.387994999999997</v>
      </c>
      <c r="D215">
        <v>-71.119084000000001</v>
      </c>
      <c r="E215">
        <v>670</v>
      </c>
      <c r="F215">
        <v>700</v>
      </c>
      <c r="G215">
        <f>E215-F215</f>
        <v>-30</v>
      </c>
      <c r="H215">
        <f t="shared" si="12"/>
        <v>-8.2191780821917804E-2</v>
      </c>
      <c r="I215">
        <f t="shared" si="13"/>
        <v>8.2191780821917804E-2</v>
      </c>
      <c r="J215">
        <v>19</v>
      </c>
      <c r="K215" s="3">
        <f t="shared" si="14"/>
        <v>4.3258832011535686E-3</v>
      </c>
      <c r="L215" t="str">
        <f t="shared" si="15"/>
        <v>no</v>
      </c>
      <c r="M215" s="4">
        <v>0.83333333333333337</v>
      </c>
    </row>
    <row r="216" spans="1:13" x14ac:dyDescent="0.3">
      <c r="A216">
        <v>341</v>
      </c>
      <c r="B216" t="s">
        <v>275</v>
      </c>
      <c r="C216">
        <v>42.28630716</v>
      </c>
      <c r="D216">
        <v>-71.128205320000006</v>
      </c>
      <c r="E216">
        <v>19</v>
      </c>
      <c r="F216">
        <v>42</v>
      </c>
      <c r="G216">
        <f>E216-F216</f>
        <v>-23</v>
      </c>
      <c r="H216">
        <f t="shared" si="12"/>
        <v>-6.3013698630136991E-2</v>
      </c>
      <c r="I216">
        <f t="shared" si="13"/>
        <v>6.3013698630136991E-2</v>
      </c>
      <c r="J216">
        <v>15</v>
      </c>
      <c r="K216" s="3">
        <f t="shared" si="14"/>
        <v>4.2009132420091329E-3</v>
      </c>
      <c r="L216" t="str">
        <f t="shared" si="15"/>
        <v>no</v>
      </c>
      <c r="M216" s="4">
        <v>0.83333333333333337</v>
      </c>
    </row>
    <row r="217" spans="1:13" x14ac:dyDescent="0.3">
      <c r="A217">
        <v>124</v>
      </c>
      <c r="B217" t="s">
        <v>180</v>
      </c>
      <c r="C217">
        <v>42.309054000000003</v>
      </c>
      <c r="D217">
        <v>-71.115430000000003</v>
      </c>
      <c r="E217">
        <v>82</v>
      </c>
      <c r="F217">
        <v>105</v>
      </c>
      <c r="G217">
        <f>E217-F217</f>
        <v>-23</v>
      </c>
      <c r="H217">
        <f t="shared" si="12"/>
        <v>-6.3013698630136991E-2</v>
      </c>
      <c r="I217">
        <f t="shared" si="13"/>
        <v>6.3013698630136991E-2</v>
      </c>
      <c r="J217">
        <v>15</v>
      </c>
      <c r="K217" s="3">
        <f t="shared" si="14"/>
        <v>4.2009132420091329E-3</v>
      </c>
      <c r="L217" t="str">
        <f t="shared" si="15"/>
        <v>no</v>
      </c>
      <c r="M217" s="4">
        <v>0.83333333333333337</v>
      </c>
    </row>
    <row r="218" spans="1:13" x14ac:dyDescent="0.3">
      <c r="A218">
        <v>215</v>
      </c>
      <c r="B218" t="s">
        <v>276</v>
      </c>
      <c r="C218">
        <v>42.370744000000002</v>
      </c>
      <c r="D218">
        <v>-71.044201000000001</v>
      </c>
      <c r="E218">
        <v>29</v>
      </c>
      <c r="F218">
        <v>51</v>
      </c>
      <c r="G218">
        <f>E218-F218</f>
        <v>-22</v>
      </c>
      <c r="H218">
        <f t="shared" si="12"/>
        <v>-6.0273972602739728E-2</v>
      </c>
      <c r="I218">
        <f t="shared" si="13"/>
        <v>6.0273972602739728E-2</v>
      </c>
      <c r="J218">
        <v>15</v>
      </c>
      <c r="K218" s="3">
        <f t="shared" si="14"/>
        <v>4.0182648401826488E-3</v>
      </c>
      <c r="L218" t="str">
        <f t="shared" si="15"/>
        <v>no</v>
      </c>
      <c r="M218" s="4">
        <v>0.83333333333333337</v>
      </c>
    </row>
    <row r="219" spans="1:13" x14ac:dyDescent="0.3">
      <c r="A219">
        <v>112</v>
      </c>
      <c r="B219" t="s">
        <v>247</v>
      </c>
      <c r="C219">
        <v>42.406301999999997</v>
      </c>
      <c r="D219">
        <v>-71.132446000000002</v>
      </c>
      <c r="E219">
        <v>20</v>
      </c>
      <c r="F219">
        <v>42</v>
      </c>
      <c r="G219">
        <f>E219-F219</f>
        <v>-22</v>
      </c>
      <c r="H219">
        <f t="shared" si="12"/>
        <v>-6.0273972602739728E-2</v>
      </c>
      <c r="I219">
        <f t="shared" si="13"/>
        <v>6.0273972602739728E-2</v>
      </c>
      <c r="J219">
        <v>15</v>
      </c>
      <c r="K219" s="3">
        <f t="shared" si="14"/>
        <v>4.0182648401826488E-3</v>
      </c>
      <c r="L219" t="str">
        <f t="shared" si="15"/>
        <v>no</v>
      </c>
      <c r="M219" s="4">
        <v>0.83333333333333337</v>
      </c>
    </row>
    <row r="220" spans="1:13" x14ac:dyDescent="0.3">
      <c r="A220">
        <v>339</v>
      </c>
      <c r="B220" t="s">
        <v>285</v>
      </c>
      <c r="C220">
        <v>42.292665929999998</v>
      </c>
      <c r="D220">
        <v>-71.121195389999997</v>
      </c>
      <c r="E220">
        <v>41</v>
      </c>
      <c r="F220">
        <v>62</v>
      </c>
      <c r="G220">
        <f>E220-F220</f>
        <v>-21</v>
      </c>
      <c r="H220">
        <f t="shared" si="12"/>
        <v>-5.7534246575342465E-2</v>
      </c>
      <c r="I220">
        <f t="shared" si="13"/>
        <v>5.7534246575342465E-2</v>
      </c>
      <c r="J220">
        <v>15</v>
      </c>
      <c r="K220" s="3">
        <f t="shared" si="14"/>
        <v>3.8356164383561643E-3</v>
      </c>
      <c r="L220" t="str">
        <f t="shared" si="15"/>
        <v>no</v>
      </c>
      <c r="M220" s="4">
        <v>0.83333333333333337</v>
      </c>
    </row>
    <row r="221" spans="1:13" x14ac:dyDescent="0.3">
      <c r="A221">
        <v>210</v>
      </c>
      <c r="B221" t="s">
        <v>281</v>
      </c>
      <c r="C221">
        <v>42.383532520000003</v>
      </c>
      <c r="D221">
        <v>-71.016190949999995</v>
      </c>
      <c r="E221">
        <v>7</v>
      </c>
      <c r="F221">
        <v>28</v>
      </c>
      <c r="G221">
        <f>E221-F221</f>
        <v>-21</v>
      </c>
      <c r="H221">
        <f t="shared" si="12"/>
        <v>-5.7534246575342465E-2</v>
      </c>
      <c r="I221">
        <f t="shared" si="13"/>
        <v>5.7534246575342465E-2</v>
      </c>
      <c r="J221">
        <v>15</v>
      </c>
      <c r="K221" s="3">
        <f t="shared" si="14"/>
        <v>3.8356164383561643E-3</v>
      </c>
      <c r="L221" t="str">
        <f t="shared" si="15"/>
        <v>no</v>
      </c>
      <c r="M221" s="4">
        <v>0.83333333333333337</v>
      </c>
    </row>
    <row r="222" spans="1:13" x14ac:dyDescent="0.3">
      <c r="A222">
        <v>214</v>
      </c>
      <c r="B222" t="s">
        <v>270</v>
      </c>
      <c r="C222">
        <v>42.375354969999997</v>
      </c>
      <c r="D222">
        <v>-71.031333360000005</v>
      </c>
      <c r="E222">
        <v>95</v>
      </c>
      <c r="F222">
        <v>115</v>
      </c>
      <c r="G222">
        <f>E222-F222</f>
        <v>-20</v>
      </c>
      <c r="H222">
        <f t="shared" si="12"/>
        <v>-5.4794520547945202E-2</v>
      </c>
      <c r="I222">
        <f t="shared" si="13"/>
        <v>5.4794520547945202E-2</v>
      </c>
      <c r="J222">
        <v>15</v>
      </c>
      <c r="K222" s="3">
        <f t="shared" si="14"/>
        <v>3.6529680365296802E-3</v>
      </c>
      <c r="L222" t="str">
        <f t="shared" si="15"/>
        <v>no</v>
      </c>
      <c r="M222" s="4">
        <v>0.83333333333333337</v>
      </c>
    </row>
    <row r="223" spans="1:13" x14ac:dyDescent="0.3">
      <c r="A223">
        <v>417</v>
      </c>
      <c r="B223" t="s">
        <v>223</v>
      </c>
      <c r="C223">
        <v>42.344742250000003</v>
      </c>
      <c r="D223">
        <v>-71.076481619999996</v>
      </c>
      <c r="E223">
        <v>119</v>
      </c>
      <c r="F223">
        <v>143</v>
      </c>
      <c r="G223">
        <f>E223-F223</f>
        <v>-24</v>
      </c>
      <c r="H223">
        <f t="shared" si="12"/>
        <v>-6.575342465753424E-2</v>
      </c>
      <c r="I223">
        <f t="shared" si="13"/>
        <v>6.575342465753424E-2</v>
      </c>
      <c r="J223">
        <v>19</v>
      </c>
      <c r="K223" s="3">
        <f t="shared" si="14"/>
        <v>3.4607065609228546E-3</v>
      </c>
      <c r="L223" t="str">
        <f t="shared" si="15"/>
        <v>no</v>
      </c>
      <c r="M223" s="4">
        <v>0.83333333333333337</v>
      </c>
    </row>
    <row r="224" spans="1:13" x14ac:dyDescent="0.3">
      <c r="A224">
        <v>361</v>
      </c>
      <c r="B224" t="s">
        <v>87</v>
      </c>
      <c r="C224">
        <v>42.349243770000001</v>
      </c>
      <c r="D224">
        <v>-71.097282100000001</v>
      </c>
      <c r="E224">
        <v>961</v>
      </c>
      <c r="F224">
        <v>937</v>
      </c>
      <c r="G224">
        <f>E224-F224</f>
        <v>24</v>
      </c>
      <c r="H224">
        <f t="shared" si="12"/>
        <v>6.575342465753424E-2</v>
      </c>
      <c r="I224">
        <f t="shared" si="13"/>
        <v>6.575342465753424E-2</v>
      </c>
      <c r="J224">
        <v>19</v>
      </c>
      <c r="K224" s="3">
        <f t="shared" si="14"/>
        <v>3.4607065609228546E-3</v>
      </c>
      <c r="L224" t="str">
        <f t="shared" si="15"/>
        <v>no</v>
      </c>
      <c r="M224" s="4">
        <v>0.83333333333333337</v>
      </c>
    </row>
    <row r="225" spans="1:13" x14ac:dyDescent="0.3">
      <c r="A225">
        <v>97</v>
      </c>
      <c r="B225" t="s">
        <v>107</v>
      </c>
      <c r="C225">
        <v>42.369190320000001</v>
      </c>
      <c r="D225">
        <v>-71.117141250000003</v>
      </c>
      <c r="E225">
        <v>587</v>
      </c>
      <c r="F225">
        <v>611</v>
      </c>
      <c r="G225">
        <f>E225-F225</f>
        <v>-24</v>
      </c>
      <c r="H225">
        <f t="shared" si="12"/>
        <v>-6.575342465753424E-2</v>
      </c>
      <c r="I225">
        <f t="shared" si="13"/>
        <v>6.575342465753424E-2</v>
      </c>
      <c r="J225">
        <v>19</v>
      </c>
      <c r="K225" s="3">
        <f t="shared" si="14"/>
        <v>3.4607065609228546E-3</v>
      </c>
      <c r="L225" t="str">
        <f t="shared" si="15"/>
        <v>no</v>
      </c>
      <c r="M225" s="4">
        <v>0.83333333333333337</v>
      </c>
    </row>
    <row r="226" spans="1:13" x14ac:dyDescent="0.3">
      <c r="A226">
        <v>20</v>
      </c>
      <c r="B226" t="s">
        <v>25</v>
      </c>
      <c r="C226">
        <v>42.359911760000003</v>
      </c>
      <c r="D226">
        <v>-71.051429810000002</v>
      </c>
      <c r="E226">
        <v>539</v>
      </c>
      <c r="F226">
        <v>512</v>
      </c>
      <c r="G226">
        <f>E226-F226</f>
        <v>27</v>
      </c>
      <c r="H226">
        <f t="shared" si="12"/>
        <v>7.3972602739726029E-2</v>
      </c>
      <c r="I226">
        <f t="shared" si="13"/>
        <v>7.3972602739726029E-2</v>
      </c>
      <c r="J226">
        <v>23</v>
      </c>
      <c r="K226" s="3">
        <f t="shared" si="14"/>
        <v>3.216200119118523E-3</v>
      </c>
      <c r="L226" t="str">
        <f t="shared" si="15"/>
        <v>no</v>
      </c>
      <c r="M226" s="4">
        <v>0.83333333333333337</v>
      </c>
    </row>
    <row r="227" spans="1:13" x14ac:dyDescent="0.3">
      <c r="A227">
        <v>171</v>
      </c>
      <c r="B227" t="s">
        <v>108</v>
      </c>
      <c r="C227">
        <v>42.374089910000002</v>
      </c>
      <c r="D227">
        <v>-71.069059969999998</v>
      </c>
      <c r="E227">
        <v>174</v>
      </c>
      <c r="F227">
        <v>200</v>
      </c>
      <c r="G227">
        <f>E227-F227</f>
        <v>-26</v>
      </c>
      <c r="H227">
        <f t="shared" si="12"/>
        <v>-7.1232876712328766E-2</v>
      </c>
      <c r="I227">
        <f t="shared" si="13"/>
        <v>7.1232876712328766E-2</v>
      </c>
      <c r="J227">
        <v>23</v>
      </c>
      <c r="K227" s="3">
        <f t="shared" si="14"/>
        <v>3.0970815961882071E-3</v>
      </c>
      <c r="L227" t="str">
        <f t="shared" si="15"/>
        <v>no</v>
      </c>
      <c r="M227" s="4">
        <v>0.83333333333333337</v>
      </c>
    </row>
    <row r="228" spans="1:13" x14ac:dyDescent="0.3">
      <c r="A228">
        <v>232</v>
      </c>
      <c r="B228" t="s">
        <v>309</v>
      </c>
      <c r="C228">
        <v>42.30412793</v>
      </c>
      <c r="D228">
        <v>-71.079295279999997</v>
      </c>
      <c r="E228">
        <v>32</v>
      </c>
      <c r="F228">
        <v>20</v>
      </c>
      <c r="G228">
        <f>E228-F228</f>
        <v>12</v>
      </c>
      <c r="H228">
        <f t="shared" si="12"/>
        <v>3.287671232876712E-2</v>
      </c>
      <c r="I228">
        <f t="shared" si="13"/>
        <v>3.287671232876712E-2</v>
      </c>
      <c r="J228">
        <v>11</v>
      </c>
      <c r="K228" s="3">
        <f t="shared" si="14"/>
        <v>2.9887920298879199E-3</v>
      </c>
      <c r="L228" t="str">
        <f t="shared" si="15"/>
        <v>no</v>
      </c>
      <c r="M228" s="4">
        <v>0.83333333333333337</v>
      </c>
    </row>
    <row r="229" spans="1:13" x14ac:dyDescent="0.3">
      <c r="A229">
        <v>133</v>
      </c>
      <c r="B229" t="s">
        <v>156</v>
      </c>
      <c r="C229">
        <v>42.310578999999997</v>
      </c>
      <c r="D229">
        <v>-71.107341000000005</v>
      </c>
      <c r="E229">
        <v>219</v>
      </c>
      <c r="F229">
        <v>244</v>
      </c>
      <c r="G229">
        <f>E229-F229</f>
        <v>-25</v>
      </c>
      <c r="H229">
        <f t="shared" si="12"/>
        <v>-6.8493150684931503E-2</v>
      </c>
      <c r="I229">
        <f t="shared" si="13"/>
        <v>6.8493150684931503E-2</v>
      </c>
      <c r="J229">
        <v>23</v>
      </c>
      <c r="K229" s="3">
        <f t="shared" si="14"/>
        <v>2.9779630732578916E-3</v>
      </c>
      <c r="L229" t="str">
        <f t="shared" si="15"/>
        <v>no</v>
      </c>
      <c r="M229" s="4">
        <v>0.83333333333333337</v>
      </c>
    </row>
    <row r="230" spans="1:13" x14ac:dyDescent="0.3">
      <c r="A230">
        <v>400</v>
      </c>
      <c r="B230" t="s">
        <v>184</v>
      </c>
      <c r="C230">
        <v>42.347344730000003</v>
      </c>
      <c r="D230">
        <v>-71.100168080000003</v>
      </c>
      <c r="E230">
        <v>99</v>
      </c>
      <c r="F230">
        <v>70</v>
      </c>
      <c r="G230">
        <f>E230-F230</f>
        <v>29</v>
      </c>
      <c r="H230">
        <f t="shared" si="12"/>
        <v>7.9452054794520555E-2</v>
      </c>
      <c r="I230">
        <f t="shared" si="13"/>
        <v>7.9452054794520555E-2</v>
      </c>
      <c r="J230">
        <v>27</v>
      </c>
      <c r="K230" s="3">
        <f t="shared" si="14"/>
        <v>2.9426686960933538E-3</v>
      </c>
      <c r="L230" t="str">
        <f t="shared" si="15"/>
        <v>no</v>
      </c>
      <c r="M230" s="4">
        <v>0.83333333333333337</v>
      </c>
    </row>
    <row r="231" spans="1:13" x14ac:dyDescent="0.3">
      <c r="A231">
        <v>282</v>
      </c>
      <c r="B231" t="s">
        <v>147</v>
      </c>
      <c r="C231">
        <v>42.316966000000001</v>
      </c>
      <c r="D231">
        <v>-71.104374000000007</v>
      </c>
      <c r="E231">
        <v>201</v>
      </c>
      <c r="F231">
        <v>217</v>
      </c>
      <c r="G231">
        <f>E231-F231</f>
        <v>-16</v>
      </c>
      <c r="H231">
        <f t="shared" si="12"/>
        <v>-4.3835616438356165E-2</v>
      </c>
      <c r="I231">
        <f t="shared" si="13"/>
        <v>4.3835616438356165E-2</v>
      </c>
      <c r="J231">
        <v>15</v>
      </c>
      <c r="K231" s="3">
        <f t="shared" si="14"/>
        <v>2.9223744292237444E-3</v>
      </c>
      <c r="L231" t="str">
        <f t="shared" si="15"/>
        <v>no</v>
      </c>
      <c r="M231" s="4">
        <v>0.83333333333333337</v>
      </c>
    </row>
    <row r="232" spans="1:13" x14ac:dyDescent="0.3">
      <c r="A232">
        <v>405</v>
      </c>
      <c r="B232" t="s">
        <v>267</v>
      </c>
      <c r="C232">
        <v>42.32039374</v>
      </c>
      <c r="D232">
        <v>-71.053554079999998</v>
      </c>
      <c r="E232">
        <v>20</v>
      </c>
      <c r="F232">
        <v>39</v>
      </c>
      <c r="G232">
        <f>E232-F232</f>
        <v>-19</v>
      </c>
      <c r="H232">
        <f t="shared" si="12"/>
        <v>-5.2054794520547946E-2</v>
      </c>
      <c r="I232">
        <f t="shared" si="13"/>
        <v>5.2054794520547946E-2</v>
      </c>
      <c r="J232">
        <v>19</v>
      </c>
      <c r="K232" s="3">
        <f t="shared" si="14"/>
        <v>2.7397260273972603E-3</v>
      </c>
      <c r="L232" t="str">
        <f t="shared" si="15"/>
        <v>no</v>
      </c>
      <c r="M232" s="4">
        <v>0.83333333333333337</v>
      </c>
    </row>
    <row r="233" spans="1:13" x14ac:dyDescent="0.3">
      <c r="A233">
        <v>146</v>
      </c>
      <c r="B233" t="s">
        <v>229</v>
      </c>
      <c r="C233">
        <v>42.336447999999997</v>
      </c>
      <c r="D233">
        <v>-71.023739000000006</v>
      </c>
      <c r="E233">
        <v>247</v>
      </c>
      <c r="F233">
        <v>228</v>
      </c>
      <c r="G233">
        <f>E233-F233</f>
        <v>19</v>
      </c>
      <c r="H233">
        <f t="shared" si="12"/>
        <v>5.2054794520547946E-2</v>
      </c>
      <c r="I233">
        <f t="shared" si="13"/>
        <v>5.2054794520547946E-2</v>
      </c>
      <c r="J233">
        <v>19</v>
      </c>
      <c r="K233" s="3">
        <f t="shared" si="14"/>
        <v>2.7397260273972603E-3</v>
      </c>
      <c r="L233" t="str">
        <f t="shared" si="15"/>
        <v>no</v>
      </c>
      <c r="M233" s="4">
        <v>0.83333333333333337</v>
      </c>
    </row>
    <row r="234" spans="1:13" x14ac:dyDescent="0.3">
      <c r="A234">
        <v>202</v>
      </c>
      <c r="B234" t="s">
        <v>290</v>
      </c>
      <c r="C234">
        <v>42.30791</v>
      </c>
      <c r="D234">
        <v>-71.080951999999996</v>
      </c>
      <c r="E234">
        <v>17</v>
      </c>
      <c r="F234">
        <v>32</v>
      </c>
      <c r="G234">
        <f>E234-F234</f>
        <v>-15</v>
      </c>
      <c r="H234">
        <f t="shared" si="12"/>
        <v>-4.1095890410958902E-2</v>
      </c>
      <c r="I234">
        <f t="shared" si="13"/>
        <v>4.1095890410958902E-2</v>
      </c>
      <c r="J234">
        <v>15</v>
      </c>
      <c r="K234" s="3">
        <f t="shared" si="14"/>
        <v>2.7397260273972603E-3</v>
      </c>
      <c r="L234" t="str">
        <f t="shared" si="15"/>
        <v>no</v>
      </c>
      <c r="M234" s="4">
        <v>0.83333333333333337</v>
      </c>
    </row>
    <row r="235" spans="1:13" x14ac:dyDescent="0.3">
      <c r="A235">
        <v>135</v>
      </c>
      <c r="B235" t="s">
        <v>13</v>
      </c>
      <c r="C235">
        <v>42.344827000000002</v>
      </c>
      <c r="D235">
        <v>-71.028664000000006</v>
      </c>
      <c r="E235">
        <v>29</v>
      </c>
      <c r="F235">
        <v>12</v>
      </c>
      <c r="G235">
        <f>E235-F235</f>
        <v>17</v>
      </c>
      <c r="H235">
        <f t="shared" si="12"/>
        <v>4.6575342465753428E-2</v>
      </c>
      <c r="I235">
        <f t="shared" si="13"/>
        <v>4.6575342465753428E-2</v>
      </c>
      <c r="J235">
        <v>17</v>
      </c>
      <c r="K235" s="3">
        <f t="shared" si="14"/>
        <v>2.7397260273972603E-3</v>
      </c>
      <c r="L235" t="str">
        <f t="shared" si="15"/>
        <v>no</v>
      </c>
      <c r="M235" s="4">
        <v>0.83333333333333337</v>
      </c>
    </row>
    <row r="236" spans="1:13" x14ac:dyDescent="0.3">
      <c r="A236">
        <v>44</v>
      </c>
      <c r="B236" t="s">
        <v>255</v>
      </c>
      <c r="C236">
        <v>42.360417750000003</v>
      </c>
      <c r="D236">
        <v>-71.05752244</v>
      </c>
      <c r="E236">
        <v>91</v>
      </c>
      <c r="F236">
        <v>114</v>
      </c>
      <c r="G236">
        <f>E236-F236</f>
        <v>-23</v>
      </c>
      <c r="H236">
        <f t="shared" si="12"/>
        <v>-6.3013698630136991E-2</v>
      </c>
      <c r="I236">
        <f t="shared" si="13"/>
        <v>6.3013698630136991E-2</v>
      </c>
      <c r="J236">
        <v>23</v>
      </c>
      <c r="K236" s="3">
        <f t="shared" si="14"/>
        <v>2.7397260273972603E-3</v>
      </c>
      <c r="L236" t="str">
        <f t="shared" si="15"/>
        <v>no</v>
      </c>
      <c r="M236" s="4">
        <v>0.83333333333333337</v>
      </c>
    </row>
    <row r="237" spans="1:13" x14ac:dyDescent="0.3">
      <c r="A237">
        <v>396</v>
      </c>
      <c r="B237" t="s">
        <v>278</v>
      </c>
      <c r="C237">
        <v>42.409330070000003</v>
      </c>
      <c r="D237">
        <v>-71.063818780000005</v>
      </c>
      <c r="E237">
        <v>24</v>
      </c>
      <c r="F237">
        <v>38</v>
      </c>
      <c r="G237">
        <f>E237-F237</f>
        <v>-14</v>
      </c>
      <c r="H237">
        <f t="shared" si="12"/>
        <v>-3.8356164383561646E-2</v>
      </c>
      <c r="I237">
        <f t="shared" si="13"/>
        <v>3.8356164383561646E-2</v>
      </c>
      <c r="J237">
        <v>15</v>
      </c>
      <c r="K237" s="3">
        <f t="shared" si="14"/>
        <v>2.5570776255707762E-3</v>
      </c>
      <c r="L237" t="str">
        <f t="shared" si="15"/>
        <v>no</v>
      </c>
      <c r="M237" s="4">
        <v>0.83333333333333337</v>
      </c>
    </row>
    <row r="238" spans="1:13" x14ac:dyDescent="0.3">
      <c r="A238">
        <v>373</v>
      </c>
      <c r="B238" t="s">
        <v>288</v>
      </c>
      <c r="C238">
        <v>42.28634589</v>
      </c>
      <c r="D238">
        <v>-71.136721300000005</v>
      </c>
      <c r="E238">
        <v>13</v>
      </c>
      <c r="F238">
        <v>27</v>
      </c>
      <c r="G238">
        <f>E238-F238</f>
        <v>-14</v>
      </c>
      <c r="H238">
        <f t="shared" si="12"/>
        <v>-3.8356164383561646E-2</v>
      </c>
      <c r="I238">
        <f t="shared" si="13"/>
        <v>3.8356164383561646E-2</v>
      </c>
      <c r="J238">
        <v>15</v>
      </c>
      <c r="K238" s="3">
        <f t="shared" si="14"/>
        <v>2.5570776255707762E-3</v>
      </c>
      <c r="L238" t="str">
        <f t="shared" si="15"/>
        <v>no</v>
      </c>
      <c r="M238" s="4">
        <v>0.83333333333333337</v>
      </c>
    </row>
    <row r="239" spans="1:13" x14ac:dyDescent="0.3">
      <c r="A239">
        <v>428</v>
      </c>
      <c r="B239" t="s">
        <v>265</v>
      </c>
      <c r="C239">
        <v>42.361787409999998</v>
      </c>
      <c r="D239">
        <v>-71.143931109999997</v>
      </c>
      <c r="E239">
        <v>26</v>
      </c>
      <c r="F239">
        <v>43</v>
      </c>
      <c r="G239">
        <f>E239-F239</f>
        <v>-17</v>
      </c>
      <c r="H239">
        <f t="shared" si="12"/>
        <v>-4.6575342465753428E-2</v>
      </c>
      <c r="I239">
        <f t="shared" si="13"/>
        <v>4.6575342465753428E-2</v>
      </c>
      <c r="J239">
        <v>19</v>
      </c>
      <c r="K239" s="3">
        <f t="shared" si="14"/>
        <v>2.4513338139870223E-3</v>
      </c>
      <c r="L239" t="str">
        <f t="shared" si="15"/>
        <v>no</v>
      </c>
      <c r="M239" s="4">
        <v>0.83333333333333337</v>
      </c>
    </row>
    <row r="240" spans="1:13" x14ac:dyDescent="0.3">
      <c r="A240">
        <v>415</v>
      </c>
      <c r="B240" t="s">
        <v>222</v>
      </c>
      <c r="C240">
        <v>42.349544029999997</v>
      </c>
      <c r="D240">
        <v>-71.072420739999998</v>
      </c>
      <c r="E240">
        <v>122</v>
      </c>
      <c r="F240">
        <v>106</v>
      </c>
      <c r="G240">
        <f>E240-F240</f>
        <v>16</v>
      </c>
      <c r="H240">
        <f t="shared" si="12"/>
        <v>4.3835616438356165E-2</v>
      </c>
      <c r="I240">
        <f t="shared" si="13"/>
        <v>4.3835616438356165E-2</v>
      </c>
      <c r="J240">
        <v>19</v>
      </c>
      <c r="K240" s="3">
        <f t="shared" si="14"/>
        <v>2.3071377072819035E-3</v>
      </c>
      <c r="L240" t="str">
        <f t="shared" si="15"/>
        <v>no</v>
      </c>
      <c r="M240" s="4">
        <v>0.83333333333333337</v>
      </c>
    </row>
    <row r="241" spans="1:13" x14ac:dyDescent="0.3">
      <c r="A241">
        <v>143</v>
      </c>
      <c r="B241" t="s">
        <v>130</v>
      </c>
      <c r="C241">
        <v>42.369884999999996</v>
      </c>
      <c r="D241">
        <v>-71.069957000000002</v>
      </c>
      <c r="E241">
        <v>285</v>
      </c>
      <c r="F241">
        <v>304</v>
      </c>
      <c r="G241">
        <f>E241-F241</f>
        <v>-19</v>
      </c>
      <c r="H241">
        <f t="shared" si="12"/>
        <v>-5.2054794520547946E-2</v>
      </c>
      <c r="I241">
        <f t="shared" si="13"/>
        <v>5.2054794520547946E-2</v>
      </c>
      <c r="J241">
        <v>23</v>
      </c>
      <c r="K241" s="3">
        <f t="shared" si="14"/>
        <v>2.2632519356759976E-3</v>
      </c>
      <c r="L241" t="str">
        <f t="shared" si="15"/>
        <v>no</v>
      </c>
      <c r="M241" s="4">
        <v>0.83333333333333337</v>
      </c>
    </row>
    <row r="242" spans="1:13" x14ac:dyDescent="0.3">
      <c r="A242">
        <v>98</v>
      </c>
      <c r="B242" t="s">
        <v>41</v>
      </c>
      <c r="C242">
        <v>42.371848</v>
      </c>
      <c r="D242">
        <v>-71.060292000000004</v>
      </c>
      <c r="E242">
        <v>487</v>
      </c>
      <c r="F242">
        <v>469</v>
      </c>
      <c r="G242">
        <f>E242-F242</f>
        <v>18</v>
      </c>
      <c r="H242">
        <f t="shared" si="12"/>
        <v>4.9315068493150684E-2</v>
      </c>
      <c r="I242">
        <f t="shared" si="13"/>
        <v>4.9315068493150684E-2</v>
      </c>
      <c r="J242">
        <v>23</v>
      </c>
      <c r="K242" s="3">
        <f t="shared" si="14"/>
        <v>2.1441334127456817E-3</v>
      </c>
      <c r="L242" t="str">
        <f t="shared" si="15"/>
        <v>no</v>
      </c>
      <c r="M242" s="4">
        <v>0.83333333333333337</v>
      </c>
    </row>
    <row r="243" spans="1:13" x14ac:dyDescent="0.3">
      <c r="A243">
        <v>359</v>
      </c>
      <c r="B243" t="s">
        <v>150</v>
      </c>
      <c r="C243">
        <v>42.333922700000002</v>
      </c>
      <c r="D243">
        <v>-71.104465090000005</v>
      </c>
      <c r="E243">
        <v>330</v>
      </c>
      <c r="F243">
        <v>341</v>
      </c>
      <c r="G243">
        <f>E243-F243</f>
        <v>-11</v>
      </c>
      <c r="H243">
        <f t="shared" si="12"/>
        <v>-3.0136986301369864E-2</v>
      </c>
      <c r="I243">
        <f t="shared" si="13"/>
        <v>3.0136986301369864E-2</v>
      </c>
      <c r="J243">
        <v>15</v>
      </c>
      <c r="K243" s="3">
        <f t="shared" si="14"/>
        <v>2.0091324200913244E-3</v>
      </c>
      <c r="L243" t="str">
        <f t="shared" si="15"/>
        <v>no</v>
      </c>
      <c r="M243" s="4">
        <v>0.83333333333333337</v>
      </c>
    </row>
    <row r="244" spans="1:13" x14ac:dyDescent="0.3">
      <c r="A244">
        <v>174</v>
      </c>
      <c r="B244" t="s">
        <v>262</v>
      </c>
      <c r="C244">
        <v>42.348952850000003</v>
      </c>
      <c r="D244">
        <v>-71.160316769999994</v>
      </c>
      <c r="E244">
        <v>82</v>
      </c>
      <c r="F244">
        <v>93</v>
      </c>
      <c r="G244">
        <f>E244-F244</f>
        <v>-11</v>
      </c>
      <c r="H244">
        <f t="shared" si="12"/>
        <v>-3.0136986301369864E-2</v>
      </c>
      <c r="I244">
        <f t="shared" si="13"/>
        <v>3.0136986301369864E-2</v>
      </c>
      <c r="J244">
        <v>15</v>
      </c>
      <c r="K244" s="3">
        <f t="shared" si="14"/>
        <v>2.0091324200913244E-3</v>
      </c>
      <c r="L244" t="str">
        <f t="shared" si="15"/>
        <v>no</v>
      </c>
      <c r="M244" s="4">
        <v>0.83333333333333337</v>
      </c>
    </row>
    <row r="245" spans="1:13" x14ac:dyDescent="0.3">
      <c r="A245">
        <v>138</v>
      </c>
      <c r="B245" t="s">
        <v>233</v>
      </c>
      <c r="C245">
        <v>42.326599000000002</v>
      </c>
      <c r="D245">
        <v>-71.066497999999996</v>
      </c>
      <c r="E245">
        <v>160</v>
      </c>
      <c r="F245">
        <v>149</v>
      </c>
      <c r="G245">
        <f>E245-F245</f>
        <v>11</v>
      </c>
      <c r="H245">
        <f t="shared" si="12"/>
        <v>3.0136986301369864E-2</v>
      </c>
      <c r="I245">
        <f t="shared" si="13"/>
        <v>3.0136986301369864E-2</v>
      </c>
      <c r="J245">
        <v>15</v>
      </c>
      <c r="K245" s="3">
        <f t="shared" si="14"/>
        <v>2.0091324200913244E-3</v>
      </c>
      <c r="L245" t="str">
        <f t="shared" si="15"/>
        <v>no</v>
      </c>
      <c r="M245" s="4">
        <v>0.83333333333333337</v>
      </c>
    </row>
    <row r="246" spans="1:13" x14ac:dyDescent="0.3">
      <c r="A246">
        <v>119</v>
      </c>
      <c r="B246" t="s">
        <v>115</v>
      </c>
      <c r="C246">
        <v>42.335740999999999</v>
      </c>
      <c r="D246">
        <v>-71.03877</v>
      </c>
      <c r="E246">
        <v>234</v>
      </c>
      <c r="F246">
        <v>245</v>
      </c>
      <c r="G246">
        <f>E246-F246</f>
        <v>-11</v>
      </c>
      <c r="H246">
        <f t="shared" si="12"/>
        <v>-3.0136986301369864E-2</v>
      </c>
      <c r="I246">
        <f t="shared" si="13"/>
        <v>3.0136986301369864E-2</v>
      </c>
      <c r="J246">
        <v>15</v>
      </c>
      <c r="K246" s="3">
        <f t="shared" si="14"/>
        <v>2.0091324200913244E-3</v>
      </c>
      <c r="L246" t="str">
        <f t="shared" si="15"/>
        <v>no</v>
      </c>
      <c r="M246" s="4">
        <v>0.83333333333333337</v>
      </c>
    </row>
    <row r="247" spans="1:13" x14ac:dyDescent="0.3">
      <c r="A247">
        <v>149</v>
      </c>
      <c r="B247" t="s">
        <v>104</v>
      </c>
      <c r="C247">
        <v>42.363796000000001</v>
      </c>
      <c r="D247">
        <v>-71.129164000000003</v>
      </c>
      <c r="E247">
        <v>568</v>
      </c>
      <c r="F247">
        <v>555</v>
      </c>
      <c r="G247">
        <f>E247-F247</f>
        <v>13</v>
      </c>
      <c r="H247">
        <f t="shared" si="12"/>
        <v>3.5616438356164383E-2</v>
      </c>
      <c r="I247">
        <f t="shared" si="13"/>
        <v>3.5616438356164383E-2</v>
      </c>
      <c r="J247">
        <v>18</v>
      </c>
      <c r="K247" s="3">
        <f t="shared" si="14"/>
        <v>1.9786910197869103E-3</v>
      </c>
      <c r="L247" t="str">
        <f t="shared" si="15"/>
        <v>no</v>
      </c>
      <c r="M247" s="4">
        <v>0.83333333333333337</v>
      </c>
    </row>
    <row r="248" spans="1:13" x14ac:dyDescent="0.3">
      <c r="A248">
        <v>350</v>
      </c>
      <c r="B248" t="s">
        <v>266</v>
      </c>
      <c r="C248">
        <v>42.287361099999998</v>
      </c>
      <c r="D248">
        <v>-71.071111000000002</v>
      </c>
      <c r="E248">
        <v>29</v>
      </c>
      <c r="F248">
        <v>41</v>
      </c>
      <c r="G248">
        <f>E248-F248</f>
        <v>-12</v>
      </c>
      <c r="H248">
        <f t="shared" si="12"/>
        <v>-3.287671232876712E-2</v>
      </c>
      <c r="I248">
        <f t="shared" si="13"/>
        <v>3.287671232876712E-2</v>
      </c>
      <c r="J248">
        <v>17</v>
      </c>
      <c r="K248" s="3">
        <f t="shared" si="14"/>
        <v>1.93392425463336E-3</v>
      </c>
      <c r="L248" t="str">
        <f t="shared" si="15"/>
        <v>no</v>
      </c>
      <c r="M248" s="4">
        <v>0.83333333333333337</v>
      </c>
    </row>
    <row r="249" spans="1:13" x14ac:dyDescent="0.3">
      <c r="A249">
        <v>224</v>
      </c>
      <c r="B249" t="s">
        <v>243</v>
      </c>
      <c r="C249">
        <v>42.38267828</v>
      </c>
      <c r="D249">
        <v>-71.143478950000002</v>
      </c>
      <c r="E249">
        <v>71</v>
      </c>
      <c r="F249">
        <v>83</v>
      </c>
      <c r="G249">
        <f>E249-F249</f>
        <v>-12</v>
      </c>
      <c r="H249">
        <f t="shared" si="12"/>
        <v>-3.287671232876712E-2</v>
      </c>
      <c r="I249">
        <f t="shared" si="13"/>
        <v>3.287671232876712E-2</v>
      </c>
      <c r="J249">
        <v>17</v>
      </c>
      <c r="K249" s="3">
        <f t="shared" si="14"/>
        <v>1.93392425463336E-3</v>
      </c>
      <c r="L249" t="str">
        <f t="shared" si="15"/>
        <v>no</v>
      </c>
      <c r="M249" s="4">
        <v>0.83333333333333337</v>
      </c>
    </row>
    <row r="250" spans="1:13" x14ac:dyDescent="0.3">
      <c r="A250">
        <v>414</v>
      </c>
      <c r="B250" t="s">
        <v>279</v>
      </c>
      <c r="C250">
        <v>42.397908170000001</v>
      </c>
      <c r="D250">
        <v>-71.147971310000003</v>
      </c>
      <c r="E250">
        <v>19</v>
      </c>
      <c r="F250">
        <v>35</v>
      </c>
      <c r="G250">
        <f>E250-F250</f>
        <v>-16</v>
      </c>
      <c r="H250">
        <f t="shared" si="12"/>
        <v>-4.3835616438356165E-2</v>
      </c>
      <c r="I250">
        <f t="shared" si="13"/>
        <v>4.3835616438356165E-2</v>
      </c>
      <c r="J250">
        <v>23</v>
      </c>
      <c r="K250" s="3">
        <f t="shared" si="14"/>
        <v>1.9058963668850506E-3</v>
      </c>
      <c r="L250" t="str">
        <f t="shared" si="15"/>
        <v>no</v>
      </c>
      <c r="M250" s="4">
        <v>0.83333333333333337</v>
      </c>
    </row>
    <row r="251" spans="1:13" x14ac:dyDescent="0.3">
      <c r="A251">
        <v>427</v>
      </c>
      <c r="B251" t="s">
        <v>301</v>
      </c>
      <c r="C251">
        <v>42.280728150000002</v>
      </c>
      <c r="D251">
        <v>-71.134237569999996</v>
      </c>
      <c r="E251">
        <v>2</v>
      </c>
      <c r="F251">
        <v>15</v>
      </c>
      <c r="G251">
        <f>E251-F251</f>
        <v>-13</v>
      </c>
      <c r="H251">
        <f t="shared" si="12"/>
        <v>-3.5616438356164383E-2</v>
      </c>
      <c r="I251">
        <f t="shared" si="13"/>
        <v>3.5616438356164383E-2</v>
      </c>
      <c r="J251">
        <v>19</v>
      </c>
      <c r="K251" s="3">
        <f t="shared" si="14"/>
        <v>1.8745493871665465E-3</v>
      </c>
      <c r="L251" t="str">
        <f t="shared" si="15"/>
        <v>no</v>
      </c>
      <c r="M251" s="4">
        <v>0.83333333333333337</v>
      </c>
    </row>
    <row r="252" spans="1:13" x14ac:dyDescent="0.3">
      <c r="A252">
        <v>424</v>
      </c>
      <c r="B252" t="s">
        <v>272</v>
      </c>
      <c r="C252">
        <v>42.30604563</v>
      </c>
      <c r="D252">
        <v>-71.115708909999995</v>
      </c>
      <c r="E252">
        <v>2</v>
      </c>
      <c r="F252">
        <v>15</v>
      </c>
      <c r="G252">
        <f>E252-F252</f>
        <v>-13</v>
      </c>
      <c r="H252">
        <f t="shared" si="12"/>
        <v>-3.5616438356164383E-2</v>
      </c>
      <c r="I252">
        <f t="shared" si="13"/>
        <v>3.5616438356164383E-2</v>
      </c>
      <c r="J252">
        <v>19</v>
      </c>
      <c r="K252" s="3">
        <f t="shared" si="14"/>
        <v>1.8745493871665465E-3</v>
      </c>
      <c r="L252" t="str">
        <f t="shared" si="15"/>
        <v>no</v>
      </c>
      <c r="M252" s="4">
        <v>0.83333333333333337</v>
      </c>
    </row>
    <row r="253" spans="1:13" x14ac:dyDescent="0.3">
      <c r="A253">
        <v>150</v>
      </c>
      <c r="B253" t="s">
        <v>109</v>
      </c>
      <c r="C253">
        <v>42.344137000000003</v>
      </c>
      <c r="D253">
        <v>-71.052608000000006</v>
      </c>
      <c r="E253">
        <v>180</v>
      </c>
      <c r="F253">
        <v>167</v>
      </c>
      <c r="G253">
        <f>E253-F253</f>
        <v>13</v>
      </c>
      <c r="H253">
        <f t="shared" si="12"/>
        <v>3.5616438356164383E-2</v>
      </c>
      <c r="I253">
        <f t="shared" si="13"/>
        <v>3.5616438356164383E-2</v>
      </c>
      <c r="J253">
        <v>19</v>
      </c>
      <c r="K253" s="3">
        <f t="shared" si="14"/>
        <v>1.8745493871665465E-3</v>
      </c>
      <c r="L253" t="str">
        <f t="shared" si="15"/>
        <v>no</v>
      </c>
      <c r="M253" s="4">
        <v>0.83333333333333337</v>
      </c>
    </row>
    <row r="254" spans="1:13" x14ac:dyDescent="0.3">
      <c r="A254">
        <v>3</v>
      </c>
      <c r="B254" t="s">
        <v>138</v>
      </c>
      <c r="C254">
        <v>42.34011512</v>
      </c>
      <c r="D254">
        <v>-71.100618839999996</v>
      </c>
      <c r="E254">
        <v>455</v>
      </c>
      <c r="F254">
        <v>465</v>
      </c>
      <c r="G254">
        <f>E254-F254</f>
        <v>-10</v>
      </c>
      <c r="H254">
        <f t="shared" si="12"/>
        <v>-2.7397260273972601E-2</v>
      </c>
      <c r="I254">
        <f t="shared" si="13"/>
        <v>2.7397260273972601E-2</v>
      </c>
      <c r="J254">
        <v>15</v>
      </c>
      <c r="K254" s="3">
        <f t="shared" si="14"/>
        <v>1.8264840182648401E-3</v>
      </c>
      <c r="L254" t="str">
        <f t="shared" si="15"/>
        <v>no</v>
      </c>
      <c r="M254" s="4">
        <v>0.83333333333333337</v>
      </c>
    </row>
    <row r="255" spans="1:13" x14ac:dyDescent="0.3">
      <c r="A255">
        <v>390</v>
      </c>
      <c r="B255" t="s">
        <v>294</v>
      </c>
      <c r="C255">
        <v>42.396483580000002</v>
      </c>
      <c r="D255">
        <v>-71.065467600000005</v>
      </c>
      <c r="E255">
        <v>87</v>
      </c>
      <c r="F255">
        <v>96</v>
      </c>
      <c r="G255">
        <f>E255-F255</f>
        <v>-9</v>
      </c>
      <c r="H255">
        <f t="shared" si="12"/>
        <v>-2.4657534246575342E-2</v>
      </c>
      <c r="I255">
        <f t="shared" si="13"/>
        <v>2.4657534246575342E-2</v>
      </c>
      <c r="J255">
        <v>15</v>
      </c>
      <c r="K255" s="3">
        <f t="shared" si="14"/>
        <v>1.643835616438356E-3</v>
      </c>
      <c r="L255" t="str">
        <f t="shared" si="15"/>
        <v>no</v>
      </c>
      <c r="M255" s="4">
        <v>0.83333333333333337</v>
      </c>
    </row>
    <row r="256" spans="1:13" x14ac:dyDescent="0.3">
      <c r="A256">
        <v>387</v>
      </c>
      <c r="B256" t="s">
        <v>316</v>
      </c>
      <c r="C256">
        <v>42.411432230000003</v>
      </c>
      <c r="D256">
        <v>-71.068232649999999</v>
      </c>
      <c r="E256">
        <v>27</v>
      </c>
      <c r="F256">
        <v>18</v>
      </c>
      <c r="G256">
        <f>E256-F256</f>
        <v>9</v>
      </c>
      <c r="H256">
        <f t="shared" si="12"/>
        <v>2.4657534246575342E-2</v>
      </c>
      <c r="I256">
        <f t="shared" si="13"/>
        <v>2.4657534246575342E-2</v>
      </c>
      <c r="J256">
        <v>15</v>
      </c>
      <c r="K256" s="3">
        <f t="shared" si="14"/>
        <v>1.643835616438356E-3</v>
      </c>
      <c r="L256" t="str">
        <f t="shared" si="15"/>
        <v>no</v>
      </c>
      <c r="M256" s="4">
        <v>0.83333333333333337</v>
      </c>
    </row>
    <row r="257" spans="1:13" x14ac:dyDescent="0.3">
      <c r="A257">
        <v>255</v>
      </c>
      <c r="B257" t="s">
        <v>319</v>
      </c>
      <c r="C257">
        <v>42.292089599999997</v>
      </c>
      <c r="D257">
        <v>-71.078411560000006</v>
      </c>
      <c r="E257">
        <v>12</v>
      </c>
      <c r="F257">
        <v>21</v>
      </c>
      <c r="G257">
        <f>E257-F257</f>
        <v>-9</v>
      </c>
      <c r="H257">
        <f t="shared" si="12"/>
        <v>-2.4657534246575342E-2</v>
      </c>
      <c r="I257">
        <f t="shared" si="13"/>
        <v>2.4657534246575342E-2</v>
      </c>
      <c r="J257">
        <v>15</v>
      </c>
      <c r="K257" s="3">
        <f t="shared" si="14"/>
        <v>1.643835616438356E-3</v>
      </c>
      <c r="L257" t="str">
        <f t="shared" si="15"/>
        <v>no</v>
      </c>
      <c r="M257" s="4">
        <v>0.83333333333333337</v>
      </c>
    </row>
    <row r="258" spans="1:13" x14ac:dyDescent="0.3">
      <c r="A258">
        <v>144</v>
      </c>
      <c r="B258" t="s">
        <v>82</v>
      </c>
      <c r="C258">
        <v>42.365757979999998</v>
      </c>
      <c r="D258">
        <v>-71.076993939999994</v>
      </c>
      <c r="E258">
        <v>170</v>
      </c>
      <c r="F258">
        <v>159</v>
      </c>
      <c r="G258">
        <f>E258-F258</f>
        <v>11</v>
      </c>
      <c r="H258">
        <f t="shared" ref="H258:H321" si="16">G258/365</f>
        <v>3.0136986301369864E-2</v>
      </c>
      <c r="I258">
        <f t="shared" ref="I258:I321" si="17">ABS(H258)</f>
        <v>3.0136986301369864E-2</v>
      </c>
      <c r="J258">
        <v>19</v>
      </c>
      <c r="K258" s="3">
        <f t="shared" ref="K258:K321" si="18">I258/J258</f>
        <v>1.5861571737563085E-3</v>
      </c>
      <c r="L258" t="str">
        <f t="shared" ref="L258:L321" si="19">IF(K258&gt;0.333, "yes", "no")</f>
        <v>no</v>
      </c>
      <c r="M258" s="4">
        <v>0.83333333333333337</v>
      </c>
    </row>
    <row r="259" spans="1:13" x14ac:dyDescent="0.3">
      <c r="A259">
        <v>31</v>
      </c>
      <c r="B259" t="s">
        <v>195</v>
      </c>
      <c r="C259">
        <v>42.34881026</v>
      </c>
      <c r="D259">
        <v>-71.041677440000001</v>
      </c>
      <c r="E259">
        <v>149</v>
      </c>
      <c r="F259">
        <v>138</v>
      </c>
      <c r="G259">
        <f>E259-F259</f>
        <v>11</v>
      </c>
      <c r="H259">
        <f t="shared" si="16"/>
        <v>3.0136986301369864E-2</v>
      </c>
      <c r="I259">
        <f t="shared" si="17"/>
        <v>3.0136986301369864E-2</v>
      </c>
      <c r="J259">
        <v>19</v>
      </c>
      <c r="K259" s="3">
        <f t="shared" si="18"/>
        <v>1.5861571737563085E-3</v>
      </c>
      <c r="L259" t="str">
        <f t="shared" si="19"/>
        <v>no</v>
      </c>
      <c r="M259" s="4">
        <v>0.83333333333333337</v>
      </c>
    </row>
    <row r="260" spans="1:13" x14ac:dyDescent="0.3">
      <c r="A260">
        <v>425</v>
      </c>
      <c r="B260" t="s">
        <v>286</v>
      </c>
      <c r="C260">
        <v>42.319309429999997</v>
      </c>
      <c r="D260">
        <v>-71.096399239999997</v>
      </c>
      <c r="E260">
        <v>3</v>
      </c>
      <c r="F260">
        <v>12</v>
      </c>
      <c r="G260">
        <f>E260-F260</f>
        <v>-9</v>
      </c>
      <c r="H260">
        <f t="shared" si="16"/>
        <v>-2.4657534246575342E-2</v>
      </c>
      <c r="I260">
        <f t="shared" si="17"/>
        <v>2.4657534246575342E-2</v>
      </c>
      <c r="J260">
        <v>16</v>
      </c>
      <c r="K260" s="3">
        <f t="shared" si="18"/>
        <v>1.5410958904109589E-3</v>
      </c>
      <c r="L260" t="str">
        <f t="shared" si="19"/>
        <v>no</v>
      </c>
      <c r="M260" s="4">
        <v>0.83333333333333337</v>
      </c>
    </row>
    <row r="261" spans="1:13" x14ac:dyDescent="0.3">
      <c r="A261">
        <v>442</v>
      </c>
      <c r="B261" t="s">
        <v>300</v>
      </c>
      <c r="C261">
        <v>42.296067049999998</v>
      </c>
      <c r="D261">
        <v>-71.116011999999998</v>
      </c>
      <c r="E261">
        <v>2</v>
      </c>
      <c r="F261">
        <v>10</v>
      </c>
      <c r="G261">
        <f>E261-F261</f>
        <v>-8</v>
      </c>
      <c r="H261">
        <f t="shared" si="16"/>
        <v>-2.1917808219178082E-2</v>
      </c>
      <c r="I261">
        <f t="shared" si="17"/>
        <v>2.1917808219178082E-2</v>
      </c>
      <c r="J261">
        <v>15</v>
      </c>
      <c r="K261" s="3">
        <f t="shared" si="18"/>
        <v>1.4611872146118722E-3</v>
      </c>
      <c r="L261" t="str">
        <f t="shared" si="19"/>
        <v>no</v>
      </c>
      <c r="M261" s="4">
        <v>0.83333333333333337</v>
      </c>
    </row>
    <row r="262" spans="1:13" x14ac:dyDescent="0.3">
      <c r="A262">
        <v>391</v>
      </c>
      <c r="B262" t="s">
        <v>313</v>
      </c>
      <c r="C262">
        <v>42.393292629999998</v>
      </c>
      <c r="D262">
        <v>-71.072447600000004</v>
      </c>
      <c r="E262">
        <v>42</v>
      </c>
      <c r="F262">
        <v>50</v>
      </c>
      <c r="G262">
        <f>E262-F262</f>
        <v>-8</v>
      </c>
      <c r="H262">
        <f t="shared" si="16"/>
        <v>-2.1917808219178082E-2</v>
      </c>
      <c r="I262">
        <f t="shared" si="17"/>
        <v>2.1917808219178082E-2</v>
      </c>
      <c r="J262">
        <v>15</v>
      </c>
      <c r="K262" s="3">
        <f t="shared" si="18"/>
        <v>1.4611872146118722E-3</v>
      </c>
      <c r="L262" t="str">
        <f t="shared" si="19"/>
        <v>no</v>
      </c>
      <c r="M262" s="4">
        <v>0.83333333333333337</v>
      </c>
    </row>
    <row r="263" spans="1:13" x14ac:dyDescent="0.3">
      <c r="A263">
        <v>271</v>
      </c>
      <c r="B263" t="s">
        <v>296</v>
      </c>
      <c r="C263">
        <v>42.285694399999997</v>
      </c>
      <c r="D263">
        <v>-71.064138900000003</v>
      </c>
      <c r="E263">
        <v>33</v>
      </c>
      <c r="F263">
        <v>25</v>
      </c>
      <c r="G263">
        <f>E263-F263</f>
        <v>8</v>
      </c>
      <c r="H263">
        <f t="shared" si="16"/>
        <v>2.1917808219178082E-2</v>
      </c>
      <c r="I263">
        <f t="shared" si="17"/>
        <v>2.1917808219178082E-2</v>
      </c>
      <c r="J263">
        <v>15</v>
      </c>
      <c r="K263" s="3">
        <f t="shared" si="18"/>
        <v>1.4611872146118722E-3</v>
      </c>
      <c r="L263" t="str">
        <f t="shared" si="19"/>
        <v>no</v>
      </c>
      <c r="M263" s="4">
        <v>0.83333333333333337</v>
      </c>
    </row>
    <row r="264" spans="1:13" x14ac:dyDescent="0.3">
      <c r="A264">
        <v>111</v>
      </c>
      <c r="B264" t="s">
        <v>177</v>
      </c>
      <c r="C264">
        <v>42.404490000000003</v>
      </c>
      <c r="D264">
        <v>-71.123412999999999</v>
      </c>
      <c r="E264">
        <v>154</v>
      </c>
      <c r="F264">
        <v>162</v>
      </c>
      <c r="G264">
        <f>E264-F264</f>
        <v>-8</v>
      </c>
      <c r="H264">
        <f t="shared" si="16"/>
        <v>-2.1917808219178082E-2</v>
      </c>
      <c r="I264">
        <f t="shared" si="17"/>
        <v>2.1917808219178082E-2</v>
      </c>
      <c r="J264">
        <v>15</v>
      </c>
      <c r="K264" s="3">
        <f t="shared" si="18"/>
        <v>1.4611872146118722E-3</v>
      </c>
      <c r="L264" t="str">
        <f t="shared" si="19"/>
        <v>no</v>
      </c>
      <c r="M264" s="4">
        <v>0.83333333333333337</v>
      </c>
    </row>
    <row r="265" spans="1:13" x14ac:dyDescent="0.3">
      <c r="A265">
        <v>355</v>
      </c>
      <c r="B265" t="s">
        <v>299</v>
      </c>
      <c r="C265">
        <v>42.385223940000003</v>
      </c>
      <c r="D265">
        <v>-71.010630689999999</v>
      </c>
      <c r="E265">
        <v>27</v>
      </c>
      <c r="F265">
        <v>18</v>
      </c>
      <c r="G265">
        <f>E265-F265</f>
        <v>9</v>
      </c>
      <c r="H265">
        <f t="shared" si="16"/>
        <v>2.4657534246575342E-2</v>
      </c>
      <c r="I265">
        <f t="shared" si="17"/>
        <v>2.4657534246575342E-2</v>
      </c>
      <c r="J265">
        <v>17</v>
      </c>
      <c r="K265" s="3">
        <f t="shared" si="18"/>
        <v>1.4504431909750201E-3</v>
      </c>
      <c r="L265" t="str">
        <f t="shared" si="19"/>
        <v>no</v>
      </c>
      <c r="M265" s="4">
        <v>0.83333333333333337</v>
      </c>
    </row>
    <row r="266" spans="1:13" x14ac:dyDescent="0.3">
      <c r="A266">
        <v>407</v>
      </c>
      <c r="B266" t="s">
        <v>207</v>
      </c>
      <c r="C266">
        <v>42.388305539999998</v>
      </c>
      <c r="D266">
        <v>-71.110679770000004</v>
      </c>
      <c r="E266">
        <v>27</v>
      </c>
      <c r="F266">
        <v>37</v>
      </c>
      <c r="G266">
        <f>E266-F266</f>
        <v>-10</v>
      </c>
      <c r="H266">
        <f t="shared" si="16"/>
        <v>-2.7397260273972601E-2</v>
      </c>
      <c r="I266">
        <f t="shared" si="17"/>
        <v>2.7397260273972601E-2</v>
      </c>
      <c r="J266">
        <v>19</v>
      </c>
      <c r="K266" s="3">
        <f t="shared" si="18"/>
        <v>1.4419610670511895E-3</v>
      </c>
      <c r="L266" t="str">
        <f t="shared" si="19"/>
        <v>no</v>
      </c>
      <c r="M266" s="4">
        <v>0.83333333333333337</v>
      </c>
    </row>
    <row r="267" spans="1:13" x14ac:dyDescent="0.3">
      <c r="A267">
        <v>129</v>
      </c>
      <c r="B267" t="s">
        <v>217</v>
      </c>
      <c r="C267">
        <v>42.377021999999997</v>
      </c>
      <c r="D267">
        <v>-71.056605000000005</v>
      </c>
      <c r="E267">
        <v>106</v>
      </c>
      <c r="F267">
        <v>96</v>
      </c>
      <c r="G267">
        <f>E267-F267</f>
        <v>10</v>
      </c>
      <c r="H267">
        <f t="shared" si="16"/>
        <v>2.7397260273972601E-2</v>
      </c>
      <c r="I267">
        <f t="shared" si="17"/>
        <v>2.7397260273972601E-2</v>
      </c>
      <c r="J267">
        <v>19</v>
      </c>
      <c r="K267" s="3">
        <f t="shared" si="18"/>
        <v>1.4419610670511895E-3</v>
      </c>
      <c r="L267" t="str">
        <f t="shared" si="19"/>
        <v>no</v>
      </c>
      <c r="M267" s="4">
        <v>0.83333333333333337</v>
      </c>
    </row>
    <row r="268" spans="1:13" x14ac:dyDescent="0.3">
      <c r="A268">
        <v>92</v>
      </c>
      <c r="B268" t="s">
        <v>283</v>
      </c>
      <c r="C268">
        <v>42.312189179999997</v>
      </c>
      <c r="D268">
        <v>-71.036485859999999</v>
      </c>
      <c r="E268">
        <v>70</v>
      </c>
      <c r="F268">
        <v>60</v>
      </c>
      <c r="G268">
        <f>E268-F268</f>
        <v>10</v>
      </c>
      <c r="H268">
        <f t="shared" si="16"/>
        <v>2.7397260273972601E-2</v>
      </c>
      <c r="I268">
        <f t="shared" si="17"/>
        <v>2.7397260273972601E-2</v>
      </c>
      <c r="J268">
        <v>19</v>
      </c>
      <c r="K268" s="3">
        <f t="shared" si="18"/>
        <v>1.4419610670511895E-3</v>
      </c>
      <c r="L268" t="str">
        <f t="shared" si="19"/>
        <v>no</v>
      </c>
      <c r="M268" s="4">
        <v>0.83333333333333337</v>
      </c>
    </row>
    <row r="269" spans="1:13" x14ac:dyDescent="0.3">
      <c r="A269">
        <v>170</v>
      </c>
      <c r="B269" t="s">
        <v>291</v>
      </c>
      <c r="C269">
        <v>42.303469</v>
      </c>
      <c r="D269">
        <v>-71.085346999999999</v>
      </c>
      <c r="E269">
        <v>33</v>
      </c>
      <c r="F269">
        <v>26</v>
      </c>
      <c r="G269">
        <f>E269-F269</f>
        <v>7</v>
      </c>
      <c r="H269">
        <f t="shared" si="16"/>
        <v>1.9178082191780823E-2</v>
      </c>
      <c r="I269">
        <f t="shared" si="17"/>
        <v>1.9178082191780823E-2</v>
      </c>
      <c r="J269">
        <v>14</v>
      </c>
      <c r="K269" s="3">
        <f t="shared" si="18"/>
        <v>1.3698630136986301E-3</v>
      </c>
      <c r="L269" t="str">
        <f t="shared" si="19"/>
        <v>no</v>
      </c>
      <c r="M269" s="4">
        <v>0.83333333333333337</v>
      </c>
    </row>
    <row r="270" spans="1:13" x14ac:dyDescent="0.3">
      <c r="A270">
        <v>217</v>
      </c>
      <c r="B270" t="s">
        <v>277</v>
      </c>
      <c r="C270">
        <v>42.386780999999999</v>
      </c>
      <c r="D270">
        <v>-71.006097999999994</v>
      </c>
      <c r="E270">
        <v>39</v>
      </c>
      <c r="F270">
        <v>30</v>
      </c>
      <c r="G270">
        <f>E270-F270</f>
        <v>9</v>
      </c>
      <c r="H270">
        <f t="shared" si="16"/>
        <v>2.4657534246575342E-2</v>
      </c>
      <c r="I270">
        <f t="shared" si="17"/>
        <v>2.4657534246575342E-2</v>
      </c>
      <c r="J270">
        <v>19</v>
      </c>
      <c r="K270" s="3">
        <f t="shared" si="18"/>
        <v>1.2977649603460705E-3</v>
      </c>
      <c r="L270" t="str">
        <f t="shared" si="19"/>
        <v>no</v>
      </c>
      <c r="M270" s="4">
        <v>0.83333333333333337</v>
      </c>
    </row>
    <row r="271" spans="1:13" x14ac:dyDescent="0.3">
      <c r="A271">
        <v>102</v>
      </c>
      <c r="B271" t="s">
        <v>179</v>
      </c>
      <c r="C271">
        <v>42.400877000000001</v>
      </c>
      <c r="D271">
        <v>-71.116771999999997</v>
      </c>
      <c r="E271">
        <v>132</v>
      </c>
      <c r="F271">
        <v>139</v>
      </c>
      <c r="G271">
        <f>E271-F271</f>
        <v>-7</v>
      </c>
      <c r="H271">
        <f t="shared" si="16"/>
        <v>-1.9178082191780823E-2</v>
      </c>
      <c r="I271">
        <f t="shared" si="17"/>
        <v>1.9178082191780823E-2</v>
      </c>
      <c r="J271">
        <v>15</v>
      </c>
      <c r="K271" s="3">
        <f t="shared" si="18"/>
        <v>1.2785388127853881E-3</v>
      </c>
      <c r="L271" t="str">
        <f t="shared" si="19"/>
        <v>no</v>
      </c>
      <c r="M271" s="4">
        <v>0.83333333333333337</v>
      </c>
    </row>
    <row r="272" spans="1:13" x14ac:dyDescent="0.3">
      <c r="A272">
        <v>30</v>
      </c>
      <c r="B272" t="s">
        <v>166</v>
      </c>
      <c r="C272">
        <v>42.334628930000001</v>
      </c>
      <c r="D272">
        <v>-71.104079179999999</v>
      </c>
      <c r="E272">
        <v>423</v>
      </c>
      <c r="F272">
        <v>416</v>
      </c>
      <c r="G272">
        <f>E272-F272</f>
        <v>7</v>
      </c>
      <c r="H272">
        <f t="shared" si="16"/>
        <v>1.9178082191780823E-2</v>
      </c>
      <c r="I272">
        <f t="shared" si="17"/>
        <v>1.9178082191780823E-2</v>
      </c>
      <c r="J272">
        <v>15</v>
      </c>
      <c r="K272" s="3">
        <f t="shared" si="18"/>
        <v>1.2785388127853881E-3</v>
      </c>
      <c r="L272" t="str">
        <f t="shared" si="19"/>
        <v>no</v>
      </c>
      <c r="M272" s="4">
        <v>0.83333333333333337</v>
      </c>
    </row>
    <row r="273" spans="1:13" x14ac:dyDescent="0.3">
      <c r="A273">
        <v>436</v>
      </c>
      <c r="B273" t="s">
        <v>307</v>
      </c>
      <c r="C273">
        <v>42.367741219999999</v>
      </c>
      <c r="D273">
        <v>-71.033359750000002</v>
      </c>
      <c r="E273">
        <v>2</v>
      </c>
      <c r="F273">
        <v>8</v>
      </c>
      <c r="G273">
        <f>E273-F273</f>
        <v>-6</v>
      </c>
      <c r="H273">
        <f t="shared" si="16"/>
        <v>-1.643835616438356E-2</v>
      </c>
      <c r="I273">
        <f t="shared" si="17"/>
        <v>1.643835616438356E-2</v>
      </c>
      <c r="J273">
        <v>15</v>
      </c>
      <c r="K273" s="3">
        <f t="shared" si="18"/>
        <v>1.095890410958904E-3</v>
      </c>
      <c r="L273" t="str">
        <f t="shared" si="19"/>
        <v>no</v>
      </c>
      <c r="M273" s="4">
        <v>0.83333333333333337</v>
      </c>
    </row>
    <row r="274" spans="1:13" x14ac:dyDescent="0.3">
      <c r="A274">
        <v>162</v>
      </c>
      <c r="B274" t="s">
        <v>271</v>
      </c>
      <c r="C274">
        <v>42.309795999999999</v>
      </c>
      <c r="D274">
        <v>-71.092224999999999</v>
      </c>
      <c r="E274">
        <v>19</v>
      </c>
      <c r="F274">
        <v>25</v>
      </c>
      <c r="G274">
        <f>E274-F274</f>
        <v>-6</v>
      </c>
      <c r="H274">
        <f t="shared" si="16"/>
        <v>-1.643835616438356E-2</v>
      </c>
      <c r="I274">
        <f t="shared" si="17"/>
        <v>1.643835616438356E-2</v>
      </c>
      <c r="J274">
        <v>15</v>
      </c>
      <c r="K274" s="3">
        <f t="shared" si="18"/>
        <v>1.095890410958904E-3</v>
      </c>
      <c r="L274" t="str">
        <f t="shared" si="19"/>
        <v>no</v>
      </c>
      <c r="M274" s="4">
        <v>0.83333333333333337</v>
      </c>
    </row>
    <row r="275" spans="1:13" x14ac:dyDescent="0.3">
      <c r="A275">
        <v>399</v>
      </c>
      <c r="B275" t="s">
        <v>249</v>
      </c>
      <c r="C275">
        <v>42.348545430000001</v>
      </c>
      <c r="D275">
        <v>-71.065591850000004</v>
      </c>
      <c r="E275">
        <v>79</v>
      </c>
      <c r="F275">
        <v>74</v>
      </c>
      <c r="G275">
        <f>E275-F275</f>
        <v>5</v>
      </c>
      <c r="H275">
        <f t="shared" si="16"/>
        <v>1.3698630136986301E-2</v>
      </c>
      <c r="I275">
        <f t="shared" si="17"/>
        <v>1.3698630136986301E-2</v>
      </c>
      <c r="J275">
        <v>15</v>
      </c>
      <c r="K275" s="3">
        <f t="shared" si="18"/>
        <v>9.1324200913242006E-4</v>
      </c>
      <c r="L275" t="str">
        <f t="shared" si="19"/>
        <v>no</v>
      </c>
      <c r="M275" s="4">
        <v>0.83333333333333337</v>
      </c>
    </row>
    <row r="276" spans="1:13" x14ac:dyDescent="0.3">
      <c r="A276">
        <v>357</v>
      </c>
      <c r="B276" t="s">
        <v>204</v>
      </c>
      <c r="C276">
        <v>42.312120299999997</v>
      </c>
      <c r="D276">
        <v>-71.114298099999999</v>
      </c>
      <c r="E276">
        <v>141</v>
      </c>
      <c r="F276">
        <v>136</v>
      </c>
      <c r="G276">
        <f>E276-F276</f>
        <v>5</v>
      </c>
      <c r="H276">
        <f t="shared" si="16"/>
        <v>1.3698630136986301E-2</v>
      </c>
      <c r="I276">
        <f t="shared" si="17"/>
        <v>1.3698630136986301E-2</v>
      </c>
      <c r="J276">
        <v>15</v>
      </c>
      <c r="K276" s="3">
        <f t="shared" si="18"/>
        <v>9.1324200913242006E-4</v>
      </c>
      <c r="L276" t="str">
        <f t="shared" si="19"/>
        <v>no</v>
      </c>
      <c r="M276" s="4">
        <v>0.83333333333333337</v>
      </c>
    </row>
    <row r="277" spans="1:13" x14ac:dyDescent="0.3">
      <c r="A277">
        <v>260</v>
      </c>
      <c r="B277" t="s">
        <v>269</v>
      </c>
      <c r="C277">
        <v>42.299666700000003</v>
      </c>
      <c r="D277">
        <v>-71.060583300000005</v>
      </c>
      <c r="E277">
        <v>45</v>
      </c>
      <c r="F277">
        <v>40</v>
      </c>
      <c r="G277">
        <f>E277-F277</f>
        <v>5</v>
      </c>
      <c r="H277">
        <f t="shared" si="16"/>
        <v>1.3698630136986301E-2</v>
      </c>
      <c r="I277">
        <f t="shared" si="17"/>
        <v>1.3698630136986301E-2</v>
      </c>
      <c r="J277">
        <v>15</v>
      </c>
      <c r="K277" s="3">
        <f t="shared" si="18"/>
        <v>9.1324200913242006E-4</v>
      </c>
      <c r="L277" t="str">
        <f t="shared" si="19"/>
        <v>no</v>
      </c>
      <c r="M277" s="4">
        <v>0.83333333333333337</v>
      </c>
    </row>
    <row r="278" spans="1:13" x14ac:dyDescent="0.3">
      <c r="A278">
        <v>176</v>
      </c>
      <c r="B278" t="s">
        <v>128</v>
      </c>
      <c r="C278">
        <v>42.386748019999999</v>
      </c>
      <c r="D278">
        <v>-71.119018789999998</v>
      </c>
      <c r="E278">
        <v>243</v>
      </c>
      <c r="F278">
        <v>248</v>
      </c>
      <c r="G278">
        <f>E278-F278</f>
        <v>-5</v>
      </c>
      <c r="H278">
        <f t="shared" si="16"/>
        <v>-1.3698630136986301E-2</v>
      </c>
      <c r="I278">
        <f t="shared" si="17"/>
        <v>1.3698630136986301E-2</v>
      </c>
      <c r="J278">
        <v>15</v>
      </c>
      <c r="K278" s="3">
        <f t="shared" si="18"/>
        <v>9.1324200913242006E-4</v>
      </c>
      <c r="L278" t="str">
        <f t="shared" si="19"/>
        <v>no</v>
      </c>
      <c r="M278" s="4">
        <v>0.83333333333333337</v>
      </c>
    </row>
    <row r="279" spans="1:13" x14ac:dyDescent="0.3">
      <c r="A279">
        <v>48</v>
      </c>
      <c r="B279" t="s">
        <v>191</v>
      </c>
      <c r="C279">
        <v>42.355854360000002</v>
      </c>
      <c r="D279">
        <v>-71.054597459999997</v>
      </c>
      <c r="E279">
        <v>96</v>
      </c>
      <c r="F279">
        <v>90</v>
      </c>
      <c r="G279">
        <f>E279-F279</f>
        <v>6</v>
      </c>
      <c r="H279">
        <f t="shared" si="16"/>
        <v>1.643835616438356E-2</v>
      </c>
      <c r="I279">
        <f t="shared" si="17"/>
        <v>1.643835616438356E-2</v>
      </c>
      <c r="J279">
        <v>19</v>
      </c>
      <c r="K279" s="3">
        <f t="shared" si="18"/>
        <v>8.6517664023071366E-4</v>
      </c>
      <c r="L279" t="str">
        <f t="shared" si="19"/>
        <v>no</v>
      </c>
      <c r="M279" s="4">
        <v>0.83333333333333337</v>
      </c>
    </row>
    <row r="280" spans="1:13" x14ac:dyDescent="0.3">
      <c r="A280">
        <v>142</v>
      </c>
      <c r="B280" t="s">
        <v>230</v>
      </c>
      <c r="C280">
        <v>42.396104999999999</v>
      </c>
      <c r="D280">
        <v>-71.139459000000002</v>
      </c>
      <c r="E280">
        <v>87</v>
      </c>
      <c r="F280">
        <v>94</v>
      </c>
      <c r="G280">
        <f>E280-F280</f>
        <v>-7</v>
      </c>
      <c r="H280">
        <f t="shared" si="16"/>
        <v>-1.9178082191780823E-2</v>
      </c>
      <c r="I280">
        <f t="shared" si="17"/>
        <v>1.9178082191780823E-2</v>
      </c>
      <c r="J280">
        <v>23</v>
      </c>
      <c r="K280" s="3">
        <f t="shared" si="18"/>
        <v>8.3382966051220972E-4</v>
      </c>
      <c r="L280" t="str">
        <f t="shared" si="19"/>
        <v>no</v>
      </c>
      <c r="M280" s="4">
        <v>0.83333333333333337</v>
      </c>
    </row>
    <row r="281" spans="1:13" x14ac:dyDescent="0.3">
      <c r="A281">
        <v>419</v>
      </c>
      <c r="B281" t="s">
        <v>284</v>
      </c>
      <c r="C281">
        <v>42.37544913</v>
      </c>
      <c r="D281">
        <v>-71.039185489999994</v>
      </c>
      <c r="E281">
        <v>9</v>
      </c>
      <c r="F281">
        <v>13</v>
      </c>
      <c r="G281">
        <f>E281-F281</f>
        <v>-4</v>
      </c>
      <c r="H281">
        <f t="shared" si="16"/>
        <v>-1.0958904109589041E-2</v>
      </c>
      <c r="I281">
        <f t="shared" si="17"/>
        <v>1.0958904109589041E-2</v>
      </c>
      <c r="J281">
        <v>15</v>
      </c>
      <c r="K281" s="3">
        <f t="shared" si="18"/>
        <v>7.3059360730593609E-4</v>
      </c>
      <c r="L281" t="str">
        <f t="shared" si="19"/>
        <v>no</v>
      </c>
      <c r="M281" s="4">
        <v>0.83333333333333337</v>
      </c>
    </row>
    <row r="282" spans="1:13" x14ac:dyDescent="0.3">
      <c r="A282">
        <v>393</v>
      </c>
      <c r="B282" t="s">
        <v>297</v>
      </c>
      <c r="C282">
        <v>42.412504509999998</v>
      </c>
      <c r="D282">
        <v>-71.058422250000007</v>
      </c>
      <c r="E282">
        <v>14</v>
      </c>
      <c r="F282">
        <v>10</v>
      </c>
      <c r="G282">
        <f>E282-F282</f>
        <v>4</v>
      </c>
      <c r="H282">
        <f t="shared" si="16"/>
        <v>1.0958904109589041E-2</v>
      </c>
      <c r="I282">
        <f t="shared" si="17"/>
        <v>1.0958904109589041E-2</v>
      </c>
      <c r="J282">
        <v>15</v>
      </c>
      <c r="K282" s="3">
        <f t="shared" si="18"/>
        <v>7.3059360730593609E-4</v>
      </c>
      <c r="L282" t="str">
        <f t="shared" si="19"/>
        <v>no</v>
      </c>
      <c r="M282" s="4">
        <v>0.83333333333333337</v>
      </c>
    </row>
    <row r="283" spans="1:13" x14ac:dyDescent="0.3">
      <c r="A283">
        <v>353</v>
      </c>
      <c r="B283" t="s">
        <v>324</v>
      </c>
      <c r="C283">
        <v>42.277388899999998</v>
      </c>
      <c r="D283">
        <v>-71.093249999999998</v>
      </c>
      <c r="E283">
        <v>7</v>
      </c>
      <c r="F283">
        <v>11</v>
      </c>
      <c r="G283">
        <f>E283-F283</f>
        <v>-4</v>
      </c>
      <c r="H283">
        <f t="shared" si="16"/>
        <v>-1.0958904109589041E-2</v>
      </c>
      <c r="I283">
        <f t="shared" si="17"/>
        <v>1.0958904109589041E-2</v>
      </c>
      <c r="J283">
        <v>15</v>
      </c>
      <c r="K283" s="3">
        <f t="shared" si="18"/>
        <v>7.3059360730593609E-4</v>
      </c>
      <c r="L283" t="str">
        <f t="shared" si="19"/>
        <v>no</v>
      </c>
      <c r="M283" s="4">
        <v>0.83333333333333337</v>
      </c>
    </row>
    <row r="284" spans="1:13" x14ac:dyDescent="0.3">
      <c r="A284">
        <v>347</v>
      </c>
      <c r="B284" t="s">
        <v>317</v>
      </c>
      <c r="C284">
        <v>42.286212949999999</v>
      </c>
      <c r="D284">
        <v>-71.079429309999995</v>
      </c>
      <c r="E284">
        <v>6</v>
      </c>
      <c r="F284">
        <v>10</v>
      </c>
      <c r="G284">
        <f>E284-F284</f>
        <v>-4</v>
      </c>
      <c r="H284">
        <f t="shared" si="16"/>
        <v>-1.0958904109589041E-2</v>
      </c>
      <c r="I284">
        <f t="shared" si="17"/>
        <v>1.0958904109589041E-2</v>
      </c>
      <c r="J284">
        <v>15</v>
      </c>
      <c r="K284" s="3">
        <f t="shared" si="18"/>
        <v>7.3059360730593609E-4</v>
      </c>
      <c r="L284" t="str">
        <f t="shared" si="19"/>
        <v>no</v>
      </c>
      <c r="M284" s="4">
        <v>0.83333333333333337</v>
      </c>
    </row>
    <row r="285" spans="1:13" x14ac:dyDescent="0.3">
      <c r="A285">
        <v>193</v>
      </c>
      <c r="B285" t="s">
        <v>201</v>
      </c>
      <c r="C285">
        <v>42.333764729999999</v>
      </c>
      <c r="D285">
        <v>-71.120464470000002</v>
      </c>
      <c r="E285">
        <v>165</v>
      </c>
      <c r="F285">
        <v>161</v>
      </c>
      <c r="G285">
        <f>E285-F285</f>
        <v>4</v>
      </c>
      <c r="H285">
        <f t="shared" si="16"/>
        <v>1.0958904109589041E-2</v>
      </c>
      <c r="I285">
        <f t="shared" si="17"/>
        <v>1.0958904109589041E-2</v>
      </c>
      <c r="J285">
        <v>15</v>
      </c>
      <c r="K285" s="3">
        <f t="shared" si="18"/>
        <v>7.3059360730593609E-4</v>
      </c>
      <c r="L285" t="str">
        <f t="shared" si="19"/>
        <v>no</v>
      </c>
      <c r="M285" s="4">
        <v>0.83333333333333337</v>
      </c>
    </row>
    <row r="286" spans="1:13" x14ac:dyDescent="0.3">
      <c r="A286">
        <v>433</v>
      </c>
      <c r="B286" t="s">
        <v>321</v>
      </c>
      <c r="C286">
        <v>42.282779009999999</v>
      </c>
      <c r="D286">
        <v>-71.157288510000001</v>
      </c>
      <c r="E286">
        <v>2</v>
      </c>
      <c r="F286">
        <v>7</v>
      </c>
      <c r="G286">
        <f>E286-F286</f>
        <v>-5</v>
      </c>
      <c r="H286">
        <f t="shared" si="16"/>
        <v>-1.3698630136986301E-2</v>
      </c>
      <c r="I286">
        <f t="shared" si="17"/>
        <v>1.3698630136986301E-2</v>
      </c>
      <c r="J286">
        <v>19</v>
      </c>
      <c r="K286" s="3">
        <f t="shared" si="18"/>
        <v>7.2098053352559477E-4</v>
      </c>
      <c r="L286" t="str">
        <f t="shared" si="19"/>
        <v>no</v>
      </c>
      <c r="M286" s="4">
        <v>0.83333333333333337</v>
      </c>
    </row>
    <row r="287" spans="1:13" x14ac:dyDescent="0.3">
      <c r="A287">
        <v>394</v>
      </c>
      <c r="B287" t="s">
        <v>302</v>
      </c>
      <c r="C287">
        <v>42.410346910000001</v>
      </c>
      <c r="D287">
        <v>-71.052604579999993</v>
      </c>
      <c r="E287">
        <v>6</v>
      </c>
      <c r="F287">
        <v>9</v>
      </c>
      <c r="G287">
        <f>E287-F287</f>
        <v>-3</v>
      </c>
      <c r="H287">
        <f t="shared" si="16"/>
        <v>-8.21917808219178E-3</v>
      </c>
      <c r="I287">
        <f t="shared" si="17"/>
        <v>8.21917808219178E-3</v>
      </c>
      <c r="J287">
        <v>14</v>
      </c>
      <c r="K287" s="3">
        <f t="shared" si="18"/>
        <v>5.8708414872798433E-4</v>
      </c>
      <c r="L287" t="str">
        <f t="shared" si="19"/>
        <v>no</v>
      </c>
      <c r="M287" s="4">
        <v>0.83333333333333337</v>
      </c>
    </row>
    <row r="288" spans="1:13" x14ac:dyDescent="0.3">
      <c r="A288">
        <v>430</v>
      </c>
      <c r="B288" t="s">
        <v>330</v>
      </c>
      <c r="C288">
        <v>42.277194700000003</v>
      </c>
      <c r="D288">
        <v>-71.069556140000003</v>
      </c>
      <c r="E288">
        <v>5</v>
      </c>
      <c r="F288">
        <v>1</v>
      </c>
      <c r="G288">
        <f>E288-F288</f>
        <v>4</v>
      </c>
      <c r="H288">
        <f t="shared" si="16"/>
        <v>1.0958904109589041E-2</v>
      </c>
      <c r="I288">
        <f t="shared" si="17"/>
        <v>1.0958904109589041E-2</v>
      </c>
      <c r="J288">
        <v>19</v>
      </c>
      <c r="K288" s="3">
        <f t="shared" si="18"/>
        <v>5.7678442682047588E-4</v>
      </c>
      <c r="L288" t="str">
        <f t="shared" si="19"/>
        <v>no</v>
      </c>
      <c r="M288" s="4">
        <v>0.83333333333333337</v>
      </c>
    </row>
    <row r="289" spans="1:13" x14ac:dyDescent="0.3">
      <c r="A289">
        <v>421</v>
      </c>
      <c r="B289" t="s">
        <v>312</v>
      </c>
      <c r="C289">
        <v>42.291180349999998</v>
      </c>
      <c r="D289">
        <v>-71.117736660000006</v>
      </c>
      <c r="E289">
        <v>1</v>
      </c>
      <c r="F289">
        <v>5</v>
      </c>
      <c r="G289">
        <f>E289-F289</f>
        <v>-4</v>
      </c>
      <c r="H289">
        <f t="shared" si="16"/>
        <v>-1.0958904109589041E-2</v>
      </c>
      <c r="I289">
        <f t="shared" si="17"/>
        <v>1.0958904109589041E-2</v>
      </c>
      <c r="J289">
        <v>19</v>
      </c>
      <c r="K289" s="3">
        <f t="shared" si="18"/>
        <v>5.7678442682047588E-4</v>
      </c>
      <c r="L289" t="str">
        <f t="shared" si="19"/>
        <v>no</v>
      </c>
      <c r="M289" s="4">
        <v>0.83333333333333337</v>
      </c>
    </row>
    <row r="290" spans="1:13" x14ac:dyDescent="0.3">
      <c r="A290">
        <v>216</v>
      </c>
      <c r="B290" t="s">
        <v>318</v>
      </c>
      <c r="C290">
        <v>42.382403779999997</v>
      </c>
      <c r="D290">
        <v>-71.030243040000002</v>
      </c>
      <c r="E290">
        <v>13</v>
      </c>
      <c r="F290">
        <v>17</v>
      </c>
      <c r="G290">
        <f>E290-F290</f>
        <v>-4</v>
      </c>
      <c r="H290">
        <f t="shared" si="16"/>
        <v>-1.0958904109589041E-2</v>
      </c>
      <c r="I290">
        <f t="shared" si="17"/>
        <v>1.0958904109589041E-2</v>
      </c>
      <c r="J290">
        <v>19</v>
      </c>
      <c r="K290" s="3">
        <f t="shared" si="18"/>
        <v>5.7678442682047588E-4</v>
      </c>
      <c r="L290" t="str">
        <f t="shared" si="19"/>
        <v>no</v>
      </c>
      <c r="M290" s="4">
        <v>0.83333333333333337</v>
      </c>
    </row>
    <row r="291" spans="1:13" x14ac:dyDescent="0.3">
      <c r="A291">
        <v>86</v>
      </c>
      <c r="B291" t="s">
        <v>142</v>
      </c>
      <c r="C291">
        <v>42.332743919999999</v>
      </c>
      <c r="D291">
        <v>-71.116266809999999</v>
      </c>
      <c r="E291">
        <v>343</v>
      </c>
      <c r="F291">
        <v>347</v>
      </c>
      <c r="G291">
        <f>E291-F291</f>
        <v>-4</v>
      </c>
      <c r="H291">
        <f t="shared" si="16"/>
        <v>-1.0958904109589041E-2</v>
      </c>
      <c r="I291">
        <f t="shared" si="17"/>
        <v>1.0958904109589041E-2</v>
      </c>
      <c r="J291">
        <v>19</v>
      </c>
      <c r="K291" s="3">
        <f t="shared" si="18"/>
        <v>5.7678442682047588E-4</v>
      </c>
      <c r="L291" t="str">
        <f t="shared" si="19"/>
        <v>no</v>
      </c>
      <c r="M291" s="4">
        <v>0.83333333333333337</v>
      </c>
    </row>
    <row r="292" spans="1:13" x14ac:dyDescent="0.3">
      <c r="A292">
        <v>422</v>
      </c>
      <c r="B292" t="s">
        <v>325</v>
      </c>
      <c r="C292">
        <v>42.278811580000003</v>
      </c>
      <c r="D292">
        <v>-71.116877029999998</v>
      </c>
      <c r="E292">
        <v>7</v>
      </c>
      <c r="F292">
        <v>10</v>
      </c>
      <c r="G292">
        <f>E292-F292</f>
        <v>-3</v>
      </c>
      <c r="H292">
        <f t="shared" si="16"/>
        <v>-8.21917808219178E-3</v>
      </c>
      <c r="I292">
        <f t="shared" si="17"/>
        <v>8.21917808219178E-3</v>
      </c>
      <c r="J292">
        <v>15</v>
      </c>
      <c r="K292" s="3">
        <f t="shared" si="18"/>
        <v>5.4794520547945202E-4</v>
      </c>
      <c r="L292" t="str">
        <f t="shared" si="19"/>
        <v>no</v>
      </c>
      <c r="M292" s="4">
        <v>0.83333333333333337</v>
      </c>
    </row>
    <row r="293" spans="1:13" x14ac:dyDescent="0.3">
      <c r="A293">
        <v>397</v>
      </c>
      <c r="B293" t="s">
        <v>253</v>
      </c>
      <c r="C293">
        <v>42.398360599999997</v>
      </c>
      <c r="D293">
        <v>-71.063738430000001</v>
      </c>
      <c r="E293">
        <v>44</v>
      </c>
      <c r="F293">
        <v>47</v>
      </c>
      <c r="G293">
        <f>E293-F293</f>
        <v>-3</v>
      </c>
      <c r="H293">
        <f t="shared" si="16"/>
        <v>-8.21917808219178E-3</v>
      </c>
      <c r="I293">
        <f t="shared" si="17"/>
        <v>8.21917808219178E-3</v>
      </c>
      <c r="J293">
        <v>15</v>
      </c>
      <c r="K293" s="3">
        <f t="shared" si="18"/>
        <v>5.4794520547945202E-4</v>
      </c>
      <c r="L293" t="str">
        <f t="shared" si="19"/>
        <v>no</v>
      </c>
      <c r="M293" s="4">
        <v>0.83333333333333337</v>
      </c>
    </row>
    <row r="294" spans="1:13" x14ac:dyDescent="0.3">
      <c r="A294">
        <v>395</v>
      </c>
      <c r="B294" t="s">
        <v>305</v>
      </c>
      <c r="C294">
        <v>42.40328057</v>
      </c>
      <c r="D294">
        <v>-71.047626399999999</v>
      </c>
      <c r="E294">
        <v>9</v>
      </c>
      <c r="F294">
        <v>6</v>
      </c>
      <c r="G294">
        <f>E294-F294</f>
        <v>3</v>
      </c>
      <c r="H294">
        <f t="shared" si="16"/>
        <v>8.21917808219178E-3</v>
      </c>
      <c r="I294">
        <f t="shared" si="17"/>
        <v>8.21917808219178E-3</v>
      </c>
      <c r="J294">
        <v>15</v>
      </c>
      <c r="K294" s="3">
        <f t="shared" si="18"/>
        <v>5.4794520547945202E-4</v>
      </c>
      <c r="L294" t="str">
        <f t="shared" si="19"/>
        <v>no</v>
      </c>
      <c r="M294" s="4">
        <v>0.83333333333333337</v>
      </c>
    </row>
    <row r="295" spans="1:13" x14ac:dyDescent="0.3">
      <c r="A295">
        <v>392</v>
      </c>
      <c r="B295" t="s">
        <v>315</v>
      </c>
      <c r="C295">
        <v>42.414272939999996</v>
      </c>
      <c r="D295">
        <v>-71.044796559999995</v>
      </c>
      <c r="E295">
        <v>17</v>
      </c>
      <c r="F295">
        <v>20</v>
      </c>
      <c r="G295">
        <f>E295-F295</f>
        <v>-3</v>
      </c>
      <c r="H295">
        <f t="shared" si="16"/>
        <v>-8.21917808219178E-3</v>
      </c>
      <c r="I295">
        <f t="shared" si="17"/>
        <v>8.21917808219178E-3</v>
      </c>
      <c r="J295">
        <v>15</v>
      </c>
      <c r="K295" s="3">
        <f t="shared" si="18"/>
        <v>5.4794520547945202E-4</v>
      </c>
      <c r="L295" t="str">
        <f t="shared" si="19"/>
        <v>no</v>
      </c>
      <c r="M295" s="4">
        <v>0.83333333333333337</v>
      </c>
    </row>
    <row r="296" spans="1:13" x14ac:dyDescent="0.3">
      <c r="A296">
        <v>348</v>
      </c>
      <c r="B296" t="s">
        <v>311</v>
      </c>
      <c r="C296">
        <v>42.294583299999999</v>
      </c>
      <c r="D296">
        <v>-71.087110999999993</v>
      </c>
      <c r="E296">
        <v>17</v>
      </c>
      <c r="F296">
        <v>20</v>
      </c>
      <c r="G296">
        <f>E296-F296</f>
        <v>-3</v>
      </c>
      <c r="H296">
        <f t="shared" si="16"/>
        <v>-8.21917808219178E-3</v>
      </c>
      <c r="I296">
        <f t="shared" si="17"/>
        <v>8.21917808219178E-3</v>
      </c>
      <c r="J296">
        <v>15</v>
      </c>
      <c r="K296" s="3">
        <f t="shared" si="18"/>
        <v>5.4794520547945202E-4</v>
      </c>
      <c r="L296" t="str">
        <f t="shared" si="19"/>
        <v>no</v>
      </c>
      <c r="M296" s="4">
        <v>0.83333333333333337</v>
      </c>
    </row>
    <row r="297" spans="1:13" x14ac:dyDescent="0.3">
      <c r="A297">
        <v>336</v>
      </c>
      <c r="B297" t="s">
        <v>304</v>
      </c>
      <c r="C297">
        <v>42.267901999999999</v>
      </c>
      <c r="D297">
        <v>-71.093641000000005</v>
      </c>
      <c r="E297">
        <v>20</v>
      </c>
      <c r="F297">
        <v>17</v>
      </c>
      <c r="G297">
        <f>E297-F297</f>
        <v>3</v>
      </c>
      <c r="H297">
        <f t="shared" si="16"/>
        <v>8.21917808219178E-3</v>
      </c>
      <c r="I297">
        <f t="shared" si="17"/>
        <v>8.21917808219178E-3</v>
      </c>
      <c r="J297">
        <v>15</v>
      </c>
      <c r="K297" s="3">
        <f t="shared" si="18"/>
        <v>5.4794520547945202E-4</v>
      </c>
      <c r="L297" t="str">
        <f t="shared" si="19"/>
        <v>no</v>
      </c>
      <c r="M297" s="4">
        <v>0.83333333333333337</v>
      </c>
    </row>
    <row r="298" spans="1:13" x14ac:dyDescent="0.3">
      <c r="A298">
        <v>259</v>
      </c>
      <c r="B298" t="s">
        <v>306</v>
      </c>
      <c r="C298">
        <v>42.29916498</v>
      </c>
      <c r="D298">
        <v>-71.073458720000005</v>
      </c>
      <c r="E298">
        <v>9</v>
      </c>
      <c r="F298">
        <v>12</v>
      </c>
      <c r="G298">
        <f>E298-F298</f>
        <v>-3</v>
      </c>
      <c r="H298">
        <f t="shared" si="16"/>
        <v>-8.21917808219178E-3</v>
      </c>
      <c r="I298">
        <f t="shared" si="17"/>
        <v>8.21917808219178E-3</v>
      </c>
      <c r="J298">
        <v>15</v>
      </c>
      <c r="K298" s="3">
        <f t="shared" si="18"/>
        <v>5.4794520547945202E-4</v>
      </c>
      <c r="L298" t="str">
        <f t="shared" si="19"/>
        <v>no</v>
      </c>
      <c r="M298" s="4">
        <v>0.83333333333333337</v>
      </c>
    </row>
    <row r="299" spans="1:13" x14ac:dyDescent="0.3">
      <c r="A299">
        <v>258</v>
      </c>
      <c r="B299" t="s">
        <v>280</v>
      </c>
      <c r="C299">
        <v>42.28297568</v>
      </c>
      <c r="D299">
        <v>-71.054666979999993</v>
      </c>
      <c r="E299">
        <v>12</v>
      </c>
      <c r="F299">
        <v>15</v>
      </c>
      <c r="G299">
        <f>E299-F299</f>
        <v>-3</v>
      </c>
      <c r="H299">
        <f t="shared" si="16"/>
        <v>-8.21917808219178E-3</v>
      </c>
      <c r="I299">
        <f t="shared" si="17"/>
        <v>8.21917808219178E-3</v>
      </c>
      <c r="J299">
        <v>15</v>
      </c>
      <c r="K299" s="3">
        <f t="shared" si="18"/>
        <v>5.4794520547945202E-4</v>
      </c>
      <c r="L299" t="str">
        <f t="shared" si="19"/>
        <v>no</v>
      </c>
      <c r="M299" s="4">
        <v>0.83333333333333337</v>
      </c>
    </row>
    <row r="300" spans="1:13" x14ac:dyDescent="0.3">
      <c r="A300">
        <v>185</v>
      </c>
      <c r="B300" t="s">
        <v>84</v>
      </c>
      <c r="C300">
        <v>42.365444859999997</v>
      </c>
      <c r="D300">
        <v>-71.08277142</v>
      </c>
      <c r="E300">
        <v>457</v>
      </c>
      <c r="F300">
        <v>460</v>
      </c>
      <c r="G300">
        <f>E300-F300</f>
        <v>-3</v>
      </c>
      <c r="H300">
        <f t="shared" si="16"/>
        <v>-8.21917808219178E-3</v>
      </c>
      <c r="I300">
        <f t="shared" si="17"/>
        <v>8.21917808219178E-3</v>
      </c>
      <c r="J300">
        <v>15</v>
      </c>
      <c r="K300" s="3">
        <f t="shared" si="18"/>
        <v>5.4794520547945202E-4</v>
      </c>
      <c r="L300" t="str">
        <f t="shared" si="19"/>
        <v>no</v>
      </c>
      <c r="M300" s="4">
        <v>0.83333333333333337</v>
      </c>
    </row>
    <row r="301" spans="1:13" x14ac:dyDescent="0.3">
      <c r="A301">
        <v>37</v>
      </c>
      <c r="B301" t="s">
        <v>248</v>
      </c>
      <c r="C301">
        <v>42.357329219999997</v>
      </c>
      <c r="D301">
        <v>-71.146735399999997</v>
      </c>
      <c r="E301">
        <v>103</v>
      </c>
      <c r="F301">
        <v>100</v>
      </c>
      <c r="G301">
        <f>E301-F301</f>
        <v>3</v>
      </c>
      <c r="H301">
        <f t="shared" si="16"/>
        <v>8.21917808219178E-3</v>
      </c>
      <c r="I301">
        <f t="shared" si="17"/>
        <v>8.21917808219178E-3</v>
      </c>
      <c r="J301">
        <v>15</v>
      </c>
      <c r="K301" s="3">
        <f t="shared" si="18"/>
        <v>5.4794520547945202E-4</v>
      </c>
      <c r="L301" t="str">
        <f t="shared" si="19"/>
        <v>no</v>
      </c>
      <c r="M301" s="4">
        <v>0.83333333333333337</v>
      </c>
    </row>
    <row r="302" spans="1:13" x14ac:dyDescent="0.3">
      <c r="A302">
        <v>19</v>
      </c>
      <c r="B302" t="s">
        <v>102</v>
      </c>
      <c r="C302">
        <v>42.347240999999997</v>
      </c>
      <c r="D302">
        <v>-71.105300999999997</v>
      </c>
      <c r="E302">
        <v>584</v>
      </c>
      <c r="F302">
        <v>587</v>
      </c>
      <c r="G302">
        <f>E302-F302</f>
        <v>-3</v>
      </c>
      <c r="H302">
        <f t="shared" si="16"/>
        <v>-8.21917808219178E-3</v>
      </c>
      <c r="I302">
        <f t="shared" si="17"/>
        <v>8.21917808219178E-3</v>
      </c>
      <c r="J302">
        <v>15</v>
      </c>
      <c r="K302" s="3">
        <f t="shared" si="18"/>
        <v>5.4794520547945202E-4</v>
      </c>
      <c r="L302" t="str">
        <f t="shared" si="19"/>
        <v>no</v>
      </c>
      <c r="M302" s="4">
        <v>0.83333333333333337</v>
      </c>
    </row>
    <row r="303" spans="1:13" x14ac:dyDescent="0.3">
      <c r="A303">
        <v>349</v>
      </c>
      <c r="B303" t="s">
        <v>298</v>
      </c>
      <c r="C303">
        <v>42.290332999999997</v>
      </c>
      <c r="D303">
        <v>-71.071805999999995</v>
      </c>
      <c r="E303">
        <v>19</v>
      </c>
      <c r="F303">
        <v>16</v>
      </c>
      <c r="G303">
        <f>E303-F303</f>
        <v>3</v>
      </c>
      <c r="H303">
        <f t="shared" si="16"/>
        <v>8.21917808219178E-3</v>
      </c>
      <c r="I303">
        <f t="shared" si="17"/>
        <v>8.21917808219178E-3</v>
      </c>
      <c r="J303">
        <v>17</v>
      </c>
      <c r="K303" s="3">
        <f t="shared" si="18"/>
        <v>4.8348106365834001E-4</v>
      </c>
      <c r="L303" t="str">
        <f t="shared" si="19"/>
        <v>no</v>
      </c>
      <c r="M303" s="4">
        <v>0.83333333333333337</v>
      </c>
    </row>
    <row r="304" spans="1:13" x14ac:dyDescent="0.3">
      <c r="A304">
        <v>445</v>
      </c>
      <c r="B304" t="s">
        <v>310</v>
      </c>
      <c r="C304">
        <v>42.318864679999997</v>
      </c>
      <c r="D304">
        <v>-71.045367979999995</v>
      </c>
      <c r="E304">
        <v>1</v>
      </c>
      <c r="F304">
        <v>4</v>
      </c>
      <c r="G304">
        <f>E304-F304</f>
        <v>-3</v>
      </c>
      <c r="H304">
        <f t="shared" si="16"/>
        <v>-8.21917808219178E-3</v>
      </c>
      <c r="I304">
        <f t="shared" si="17"/>
        <v>8.21917808219178E-3</v>
      </c>
      <c r="J304">
        <v>19</v>
      </c>
      <c r="K304" s="3">
        <f t="shared" si="18"/>
        <v>4.3258832011535683E-4</v>
      </c>
      <c r="L304" t="str">
        <f t="shared" si="19"/>
        <v>no</v>
      </c>
      <c r="M304" s="4">
        <v>0.83333333333333337</v>
      </c>
    </row>
    <row r="305" spans="1:13" x14ac:dyDescent="0.3">
      <c r="A305">
        <v>441</v>
      </c>
      <c r="B305" t="s">
        <v>293</v>
      </c>
      <c r="C305">
        <v>42.384452260000003</v>
      </c>
      <c r="D305">
        <v>-71.075148549999994</v>
      </c>
      <c r="E305">
        <v>15</v>
      </c>
      <c r="F305">
        <v>12</v>
      </c>
      <c r="G305">
        <f>E305-F305</f>
        <v>3</v>
      </c>
      <c r="H305">
        <f t="shared" si="16"/>
        <v>8.21917808219178E-3</v>
      </c>
      <c r="I305">
        <f t="shared" si="17"/>
        <v>8.21917808219178E-3</v>
      </c>
      <c r="J305">
        <v>19</v>
      </c>
      <c r="K305" s="3">
        <f t="shared" si="18"/>
        <v>4.3258832011535683E-4</v>
      </c>
      <c r="L305" t="str">
        <f t="shared" si="19"/>
        <v>no</v>
      </c>
      <c r="M305" s="4">
        <v>0.83333333333333337</v>
      </c>
    </row>
    <row r="306" spans="1:13" x14ac:dyDescent="0.3">
      <c r="A306">
        <v>434</v>
      </c>
      <c r="B306" t="s">
        <v>329</v>
      </c>
      <c r="C306">
        <v>42.277484440000002</v>
      </c>
      <c r="D306">
        <v>-71.163414680000002</v>
      </c>
      <c r="E306">
        <v>4</v>
      </c>
      <c r="F306">
        <v>1</v>
      </c>
      <c r="G306">
        <f>E306-F306</f>
        <v>3</v>
      </c>
      <c r="H306">
        <f t="shared" si="16"/>
        <v>8.21917808219178E-3</v>
      </c>
      <c r="I306">
        <f t="shared" si="17"/>
        <v>8.21917808219178E-3</v>
      </c>
      <c r="J306">
        <v>19</v>
      </c>
      <c r="K306" s="3">
        <f t="shared" si="18"/>
        <v>4.3258832011535683E-4</v>
      </c>
      <c r="L306" t="str">
        <f t="shared" si="19"/>
        <v>no</v>
      </c>
      <c r="M306" s="4">
        <v>0.83333333333333337</v>
      </c>
    </row>
    <row r="307" spans="1:13" x14ac:dyDescent="0.3">
      <c r="A307">
        <v>398</v>
      </c>
      <c r="B307" t="s">
        <v>213</v>
      </c>
      <c r="C307">
        <v>42.365507289999996</v>
      </c>
      <c r="D307">
        <v>-71.0801376</v>
      </c>
      <c r="E307">
        <v>78</v>
      </c>
      <c r="F307">
        <v>75</v>
      </c>
      <c r="G307">
        <f>E307-F307</f>
        <v>3</v>
      </c>
      <c r="H307">
        <f t="shared" si="16"/>
        <v>8.21917808219178E-3</v>
      </c>
      <c r="I307">
        <f t="shared" si="17"/>
        <v>8.21917808219178E-3</v>
      </c>
      <c r="J307">
        <v>19</v>
      </c>
      <c r="K307" s="3">
        <f t="shared" si="18"/>
        <v>4.3258832011535683E-4</v>
      </c>
      <c r="L307" t="str">
        <f t="shared" si="19"/>
        <v>no</v>
      </c>
      <c r="M307" s="4">
        <v>0.83333333333333337</v>
      </c>
    </row>
    <row r="308" spans="1:13" x14ac:dyDescent="0.3">
      <c r="A308">
        <v>367</v>
      </c>
      <c r="B308" t="s">
        <v>227</v>
      </c>
      <c r="C308">
        <v>42.383932250000001</v>
      </c>
      <c r="D308">
        <v>-71.139612720000002</v>
      </c>
      <c r="E308">
        <v>99</v>
      </c>
      <c r="F308">
        <v>102</v>
      </c>
      <c r="G308">
        <f>E308-F308</f>
        <v>-3</v>
      </c>
      <c r="H308">
        <f t="shared" si="16"/>
        <v>-8.21917808219178E-3</v>
      </c>
      <c r="I308">
        <f t="shared" si="17"/>
        <v>8.21917808219178E-3</v>
      </c>
      <c r="J308">
        <v>19</v>
      </c>
      <c r="K308" s="3">
        <f t="shared" si="18"/>
        <v>4.3258832011535683E-4</v>
      </c>
      <c r="L308" t="str">
        <f t="shared" si="19"/>
        <v>no</v>
      </c>
      <c r="M308" s="4">
        <v>0.83333333333333337</v>
      </c>
    </row>
    <row r="309" spans="1:13" x14ac:dyDescent="0.3">
      <c r="A309">
        <v>340</v>
      </c>
      <c r="B309" t="s">
        <v>327</v>
      </c>
      <c r="C309">
        <v>42.274620669999997</v>
      </c>
      <c r="D309">
        <v>-71.093725520000007</v>
      </c>
      <c r="E309">
        <v>9</v>
      </c>
      <c r="F309">
        <v>6</v>
      </c>
      <c r="G309">
        <f>E309-F309</f>
        <v>3</v>
      </c>
      <c r="H309">
        <f t="shared" si="16"/>
        <v>8.21917808219178E-3</v>
      </c>
      <c r="I309">
        <f t="shared" si="17"/>
        <v>8.21917808219178E-3</v>
      </c>
      <c r="J309">
        <v>19</v>
      </c>
      <c r="K309" s="3">
        <f t="shared" si="18"/>
        <v>4.3258832011535683E-4</v>
      </c>
      <c r="L309" t="str">
        <f t="shared" si="19"/>
        <v>no</v>
      </c>
      <c r="M309" s="4">
        <v>0.83333333333333337</v>
      </c>
    </row>
    <row r="310" spans="1:13" x14ac:dyDescent="0.3">
      <c r="A310">
        <v>272</v>
      </c>
      <c r="B310" t="s">
        <v>273</v>
      </c>
      <c r="C310">
        <v>42.292917000000003</v>
      </c>
      <c r="D310">
        <v>-71.065749999999994</v>
      </c>
      <c r="E310">
        <v>19</v>
      </c>
      <c r="F310">
        <v>16</v>
      </c>
      <c r="G310">
        <f>E310-F310</f>
        <v>3</v>
      </c>
      <c r="H310">
        <f t="shared" si="16"/>
        <v>8.21917808219178E-3</v>
      </c>
      <c r="I310">
        <f t="shared" si="17"/>
        <v>8.21917808219178E-3</v>
      </c>
      <c r="J310">
        <v>19</v>
      </c>
      <c r="K310" s="3">
        <f t="shared" si="18"/>
        <v>4.3258832011535683E-4</v>
      </c>
      <c r="L310" t="str">
        <f t="shared" si="19"/>
        <v>no</v>
      </c>
      <c r="M310" s="4">
        <v>0.83333333333333337</v>
      </c>
    </row>
    <row r="311" spans="1:13" x14ac:dyDescent="0.3">
      <c r="A311">
        <v>60</v>
      </c>
      <c r="B311" t="s">
        <v>40</v>
      </c>
      <c r="C311">
        <v>42.360792969999999</v>
      </c>
      <c r="D311">
        <v>-71.071189619999998</v>
      </c>
      <c r="E311">
        <v>866</v>
      </c>
      <c r="F311">
        <v>869</v>
      </c>
      <c r="G311">
        <f>E311-F311</f>
        <v>-3</v>
      </c>
      <c r="H311">
        <f t="shared" si="16"/>
        <v>-8.21917808219178E-3</v>
      </c>
      <c r="I311">
        <f t="shared" si="17"/>
        <v>8.21917808219178E-3</v>
      </c>
      <c r="J311">
        <v>19</v>
      </c>
      <c r="K311" s="3">
        <f t="shared" si="18"/>
        <v>4.3258832011535683E-4</v>
      </c>
      <c r="L311" t="str">
        <f t="shared" si="19"/>
        <v>no</v>
      </c>
      <c r="M311" s="4">
        <v>0.83333333333333337</v>
      </c>
    </row>
    <row r="312" spans="1:13" x14ac:dyDescent="0.3">
      <c r="A312">
        <v>343</v>
      </c>
      <c r="B312" t="s">
        <v>320</v>
      </c>
      <c r="C312">
        <v>42.280725140000001</v>
      </c>
      <c r="D312">
        <v>-71.086172419999997</v>
      </c>
      <c r="E312">
        <v>9</v>
      </c>
      <c r="F312">
        <v>11</v>
      </c>
      <c r="G312">
        <f>E312-F312</f>
        <v>-2</v>
      </c>
      <c r="H312">
        <f t="shared" si="16"/>
        <v>-5.4794520547945206E-3</v>
      </c>
      <c r="I312">
        <f t="shared" si="17"/>
        <v>5.4794520547945206E-3</v>
      </c>
      <c r="J312">
        <v>15</v>
      </c>
      <c r="K312" s="3">
        <f t="shared" si="18"/>
        <v>3.6529680365296805E-4</v>
      </c>
      <c r="L312" t="str">
        <f t="shared" si="19"/>
        <v>no</v>
      </c>
      <c r="M312" s="4">
        <v>0.83333333333333337</v>
      </c>
    </row>
    <row r="313" spans="1:13" x14ac:dyDescent="0.3">
      <c r="A313">
        <v>342</v>
      </c>
      <c r="B313" t="s">
        <v>37</v>
      </c>
      <c r="C313">
        <v>42.344650629999997</v>
      </c>
      <c r="D313">
        <v>-71.097325010000006</v>
      </c>
      <c r="E313">
        <v>1117</v>
      </c>
      <c r="F313">
        <v>1119</v>
      </c>
      <c r="G313">
        <f>E313-F313</f>
        <v>-2</v>
      </c>
      <c r="H313">
        <f t="shared" si="16"/>
        <v>-5.4794520547945206E-3</v>
      </c>
      <c r="I313">
        <f t="shared" si="17"/>
        <v>5.4794520547945206E-3</v>
      </c>
      <c r="J313">
        <v>15</v>
      </c>
      <c r="K313" s="3">
        <f t="shared" si="18"/>
        <v>3.6529680365296805E-4</v>
      </c>
      <c r="L313" t="str">
        <f t="shared" si="19"/>
        <v>no</v>
      </c>
      <c r="M313" s="4">
        <v>0.83333333333333337</v>
      </c>
    </row>
    <row r="314" spans="1:13" x14ac:dyDescent="0.3">
      <c r="A314">
        <v>209</v>
      </c>
      <c r="B314" t="s">
        <v>292</v>
      </c>
      <c r="C314">
        <v>42.379772000000003</v>
      </c>
      <c r="D314">
        <v>-71.027448000000007</v>
      </c>
      <c r="E314">
        <v>36</v>
      </c>
      <c r="F314">
        <v>38</v>
      </c>
      <c r="G314">
        <f>E314-F314</f>
        <v>-2</v>
      </c>
      <c r="H314">
        <f t="shared" si="16"/>
        <v>-5.4794520547945206E-3</v>
      </c>
      <c r="I314">
        <f t="shared" si="17"/>
        <v>5.4794520547945206E-3</v>
      </c>
      <c r="J314">
        <v>15</v>
      </c>
      <c r="K314" s="3">
        <f t="shared" si="18"/>
        <v>3.6529680365296805E-4</v>
      </c>
      <c r="L314" t="str">
        <f t="shared" si="19"/>
        <v>no</v>
      </c>
      <c r="M314" s="4">
        <v>0.83333333333333337</v>
      </c>
    </row>
    <row r="315" spans="1:13" x14ac:dyDescent="0.3">
      <c r="A315">
        <v>15</v>
      </c>
      <c r="B315" t="s">
        <v>151</v>
      </c>
      <c r="C315">
        <v>42.361545710000001</v>
      </c>
      <c r="D315">
        <v>-71.137762069999994</v>
      </c>
      <c r="E315">
        <v>242</v>
      </c>
      <c r="F315">
        <v>244</v>
      </c>
      <c r="G315">
        <f>E315-F315</f>
        <v>-2</v>
      </c>
      <c r="H315">
        <f t="shared" si="16"/>
        <v>-5.4794520547945206E-3</v>
      </c>
      <c r="I315">
        <f t="shared" si="17"/>
        <v>5.4794520547945206E-3</v>
      </c>
      <c r="J315">
        <v>15</v>
      </c>
      <c r="K315" s="3">
        <f t="shared" si="18"/>
        <v>3.6529680365296805E-4</v>
      </c>
      <c r="L315" t="str">
        <f t="shared" si="19"/>
        <v>no</v>
      </c>
      <c r="M315" s="4">
        <v>0.83333333333333337</v>
      </c>
    </row>
    <row r="316" spans="1:13" x14ac:dyDescent="0.3">
      <c r="A316">
        <v>432</v>
      </c>
      <c r="B316" t="s">
        <v>322</v>
      </c>
      <c r="C316">
        <v>42.286331990000001</v>
      </c>
      <c r="D316">
        <v>-71.153447549999996</v>
      </c>
      <c r="E316">
        <v>1</v>
      </c>
      <c r="F316">
        <v>3</v>
      </c>
      <c r="G316">
        <f>E316-F316</f>
        <v>-2</v>
      </c>
      <c r="H316">
        <f t="shared" si="16"/>
        <v>-5.4794520547945206E-3</v>
      </c>
      <c r="I316">
        <f t="shared" si="17"/>
        <v>5.4794520547945206E-3</v>
      </c>
      <c r="J316">
        <v>19</v>
      </c>
      <c r="K316" s="3">
        <f t="shared" si="18"/>
        <v>2.8839221341023794E-4</v>
      </c>
      <c r="L316" t="str">
        <f t="shared" si="19"/>
        <v>no</v>
      </c>
      <c r="M316" s="4">
        <v>0.83333333333333337</v>
      </c>
    </row>
    <row r="317" spans="1:13" x14ac:dyDescent="0.3">
      <c r="A317">
        <v>211</v>
      </c>
      <c r="B317" t="s">
        <v>241</v>
      </c>
      <c r="C317">
        <v>42.364892930000003</v>
      </c>
      <c r="D317">
        <v>-71.034971769999999</v>
      </c>
      <c r="E317">
        <v>90</v>
      </c>
      <c r="F317">
        <v>88</v>
      </c>
      <c r="G317">
        <f>E317-F317</f>
        <v>2</v>
      </c>
      <c r="H317">
        <f t="shared" si="16"/>
        <v>5.4794520547945206E-3</v>
      </c>
      <c r="I317">
        <f t="shared" si="17"/>
        <v>5.4794520547945206E-3</v>
      </c>
      <c r="J317">
        <v>19</v>
      </c>
      <c r="K317" s="3">
        <f t="shared" si="18"/>
        <v>2.8839221341023794E-4</v>
      </c>
      <c r="L317" t="str">
        <f t="shared" si="19"/>
        <v>no</v>
      </c>
      <c r="M317" s="4">
        <v>0.83333333333333337</v>
      </c>
    </row>
    <row r="318" spans="1:13" x14ac:dyDescent="0.3">
      <c r="A318">
        <v>163</v>
      </c>
      <c r="B318" t="s">
        <v>157</v>
      </c>
      <c r="C318">
        <v>42.344791999999998</v>
      </c>
      <c r="D318">
        <v>-71.044023999999993</v>
      </c>
      <c r="E318">
        <v>351</v>
      </c>
      <c r="F318">
        <v>349</v>
      </c>
      <c r="G318">
        <f>E318-F318</f>
        <v>2</v>
      </c>
      <c r="H318">
        <f t="shared" si="16"/>
        <v>5.4794520547945206E-3</v>
      </c>
      <c r="I318">
        <f t="shared" si="17"/>
        <v>5.4794520547945206E-3</v>
      </c>
      <c r="J318">
        <v>19</v>
      </c>
      <c r="K318" s="3">
        <f t="shared" si="18"/>
        <v>2.8839221341023794E-4</v>
      </c>
      <c r="L318" t="str">
        <f t="shared" si="19"/>
        <v>no</v>
      </c>
      <c r="M318" s="4">
        <v>0.83333333333333337</v>
      </c>
    </row>
    <row r="319" spans="1:13" x14ac:dyDescent="0.3">
      <c r="A319">
        <v>196</v>
      </c>
      <c r="B319" t="s">
        <v>251</v>
      </c>
      <c r="C319">
        <v>42.317873290000001</v>
      </c>
      <c r="D319">
        <v>-71.082430779999996</v>
      </c>
      <c r="E319">
        <v>50</v>
      </c>
      <c r="F319">
        <v>51</v>
      </c>
      <c r="G319">
        <f>E319-F319</f>
        <v>-1</v>
      </c>
      <c r="H319">
        <f t="shared" si="16"/>
        <v>-2.7397260273972603E-3</v>
      </c>
      <c r="I319">
        <f t="shared" si="17"/>
        <v>2.7397260273972603E-3</v>
      </c>
      <c r="J319">
        <v>10</v>
      </c>
      <c r="K319" s="3">
        <f t="shared" si="18"/>
        <v>2.7397260273972601E-4</v>
      </c>
      <c r="L319" t="str">
        <f t="shared" si="19"/>
        <v>no</v>
      </c>
      <c r="M319" s="4">
        <v>0.83333333333333337</v>
      </c>
    </row>
    <row r="320" spans="1:13" x14ac:dyDescent="0.3">
      <c r="A320">
        <v>388</v>
      </c>
      <c r="B320" t="s">
        <v>289</v>
      </c>
      <c r="C320">
        <v>42.406151569999999</v>
      </c>
      <c r="D320">
        <v>-71.06040745</v>
      </c>
      <c r="E320">
        <v>22</v>
      </c>
      <c r="F320">
        <v>21</v>
      </c>
      <c r="G320">
        <f>E320-F320</f>
        <v>1</v>
      </c>
      <c r="H320">
        <f t="shared" si="16"/>
        <v>2.7397260273972603E-3</v>
      </c>
      <c r="I320">
        <f t="shared" si="17"/>
        <v>2.7397260273972603E-3</v>
      </c>
      <c r="J320">
        <v>11</v>
      </c>
      <c r="K320" s="3">
        <f t="shared" si="18"/>
        <v>2.4906600249066001E-4</v>
      </c>
      <c r="L320" t="str">
        <f t="shared" si="19"/>
        <v>no</v>
      </c>
      <c r="M320" s="4">
        <v>0.83333333333333337</v>
      </c>
    </row>
    <row r="321" spans="1:13" x14ac:dyDescent="0.3">
      <c r="A321">
        <v>385</v>
      </c>
      <c r="B321" t="s">
        <v>210</v>
      </c>
      <c r="C321">
        <v>42.33664795</v>
      </c>
      <c r="D321">
        <v>-71.068944599999995</v>
      </c>
      <c r="E321">
        <v>118</v>
      </c>
      <c r="F321">
        <v>117</v>
      </c>
      <c r="G321">
        <f>E321-F321</f>
        <v>1</v>
      </c>
      <c r="H321">
        <f t="shared" si="16"/>
        <v>2.7397260273972603E-3</v>
      </c>
      <c r="I321">
        <f t="shared" si="17"/>
        <v>2.7397260273972603E-3</v>
      </c>
      <c r="J321">
        <v>15</v>
      </c>
      <c r="K321" s="3">
        <f t="shared" si="18"/>
        <v>1.8264840182648402E-4</v>
      </c>
      <c r="L321" t="str">
        <f t="shared" si="19"/>
        <v>no</v>
      </c>
      <c r="M321" s="4">
        <v>0.83333333333333337</v>
      </c>
    </row>
    <row r="322" spans="1:13" x14ac:dyDescent="0.3">
      <c r="A322">
        <v>440</v>
      </c>
      <c r="B322" t="s">
        <v>308</v>
      </c>
      <c r="C322">
        <v>42.35656092</v>
      </c>
      <c r="D322">
        <v>-71.141675379999995</v>
      </c>
      <c r="E322">
        <v>13</v>
      </c>
      <c r="F322">
        <v>12</v>
      </c>
      <c r="G322">
        <f>E322-F322</f>
        <v>1</v>
      </c>
      <c r="H322">
        <f t="shared" ref="H322:H385" si="20">G322/365</f>
        <v>2.7397260273972603E-3</v>
      </c>
      <c r="I322">
        <f t="shared" ref="I322:I385" si="21">ABS(H322)</f>
        <v>2.7397260273972603E-3</v>
      </c>
      <c r="J322">
        <v>17</v>
      </c>
      <c r="K322" s="3">
        <f t="shared" ref="K322:K385" si="22">I322/J322</f>
        <v>1.6116035455278002E-4</v>
      </c>
      <c r="L322" t="str">
        <f t="shared" ref="L322:L385" si="23">IF(K322&gt;0.333, "yes", "no")</f>
        <v>no</v>
      </c>
      <c r="M322" s="4">
        <v>0.83333333333333337</v>
      </c>
    </row>
    <row r="323" spans="1:13" x14ac:dyDescent="0.3">
      <c r="A323">
        <v>443</v>
      </c>
      <c r="B323" t="s">
        <v>314</v>
      </c>
      <c r="C323">
        <v>42.33286288</v>
      </c>
      <c r="D323">
        <v>-71.092188620000002</v>
      </c>
      <c r="E323">
        <v>4</v>
      </c>
      <c r="F323">
        <v>3</v>
      </c>
      <c r="G323">
        <f>E323-F323</f>
        <v>1</v>
      </c>
      <c r="H323">
        <f t="shared" si="20"/>
        <v>2.7397260273972603E-3</v>
      </c>
      <c r="I323">
        <f t="shared" si="21"/>
        <v>2.7397260273972603E-3</v>
      </c>
      <c r="J323">
        <v>19</v>
      </c>
      <c r="K323" s="3">
        <f t="shared" si="22"/>
        <v>1.4419610670511897E-4</v>
      </c>
      <c r="L323" t="str">
        <f t="shared" si="23"/>
        <v>no</v>
      </c>
      <c r="M323" s="4">
        <v>0.83333333333333337</v>
      </c>
    </row>
    <row r="324" spans="1:13" x14ac:dyDescent="0.3">
      <c r="A324">
        <v>410</v>
      </c>
      <c r="B324" t="s">
        <v>303</v>
      </c>
      <c r="C324">
        <v>42.291679430000002</v>
      </c>
      <c r="D324">
        <v>-71.057263460000001</v>
      </c>
      <c r="E324">
        <v>8</v>
      </c>
      <c r="F324">
        <v>9</v>
      </c>
      <c r="G324">
        <f>E324-F324</f>
        <v>-1</v>
      </c>
      <c r="H324">
        <f t="shared" si="20"/>
        <v>-2.7397260273972603E-3</v>
      </c>
      <c r="I324">
        <f t="shared" si="21"/>
        <v>2.7397260273972603E-3</v>
      </c>
      <c r="J324">
        <v>19</v>
      </c>
      <c r="K324" s="3">
        <f t="shared" si="22"/>
        <v>1.4419610670511897E-4</v>
      </c>
      <c r="L324" t="str">
        <f t="shared" si="23"/>
        <v>no</v>
      </c>
      <c r="M324" s="4">
        <v>0.83333333333333337</v>
      </c>
    </row>
    <row r="325" spans="1:13" x14ac:dyDescent="0.3">
      <c r="A325">
        <v>182</v>
      </c>
      <c r="B325" t="s">
        <v>211</v>
      </c>
      <c r="C325">
        <v>42.367690179999997</v>
      </c>
      <c r="D325">
        <v>-71.071162819999998</v>
      </c>
      <c r="E325">
        <v>193</v>
      </c>
      <c r="F325">
        <v>192</v>
      </c>
      <c r="G325">
        <f>E325-F325</f>
        <v>1</v>
      </c>
      <c r="H325">
        <f t="shared" si="20"/>
        <v>2.7397260273972603E-3</v>
      </c>
      <c r="I325">
        <f t="shared" si="21"/>
        <v>2.7397260273972603E-3</v>
      </c>
      <c r="J325">
        <v>19</v>
      </c>
      <c r="K325" s="3">
        <f t="shared" si="22"/>
        <v>1.4419610670511897E-4</v>
      </c>
      <c r="L325" t="str">
        <f t="shared" si="23"/>
        <v>no</v>
      </c>
      <c r="M325" s="4">
        <v>0.83333333333333337</v>
      </c>
    </row>
    <row r="326" spans="1:13" x14ac:dyDescent="0.3">
      <c r="A326">
        <v>431</v>
      </c>
      <c r="B326" t="s">
        <v>326</v>
      </c>
      <c r="C326">
        <v>42.281986279999998</v>
      </c>
      <c r="D326">
        <v>-71.071479249999996</v>
      </c>
      <c r="E326">
        <v>1</v>
      </c>
      <c r="F326">
        <v>1</v>
      </c>
      <c r="G326">
        <f>E326-F326</f>
        <v>0</v>
      </c>
      <c r="H326">
        <f t="shared" si="20"/>
        <v>0</v>
      </c>
      <c r="I326">
        <f t="shared" si="21"/>
        <v>0</v>
      </c>
      <c r="J326">
        <v>15</v>
      </c>
      <c r="K326" s="3">
        <f t="shared" si="22"/>
        <v>0</v>
      </c>
      <c r="L326" t="str">
        <f t="shared" si="23"/>
        <v>no</v>
      </c>
      <c r="M326" s="4">
        <v>0.83333333333333337</v>
      </c>
    </row>
  </sheetData>
  <sortState xmlns:xlrd2="http://schemas.microsoft.com/office/spreadsheetml/2017/richdata2" ref="A2:L329">
    <sortCondition descending="1" ref="K1:K32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328"/>
  <sheetViews>
    <sheetView workbookViewId="0">
      <pane ySplit="1" topLeftCell="A2" activePane="bottomLeft" state="frozen"/>
      <selection pane="bottomLeft" activeCell="I3" sqref="I3"/>
    </sheetView>
  </sheetViews>
  <sheetFormatPr defaultRowHeight="14.4" x14ac:dyDescent="0.3"/>
  <cols>
    <col min="1" max="1" width="8.77734375" bestFit="1" customWidth="1"/>
    <col min="3" max="3" width="38.33203125" customWidth="1"/>
    <col min="4" max="4" width="12" bestFit="1" customWidth="1"/>
    <col min="5" max="5" width="12.6640625" bestFit="1" customWidth="1"/>
    <col min="6" max="7" width="10.44140625" bestFit="1" customWidth="1"/>
    <col min="11" max="11" width="10.44140625" bestFit="1" customWidth="1"/>
    <col min="12" max="12" width="10.44140625" customWidth="1"/>
  </cols>
  <sheetData>
    <row r="1" spans="1:16" x14ac:dyDescent="0.3">
      <c r="A1" t="s">
        <v>339</v>
      </c>
      <c r="B1" t="s">
        <v>349</v>
      </c>
      <c r="C1" t="s">
        <v>341</v>
      </c>
      <c r="D1" t="s">
        <v>342</v>
      </c>
      <c r="E1" t="s">
        <v>343</v>
      </c>
      <c r="F1" t="s">
        <v>340</v>
      </c>
      <c r="G1" t="s">
        <v>344</v>
      </c>
      <c r="H1" t="s">
        <v>345</v>
      </c>
      <c r="I1" t="s">
        <v>346</v>
      </c>
      <c r="K1" t="s">
        <v>349</v>
      </c>
      <c r="L1" t="s">
        <v>390</v>
      </c>
      <c r="M1" t="s">
        <v>348</v>
      </c>
      <c r="N1" t="s">
        <v>346</v>
      </c>
      <c r="O1" t="s">
        <v>347</v>
      </c>
      <c r="P1" t="s">
        <v>346</v>
      </c>
    </row>
    <row r="2" spans="1:16" x14ac:dyDescent="0.3">
      <c r="A2">
        <v>3</v>
      </c>
      <c r="B2">
        <v>15</v>
      </c>
      <c r="C2" t="s">
        <v>138</v>
      </c>
      <c r="D2">
        <v>42.34011512</v>
      </c>
      <c r="E2">
        <v>-71.100618839999996</v>
      </c>
      <c r="F2">
        <v>1831</v>
      </c>
      <c r="G2">
        <v>2567</v>
      </c>
      <c r="H2">
        <f>F2-G2</f>
        <v>-736</v>
      </c>
      <c r="I2">
        <f>ABS(H2)</f>
        <v>736</v>
      </c>
      <c r="J2" s="1">
        <f>H2/365</f>
        <v>-2.0164383561643837</v>
      </c>
      <c r="K2">
        <v>12</v>
      </c>
      <c r="L2" s="3">
        <f>J2/K2</f>
        <v>-0.16803652968036531</v>
      </c>
      <c r="M2">
        <v>-8</v>
      </c>
      <c r="N2">
        <f>ABS(M2)</f>
        <v>8</v>
      </c>
      <c r="O2">
        <v>705</v>
      </c>
      <c r="P2">
        <f>ABS(O2)</f>
        <v>705</v>
      </c>
    </row>
    <row r="3" spans="1:16" x14ac:dyDescent="0.3">
      <c r="A3">
        <v>190</v>
      </c>
      <c r="B3">
        <v>37</v>
      </c>
      <c r="C3" t="s">
        <v>26</v>
      </c>
      <c r="D3">
        <v>42.365673000000001</v>
      </c>
      <c r="E3">
        <v>-71.064262999999997</v>
      </c>
      <c r="F3">
        <v>19482</v>
      </c>
      <c r="G3">
        <v>3953</v>
      </c>
      <c r="H3">
        <f t="shared" ref="H3:H66" si="0">F3-G3</f>
        <v>15529</v>
      </c>
      <c r="I3">
        <f t="shared" ref="I3:I66" si="1">ABS(H3)</f>
        <v>15529</v>
      </c>
      <c r="J3" s="1">
        <f t="shared" ref="J3:J66" si="2">H3/365</f>
        <v>42.545205479452058</v>
      </c>
      <c r="K3">
        <v>23</v>
      </c>
      <c r="L3" s="3">
        <f t="shared" ref="L3:L66" si="3">J3/K3</f>
        <v>1.8497915425848721</v>
      </c>
      <c r="M3">
        <v>-2112</v>
      </c>
      <c r="N3">
        <f t="shared" ref="N3:N66" si="4">ABS(M3)</f>
        <v>2112</v>
      </c>
      <c r="O3">
        <v>-26100</v>
      </c>
      <c r="P3">
        <f t="shared" ref="P3:P66" si="5">ABS(O3)</f>
        <v>26100</v>
      </c>
    </row>
    <row r="4" spans="1:16" x14ac:dyDescent="0.3">
      <c r="A4">
        <v>109</v>
      </c>
      <c r="B4">
        <v>35</v>
      </c>
      <c r="C4" t="s">
        <v>31</v>
      </c>
      <c r="D4">
        <v>42.365907880000002</v>
      </c>
      <c r="E4">
        <v>-71.064466690000003</v>
      </c>
      <c r="F4">
        <v>6187</v>
      </c>
      <c r="G4">
        <v>262</v>
      </c>
      <c r="H4">
        <f t="shared" si="0"/>
        <v>5925</v>
      </c>
      <c r="I4">
        <f t="shared" si="1"/>
        <v>5925</v>
      </c>
      <c r="J4" s="1">
        <f t="shared" si="2"/>
        <v>16.232876712328768</v>
      </c>
      <c r="K4">
        <v>17</v>
      </c>
      <c r="L4" s="3">
        <f t="shared" si="3"/>
        <v>0.95487510072522164</v>
      </c>
      <c r="M4">
        <v>-162</v>
      </c>
      <c r="N4">
        <f t="shared" si="4"/>
        <v>162</v>
      </c>
      <c r="O4">
        <v>-5113</v>
      </c>
      <c r="P4">
        <f t="shared" si="5"/>
        <v>5113</v>
      </c>
    </row>
    <row r="5" spans="1:16" x14ac:dyDescent="0.3">
      <c r="A5">
        <v>116</v>
      </c>
      <c r="B5">
        <v>23</v>
      </c>
      <c r="C5" t="s">
        <v>30</v>
      </c>
      <c r="D5">
        <v>42.370803000000002</v>
      </c>
      <c r="E5">
        <v>-71.104411999999996</v>
      </c>
      <c r="F5">
        <v>6914</v>
      </c>
      <c r="G5">
        <v>1563</v>
      </c>
      <c r="H5">
        <f t="shared" si="0"/>
        <v>5351</v>
      </c>
      <c r="I5">
        <f t="shared" si="1"/>
        <v>5351</v>
      </c>
      <c r="J5" s="1">
        <f t="shared" si="2"/>
        <v>14.66027397260274</v>
      </c>
      <c r="K5">
        <v>19</v>
      </c>
      <c r="L5" s="3">
        <f t="shared" si="3"/>
        <v>0.77159336697909153</v>
      </c>
      <c r="M5">
        <v>787</v>
      </c>
      <c r="N5">
        <f t="shared" si="4"/>
        <v>787</v>
      </c>
      <c r="O5">
        <v>-2057</v>
      </c>
      <c r="P5">
        <f t="shared" si="5"/>
        <v>2057</v>
      </c>
    </row>
    <row r="6" spans="1:16" x14ac:dyDescent="0.3">
      <c r="A6">
        <v>95</v>
      </c>
      <c r="B6">
        <v>15</v>
      </c>
      <c r="C6" t="s">
        <v>45</v>
      </c>
      <c r="D6">
        <v>42.372968999999998</v>
      </c>
      <c r="E6">
        <v>-71.094444999999993</v>
      </c>
      <c r="F6">
        <v>4762</v>
      </c>
      <c r="G6">
        <v>1898</v>
      </c>
      <c r="H6">
        <f t="shared" si="0"/>
        <v>2864</v>
      </c>
      <c r="I6">
        <f t="shared" si="1"/>
        <v>2864</v>
      </c>
      <c r="J6" s="1">
        <f t="shared" si="2"/>
        <v>7.8465753424657532</v>
      </c>
      <c r="K6">
        <v>11</v>
      </c>
      <c r="L6" s="3">
        <f t="shared" si="3"/>
        <v>0.7133250311332503</v>
      </c>
      <c r="M6">
        <v>255</v>
      </c>
      <c r="N6">
        <f t="shared" si="4"/>
        <v>255</v>
      </c>
      <c r="O6">
        <v>-1364</v>
      </c>
      <c r="P6">
        <f t="shared" si="5"/>
        <v>1364</v>
      </c>
    </row>
    <row r="7" spans="1:16" x14ac:dyDescent="0.3">
      <c r="A7">
        <v>239</v>
      </c>
      <c r="B7">
        <v>15</v>
      </c>
      <c r="C7" t="s">
        <v>49</v>
      </c>
      <c r="D7">
        <v>42.39407224</v>
      </c>
      <c r="E7">
        <v>-71.111336949999995</v>
      </c>
      <c r="F7">
        <v>4371</v>
      </c>
      <c r="G7">
        <v>504</v>
      </c>
      <c r="H7">
        <f t="shared" si="0"/>
        <v>3867</v>
      </c>
      <c r="I7">
        <f t="shared" si="1"/>
        <v>3867</v>
      </c>
      <c r="J7" s="1">
        <f t="shared" si="2"/>
        <v>10.594520547945205</v>
      </c>
      <c r="K7">
        <v>15</v>
      </c>
      <c r="L7" s="3">
        <f t="shared" si="3"/>
        <v>0.70630136986301362</v>
      </c>
      <c r="M7">
        <v>337</v>
      </c>
      <c r="N7">
        <f t="shared" si="4"/>
        <v>337</v>
      </c>
      <c r="O7">
        <v>-1561</v>
      </c>
      <c r="P7">
        <f t="shared" si="5"/>
        <v>1561</v>
      </c>
    </row>
    <row r="8" spans="1:16" x14ac:dyDescent="0.3">
      <c r="A8">
        <v>381</v>
      </c>
      <c r="B8">
        <v>19</v>
      </c>
      <c r="C8" t="s">
        <v>33</v>
      </c>
      <c r="D8">
        <v>42.37438409</v>
      </c>
      <c r="E8">
        <v>-71.100157460000005</v>
      </c>
      <c r="F8">
        <v>5742</v>
      </c>
      <c r="G8">
        <v>1227</v>
      </c>
      <c r="H8">
        <f t="shared" si="0"/>
        <v>4515</v>
      </c>
      <c r="I8">
        <f t="shared" si="1"/>
        <v>4515</v>
      </c>
      <c r="J8" s="1">
        <f t="shared" si="2"/>
        <v>12.36986301369863</v>
      </c>
      <c r="K8">
        <v>18</v>
      </c>
      <c r="L8" s="3">
        <f t="shared" si="3"/>
        <v>0.68721461187214616</v>
      </c>
      <c r="M8">
        <v>692</v>
      </c>
      <c r="N8">
        <f t="shared" si="4"/>
        <v>692</v>
      </c>
      <c r="O8">
        <v>-2185</v>
      </c>
      <c r="P8">
        <f t="shared" si="5"/>
        <v>2185</v>
      </c>
    </row>
    <row r="9" spans="1:16" x14ac:dyDescent="0.3">
      <c r="A9">
        <v>178</v>
      </c>
      <c r="B9">
        <v>19</v>
      </c>
      <c r="C9" t="s">
        <v>27</v>
      </c>
      <c r="D9">
        <v>42.3595732</v>
      </c>
      <c r="E9">
        <v>-71.101294760000002</v>
      </c>
      <c r="F9">
        <v>10066</v>
      </c>
      <c r="G9">
        <v>5400</v>
      </c>
      <c r="H9">
        <f t="shared" si="0"/>
        <v>4666</v>
      </c>
      <c r="I9">
        <f t="shared" si="1"/>
        <v>4666</v>
      </c>
      <c r="J9" s="1">
        <f t="shared" si="2"/>
        <v>12.783561643835617</v>
      </c>
      <c r="K9">
        <v>19</v>
      </c>
      <c r="L9" s="3">
        <f t="shared" si="3"/>
        <v>0.6728190338860851</v>
      </c>
      <c r="M9">
        <v>1204</v>
      </c>
      <c r="N9">
        <f t="shared" si="4"/>
        <v>1204</v>
      </c>
      <c r="O9">
        <v>-1478</v>
      </c>
      <c r="P9">
        <f t="shared" si="5"/>
        <v>1478</v>
      </c>
    </row>
    <row r="10" spans="1:16" x14ac:dyDescent="0.3">
      <c r="A10">
        <v>139</v>
      </c>
      <c r="B10">
        <v>19</v>
      </c>
      <c r="C10" t="s">
        <v>48</v>
      </c>
      <c r="D10">
        <v>42.361780439999997</v>
      </c>
      <c r="E10">
        <v>-71.108099519999996</v>
      </c>
      <c r="F10">
        <v>4373</v>
      </c>
      <c r="G10">
        <v>883</v>
      </c>
      <c r="H10">
        <f t="shared" si="0"/>
        <v>3490</v>
      </c>
      <c r="I10">
        <f t="shared" si="1"/>
        <v>3490</v>
      </c>
      <c r="J10" s="1">
        <f t="shared" si="2"/>
        <v>9.5616438356164384</v>
      </c>
      <c r="K10">
        <v>15</v>
      </c>
      <c r="L10" s="3">
        <f t="shared" si="3"/>
        <v>0.63744292237442923</v>
      </c>
      <c r="M10">
        <v>27</v>
      </c>
      <c r="N10">
        <f t="shared" si="4"/>
        <v>27</v>
      </c>
      <c r="O10">
        <v>-1867</v>
      </c>
      <c r="P10">
        <f t="shared" si="5"/>
        <v>1867</v>
      </c>
    </row>
    <row r="11" spans="1:16" x14ac:dyDescent="0.3">
      <c r="A11">
        <v>69</v>
      </c>
      <c r="B11">
        <v>19</v>
      </c>
      <c r="C11" t="s">
        <v>32</v>
      </c>
      <c r="D11">
        <v>42.341597999999998</v>
      </c>
      <c r="E11">
        <v>-71.123338000000004</v>
      </c>
      <c r="F11">
        <v>5987</v>
      </c>
      <c r="G11">
        <v>1585</v>
      </c>
      <c r="H11">
        <f t="shared" si="0"/>
        <v>4402</v>
      </c>
      <c r="I11">
        <f t="shared" si="1"/>
        <v>4402</v>
      </c>
      <c r="J11" s="1">
        <f t="shared" si="2"/>
        <v>12.06027397260274</v>
      </c>
      <c r="K11">
        <v>19</v>
      </c>
      <c r="L11" s="3">
        <f t="shared" si="3"/>
        <v>0.63475126171593366</v>
      </c>
      <c r="M11">
        <v>231</v>
      </c>
      <c r="N11">
        <f t="shared" si="4"/>
        <v>231</v>
      </c>
      <c r="O11">
        <v>-4523</v>
      </c>
      <c r="P11">
        <f t="shared" si="5"/>
        <v>4523</v>
      </c>
    </row>
    <row r="12" spans="1:16" x14ac:dyDescent="0.3">
      <c r="A12">
        <v>161</v>
      </c>
      <c r="B12">
        <v>23</v>
      </c>
      <c r="C12" t="s">
        <v>53</v>
      </c>
      <c r="D12">
        <v>42.339108500000002</v>
      </c>
      <c r="E12">
        <v>-71.051443199999994</v>
      </c>
      <c r="F12">
        <v>3984</v>
      </c>
      <c r="G12">
        <v>769</v>
      </c>
      <c r="H12">
        <f t="shared" si="0"/>
        <v>3215</v>
      </c>
      <c r="I12">
        <f t="shared" si="1"/>
        <v>3215</v>
      </c>
      <c r="J12" s="1">
        <f t="shared" si="2"/>
        <v>8.8082191780821919</v>
      </c>
      <c r="K12">
        <v>14</v>
      </c>
      <c r="L12" s="3">
        <f t="shared" si="3"/>
        <v>0.62915851272015655</v>
      </c>
      <c r="M12">
        <v>-50</v>
      </c>
      <c r="N12">
        <f t="shared" si="4"/>
        <v>50</v>
      </c>
      <c r="O12">
        <v>-3619</v>
      </c>
      <c r="P12">
        <f t="shared" si="5"/>
        <v>3619</v>
      </c>
    </row>
    <row r="13" spans="1:16" x14ac:dyDescent="0.3">
      <c r="A13">
        <v>179</v>
      </c>
      <c r="B13">
        <v>25</v>
      </c>
      <c r="C13" t="s">
        <v>23</v>
      </c>
      <c r="D13">
        <v>42.355601210000003</v>
      </c>
      <c r="E13">
        <v>-71.103944780000006</v>
      </c>
      <c r="F13">
        <v>9020</v>
      </c>
      <c r="G13">
        <v>4992</v>
      </c>
      <c r="H13">
        <f t="shared" si="0"/>
        <v>4028</v>
      </c>
      <c r="I13">
        <f t="shared" si="1"/>
        <v>4028</v>
      </c>
      <c r="J13" s="1">
        <f t="shared" si="2"/>
        <v>11.035616438356165</v>
      </c>
      <c r="K13">
        <v>19</v>
      </c>
      <c r="L13" s="3">
        <f t="shared" si="3"/>
        <v>0.58082191780821923</v>
      </c>
      <c r="M13">
        <v>1112</v>
      </c>
      <c r="N13">
        <f t="shared" si="4"/>
        <v>1112</v>
      </c>
      <c r="O13">
        <v>-1133</v>
      </c>
      <c r="P13">
        <f t="shared" si="5"/>
        <v>1133</v>
      </c>
    </row>
    <row r="14" spans="1:16" x14ac:dyDescent="0.3">
      <c r="A14">
        <v>225</v>
      </c>
      <c r="B14">
        <v>19</v>
      </c>
      <c r="C14" t="s">
        <v>44</v>
      </c>
      <c r="D14">
        <v>42.371197279999997</v>
      </c>
      <c r="E14">
        <v>-71.097598669999996</v>
      </c>
      <c r="F14">
        <v>4828</v>
      </c>
      <c r="G14">
        <v>1275</v>
      </c>
      <c r="H14">
        <f t="shared" si="0"/>
        <v>3553</v>
      </c>
      <c r="I14">
        <f t="shared" si="1"/>
        <v>3553</v>
      </c>
      <c r="J14" s="1">
        <f t="shared" si="2"/>
        <v>9.7342465753424658</v>
      </c>
      <c r="K14">
        <v>17</v>
      </c>
      <c r="L14" s="3">
        <f t="shared" si="3"/>
        <v>0.57260273972602738</v>
      </c>
      <c r="M14">
        <v>489</v>
      </c>
      <c r="N14">
        <f t="shared" si="4"/>
        <v>489</v>
      </c>
      <c r="O14">
        <v>-1443</v>
      </c>
      <c r="P14">
        <f t="shared" si="5"/>
        <v>1443</v>
      </c>
    </row>
    <row r="15" spans="1:16" x14ac:dyDescent="0.3">
      <c r="A15">
        <v>78</v>
      </c>
      <c r="B15">
        <v>19</v>
      </c>
      <c r="C15" t="s">
        <v>47</v>
      </c>
      <c r="D15">
        <v>42.379674479999998</v>
      </c>
      <c r="E15">
        <v>-71.093913240000006</v>
      </c>
      <c r="F15">
        <v>4381</v>
      </c>
      <c r="G15">
        <v>1335</v>
      </c>
      <c r="H15">
        <f t="shared" si="0"/>
        <v>3046</v>
      </c>
      <c r="I15">
        <f t="shared" si="1"/>
        <v>3046</v>
      </c>
      <c r="J15" s="1">
        <f t="shared" si="2"/>
        <v>8.3452054794520549</v>
      </c>
      <c r="K15">
        <v>15</v>
      </c>
      <c r="L15" s="3">
        <f t="shared" si="3"/>
        <v>0.55634703196347035</v>
      </c>
      <c r="M15">
        <v>108</v>
      </c>
      <c r="N15">
        <f t="shared" si="4"/>
        <v>108</v>
      </c>
      <c r="O15">
        <v>-2881</v>
      </c>
      <c r="P15">
        <f t="shared" si="5"/>
        <v>2881</v>
      </c>
    </row>
    <row r="16" spans="1:16" x14ac:dyDescent="0.3">
      <c r="A16">
        <v>41</v>
      </c>
      <c r="B16">
        <v>27</v>
      </c>
      <c r="C16" t="s">
        <v>38</v>
      </c>
      <c r="D16">
        <v>42.352260999999999</v>
      </c>
      <c r="E16">
        <v>-71.123830999999996</v>
      </c>
      <c r="F16">
        <v>5125</v>
      </c>
      <c r="G16">
        <v>1374</v>
      </c>
      <c r="H16">
        <f t="shared" si="0"/>
        <v>3751</v>
      </c>
      <c r="I16">
        <f t="shared" si="1"/>
        <v>3751</v>
      </c>
      <c r="J16" s="1">
        <f t="shared" si="2"/>
        <v>10.276712328767124</v>
      </c>
      <c r="K16">
        <v>19</v>
      </c>
      <c r="L16" s="3">
        <f t="shared" si="3"/>
        <v>0.54087959625090121</v>
      </c>
      <c r="M16">
        <v>1191</v>
      </c>
      <c r="N16">
        <f t="shared" si="4"/>
        <v>1191</v>
      </c>
      <c r="O16">
        <v>-2898</v>
      </c>
      <c r="P16">
        <f t="shared" si="5"/>
        <v>2898</v>
      </c>
    </row>
    <row r="17" spans="1:16" x14ac:dyDescent="0.3">
      <c r="A17">
        <v>121</v>
      </c>
      <c r="B17">
        <v>17</v>
      </c>
      <c r="C17" t="s">
        <v>89</v>
      </c>
      <c r="D17">
        <v>42.335958980000001</v>
      </c>
      <c r="E17">
        <v>-71.046228999999997</v>
      </c>
      <c r="F17">
        <v>3262</v>
      </c>
      <c r="G17">
        <v>589</v>
      </c>
      <c r="H17">
        <f t="shared" si="0"/>
        <v>2673</v>
      </c>
      <c r="I17">
        <f t="shared" si="1"/>
        <v>2673</v>
      </c>
      <c r="J17" s="1">
        <f t="shared" si="2"/>
        <v>7.3232876712328769</v>
      </c>
      <c r="K17">
        <v>15</v>
      </c>
      <c r="L17" s="3">
        <f t="shared" si="3"/>
        <v>0.48821917808219178</v>
      </c>
      <c r="M17">
        <v>339</v>
      </c>
      <c r="N17">
        <f t="shared" si="4"/>
        <v>339</v>
      </c>
      <c r="O17">
        <v>-2123</v>
      </c>
      <c r="P17">
        <f t="shared" si="5"/>
        <v>2123</v>
      </c>
    </row>
    <row r="18" spans="1:16" x14ac:dyDescent="0.3">
      <c r="A18">
        <v>377</v>
      </c>
      <c r="B18">
        <v>19</v>
      </c>
      <c r="C18" t="s">
        <v>96</v>
      </c>
      <c r="D18">
        <v>42.379273249999997</v>
      </c>
      <c r="E18">
        <v>-71.103419029999998</v>
      </c>
      <c r="F18">
        <v>3009</v>
      </c>
      <c r="G18">
        <v>393</v>
      </c>
      <c r="H18">
        <f t="shared" si="0"/>
        <v>2616</v>
      </c>
      <c r="I18">
        <f t="shared" si="1"/>
        <v>2616</v>
      </c>
      <c r="J18" s="1">
        <f t="shared" si="2"/>
        <v>7.1671232876712327</v>
      </c>
      <c r="K18">
        <v>15</v>
      </c>
      <c r="L18" s="3">
        <f t="shared" si="3"/>
        <v>0.47780821917808219</v>
      </c>
      <c r="M18">
        <v>447</v>
      </c>
      <c r="N18">
        <f t="shared" si="4"/>
        <v>447</v>
      </c>
      <c r="O18">
        <v>-836</v>
      </c>
      <c r="P18">
        <f t="shared" si="5"/>
        <v>836</v>
      </c>
    </row>
    <row r="19" spans="1:16" x14ac:dyDescent="0.3">
      <c r="A19">
        <v>332</v>
      </c>
      <c r="B19">
        <v>15</v>
      </c>
      <c r="C19" t="s">
        <v>95</v>
      </c>
      <c r="D19">
        <v>42.349530170000001</v>
      </c>
      <c r="E19">
        <v>-71.13022771</v>
      </c>
      <c r="F19">
        <v>3135</v>
      </c>
      <c r="G19">
        <v>622</v>
      </c>
      <c r="H19">
        <f t="shared" si="0"/>
        <v>2513</v>
      </c>
      <c r="I19">
        <f t="shared" si="1"/>
        <v>2513</v>
      </c>
      <c r="J19" s="1">
        <f t="shared" si="2"/>
        <v>6.8849315068493153</v>
      </c>
      <c r="K19">
        <v>15</v>
      </c>
      <c r="L19" s="3">
        <f t="shared" si="3"/>
        <v>0.45899543378995433</v>
      </c>
      <c r="M19">
        <v>404</v>
      </c>
      <c r="N19">
        <f t="shared" si="4"/>
        <v>404</v>
      </c>
      <c r="O19">
        <v>-2093</v>
      </c>
      <c r="P19">
        <f t="shared" si="5"/>
        <v>2093</v>
      </c>
    </row>
    <row r="20" spans="1:16" x14ac:dyDescent="0.3">
      <c r="A20">
        <v>386</v>
      </c>
      <c r="B20">
        <v>19</v>
      </c>
      <c r="C20" t="s">
        <v>93</v>
      </c>
      <c r="D20">
        <v>42.368605240000001</v>
      </c>
      <c r="E20">
        <v>-71.099301859999997</v>
      </c>
      <c r="F20">
        <v>3161</v>
      </c>
      <c r="G20">
        <v>823</v>
      </c>
      <c r="H20">
        <f t="shared" si="0"/>
        <v>2338</v>
      </c>
      <c r="I20">
        <f t="shared" si="1"/>
        <v>2338</v>
      </c>
      <c r="J20" s="1">
        <f t="shared" si="2"/>
        <v>6.4054794520547942</v>
      </c>
      <c r="K20">
        <v>15</v>
      </c>
      <c r="L20" s="3">
        <f t="shared" si="3"/>
        <v>0.42703196347031963</v>
      </c>
      <c r="M20">
        <v>266</v>
      </c>
      <c r="N20">
        <f t="shared" si="4"/>
        <v>266</v>
      </c>
      <c r="O20">
        <v>-998</v>
      </c>
      <c r="P20">
        <f t="shared" si="5"/>
        <v>998</v>
      </c>
    </row>
    <row r="21" spans="1:16" x14ac:dyDescent="0.3">
      <c r="A21">
        <v>66</v>
      </c>
      <c r="B21">
        <v>15</v>
      </c>
      <c r="C21" t="s">
        <v>55</v>
      </c>
      <c r="D21">
        <v>42.34922469</v>
      </c>
      <c r="E21">
        <v>-71.132753030000003</v>
      </c>
      <c r="F21">
        <v>3968</v>
      </c>
      <c r="G21">
        <v>485</v>
      </c>
      <c r="H21">
        <f t="shared" si="0"/>
        <v>3483</v>
      </c>
      <c r="I21">
        <f t="shared" si="1"/>
        <v>3483</v>
      </c>
      <c r="J21" s="1">
        <f t="shared" si="2"/>
        <v>9.5424657534246577</v>
      </c>
      <c r="K21">
        <v>23</v>
      </c>
      <c r="L21" s="3">
        <f t="shared" si="3"/>
        <v>0.41488981536628949</v>
      </c>
      <c r="M21">
        <v>755</v>
      </c>
      <c r="N21">
        <f t="shared" si="4"/>
        <v>755</v>
      </c>
      <c r="O21">
        <v>-1863</v>
      </c>
      <c r="P21">
        <f t="shared" si="5"/>
        <v>1863</v>
      </c>
    </row>
    <row r="22" spans="1:16" x14ac:dyDescent="0.3">
      <c r="A22">
        <v>338</v>
      </c>
      <c r="B22">
        <v>15</v>
      </c>
      <c r="C22" t="s">
        <v>105</v>
      </c>
      <c r="D22">
        <v>42.34835863</v>
      </c>
      <c r="E22">
        <v>-71.139972169999993</v>
      </c>
      <c r="F22">
        <v>2598</v>
      </c>
      <c r="G22">
        <v>347</v>
      </c>
      <c r="H22">
        <f t="shared" si="0"/>
        <v>2251</v>
      </c>
      <c r="I22">
        <f t="shared" si="1"/>
        <v>2251</v>
      </c>
      <c r="J22" s="1">
        <f t="shared" si="2"/>
        <v>6.1671232876712327</v>
      </c>
      <c r="K22">
        <v>15</v>
      </c>
      <c r="L22" s="3">
        <f t="shared" si="3"/>
        <v>0.41114155251141554</v>
      </c>
      <c r="M22">
        <v>408</v>
      </c>
      <c r="N22">
        <f t="shared" si="4"/>
        <v>408</v>
      </c>
      <c r="O22">
        <v>-1127</v>
      </c>
      <c r="P22">
        <f t="shared" si="5"/>
        <v>1127</v>
      </c>
    </row>
    <row r="23" spans="1:16" x14ac:dyDescent="0.3">
      <c r="A23">
        <v>87</v>
      </c>
      <c r="B23">
        <v>15</v>
      </c>
      <c r="C23" t="s">
        <v>56</v>
      </c>
      <c r="D23">
        <v>42.366621000000002</v>
      </c>
      <c r="E23">
        <v>-71.114214000000004</v>
      </c>
      <c r="F23">
        <v>3727</v>
      </c>
      <c r="G23">
        <v>935</v>
      </c>
      <c r="H23">
        <f t="shared" si="0"/>
        <v>2792</v>
      </c>
      <c r="I23">
        <f t="shared" si="1"/>
        <v>2792</v>
      </c>
      <c r="J23" s="1">
        <f t="shared" si="2"/>
        <v>7.6493150684931503</v>
      </c>
      <c r="K23">
        <v>19</v>
      </c>
      <c r="L23" s="3">
        <f t="shared" si="3"/>
        <v>0.40259552992069214</v>
      </c>
      <c r="M23">
        <v>-172</v>
      </c>
      <c r="N23">
        <f t="shared" si="4"/>
        <v>172</v>
      </c>
      <c r="O23">
        <v>-1799</v>
      </c>
      <c r="P23">
        <f t="shared" si="5"/>
        <v>1799</v>
      </c>
    </row>
    <row r="24" spans="1:16" x14ac:dyDescent="0.3">
      <c r="A24">
        <v>27</v>
      </c>
      <c r="B24">
        <v>23</v>
      </c>
      <c r="C24" t="s">
        <v>64</v>
      </c>
      <c r="D24">
        <v>42.331184</v>
      </c>
      <c r="E24">
        <v>-71.095170999999993</v>
      </c>
      <c r="F24">
        <v>3367</v>
      </c>
      <c r="G24">
        <v>1252</v>
      </c>
      <c r="H24">
        <f t="shared" si="0"/>
        <v>2115</v>
      </c>
      <c r="I24">
        <f t="shared" si="1"/>
        <v>2115</v>
      </c>
      <c r="J24" s="1">
        <f t="shared" si="2"/>
        <v>5.7945205479452051</v>
      </c>
      <c r="K24">
        <v>15</v>
      </c>
      <c r="L24" s="3">
        <f t="shared" si="3"/>
        <v>0.38630136986301367</v>
      </c>
      <c r="M24">
        <v>564</v>
      </c>
      <c r="N24">
        <f t="shared" si="4"/>
        <v>564</v>
      </c>
      <c r="O24">
        <v>-1679</v>
      </c>
      <c r="P24">
        <f t="shared" si="5"/>
        <v>1679</v>
      </c>
    </row>
    <row r="25" spans="1:16" x14ac:dyDescent="0.3">
      <c r="A25">
        <v>118</v>
      </c>
      <c r="B25">
        <v>19</v>
      </c>
      <c r="C25" t="s">
        <v>60</v>
      </c>
      <c r="D25">
        <v>42.397827999999997</v>
      </c>
      <c r="E25">
        <v>-71.130516</v>
      </c>
      <c r="F25">
        <v>3580</v>
      </c>
      <c r="G25">
        <v>907</v>
      </c>
      <c r="H25">
        <f t="shared" si="0"/>
        <v>2673</v>
      </c>
      <c r="I25">
        <f t="shared" si="1"/>
        <v>2673</v>
      </c>
      <c r="J25" s="1">
        <f t="shared" si="2"/>
        <v>7.3232876712328769</v>
      </c>
      <c r="K25">
        <v>19</v>
      </c>
      <c r="L25" s="3">
        <f t="shared" si="3"/>
        <v>0.385436193222783</v>
      </c>
      <c r="M25">
        <v>-93</v>
      </c>
      <c r="N25">
        <f t="shared" si="4"/>
        <v>93</v>
      </c>
      <c r="O25">
        <v>-1969</v>
      </c>
      <c r="P25">
        <f t="shared" si="5"/>
        <v>1969</v>
      </c>
    </row>
    <row r="26" spans="1:16" x14ac:dyDescent="0.3">
      <c r="A26">
        <v>171</v>
      </c>
      <c r="B26">
        <v>23</v>
      </c>
      <c r="C26" t="s">
        <v>108</v>
      </c>
      <c r="D26">
        <v>42.374089910000002</v>
      </c>
      <c r="E26">
        <v>-71.069059969999998</v>
      </c>
      <c r="F26">
        <v>2534</v>
      </c>
      <c r="G26">
        <v>621</v>
      </c>
      <c r="H26">
        <f t="shared" si="0"/>
        <v>1913</v>
      </c>
      <c r="I26">
        <f t="shared" si="1"/>
        <v>1913</v>
      </c>
      <c r="J26" s="1">
        <f t="shared" si="2"/>
        <v>5.2410958904109588</v>
      </c>
      <c r="K26">
        <v>14</v>
      </c>
      <c r="L26" s="3">
        <f t="shared" si="3"/>
        <v>0.37436399217221134</v>
      </c>
      <c r="M26">
        <v>66</v>
      </c>
      <c r="N26">
        <f t="shared" si="4"/>
        <v>66</v>
      </c>
      <c r="O26">
        <v>-1363</v>
      </c>
      <c r="P26">
        <f t="shared" si="5"/>
        <v>1363</v>
      </c>
    </row>
    <row r="27" spans="1:16" x14ac:dyDescent="0.3">
      <c r="A27">
        <v>77</v>
      </c>
      <c r="B27">
        <v>15</v>
      </c>
      <c r="C27" t="s">
        <v>106</v>
      </c>
      <c r="D27">
        <v>42.386844000000004</v>
      </c>
      <c r="E27">
        <v>-71.098119999999994</v>
      </c>
      <c r="F27">
        <v>2590</v>
      </c>
      <c r="G27">
        <v>288</v>
      </c>
      <c r="H27">
        <f t="shared" si="0"/>
        <v>2302</v>
      </c>
      <c r="I27">
        <f t="shared" si="1"/>
        <v>2302</v>
      </c>
      <c r="J27" s="1">
        <f t="shared" si="2"/>
        <v>6.3068493150684928</v>
      </c>
      <c r="K27">
        <v>17</v>
      </c>
      <c r="L27" s="3">
        <f t="shared" si="3"/>
        <v>0.37099113618049956</v>
      </c>
      <c r="M27">
        <v>356</v>
      </c>
      <c r="N27">
        <f t="shared" si="4"/>
        <v>356</v>
      </c>
      <c r="O27">
        <v>-902</v>
      </c>
      <c r="P27">
        <f t="shared" si="5"/>
        <v>902</v>
      </c>
    </row>
    <row r="28" spans="1:16" x14ac:dyDescent="0.3">
      <c r="A28">
        <v>105</v>
      </c>
      <c r="B28">
        <v>19</v>
      </c>
      <c r="C28" t="s">
        <v>43</v>
      </c>
      <c r="D28">
        <v>42.357218500000002</v>
      </c>
      <c r="E28">
        <v>-71.113871630000006</v>
      </c>
      <c r="F28">
        <v>4836</v>
      </c>
      <c r="G28">
        <v>2264</v>
      </c>
      <c r="H28">
        <f t="shared" si="0"/>
        <v>2572</v>
      </c>
      <c r="I28">
        <f t="shared" si="1"/>
        <v>2572</v>
      </c>
      <c r="J28" s="1">
        <f t="shared" si="2"/>
        <v>7.0465753424657533</v>
      </c>
      <c r="K28">
        <v>19</v>
      </c>
      <c r="L28" s="3">
        <f t="shared" si="3"/>
        <v>0.37087238644556597</v>
      </c>
      <c r="M28">
        <v>-168</v>
      </c>
      <c r="N28">
        <f t="shared" si="4"/>
        <v>168</v>
      </c>
      <c r="O28">
        <v>-2242</v>
      </c>
      <c r="P28">
        <f t="shared" si="5"/>
        <v>2242</v>
      </c>
    </row>
    <row r="29" spans="1:16" x14ac:dyDescent="0.3">
      <c r="A29">
        <v>364</v>
      </c>
      <c r="B29">
        <v>19</v>
      </c>
      <c r="C29" t="s">
        <v>92</v>
      </c>
      <c r="D29">
        <v>42.338895600000001</v>
      </c>
      <c r="E29">
        <v>-71.08149976</v>
      </c>
      <c r="F29">
        <v>3183</v>
      </c>
      <c r="G29">
        <v>624</v>
      </c>
      <c r="H29">
        <f t="shared" si="0"/>
        <v>2559</v>
      </c>
      <c r="I29">
        <f t="shared" si="1"/>
        <v>2559</v>
      </c>
      <c r="J29" s="1">
        <f t="shared" si="2"/>
        <v>7.0109589041095894</v>
      </c>
      <c r="K29">
        <v>19</v>
      </c>
      <c r="L29" s="3">
        <f t="shared" si="3"/>
        <v>0.36899783705839945</v>
      </c>
      <c r="M29">
        <v>262</v>
      </c>
      <c r="N29">
        <f t="shared" si="4"/>
        <v>262</v>
      </c>
      <c r="O29">
        <v>-1505</v>
      </c>
      <c r="P29">
        <f t="shared" si="5"/>
        <v>1505</v>
      </c>
    </row>
    <row r="30" spans="1:16" x14ac:dyDescent="0.3">
      <c r="A30">
        <v>125</v>
      </c>
      <c r="B30">
        <v>15</v>
      </c>
      <c r="C30" t="s">
        <v>113</v>
      </c>
      <c r="D30">
        <v>42.321765259999999</v>
      </c>
      <c r="E30">
        <v>-71.109841610000004</v>
      </c>
      <c r="F30">
        <v>2431</v>
      </c>
      <c r="G30">
        <v>440</v>
      </c>
      <c r="H30">
        <f t="shared" si="0"/>
        <v>1991</v>
      </c>
      <c r="I30">
        <f t="shared" si="1"/>
        <v>1991</v>
      </c>
      <c r="J30" s="1">
        <f t="shared" si="2"/>
        <v>5.4547945205479449</v>
      </c>
      <c r="K30">
        <v>15</v>
      </c>
      <c r="L30" s="3">
        <f t="shared" si="3"/>
        <v>0.36365296803652963</v>
      </c>
      <c r="M30">
        <v>110</v>
      </c>
      <c r="N30">
        <f t="shared" si="4"/>
        <v>110</v>
      </c>
      <c r="O30">
        <v>-1133</v>
      </c>
      <c r="P30">
        <f t="shared" si="5"/>
        <v>1133</v>
      </c>
    </row>
    <row r="31" spans="1:16" x14ac:dyDescent="0.3">
      <c r="A31">
        <v>8</v>
      </c>
      <c r="B31">
        <v>19</v>
      </c>
      <c r="C31" t="s">
        <v>103</v>
      </c>
      <c r="D31">
        <v>42.353333999999997</v>
      </c>
      <c r="E31">
        <v>-71.137313000000006</v>
      </c>
      <c r="F31">
        <v>2670</v>
      </c>
      <c r="G31">
        <v>690</v>
      </c>
      <c r="H31">
        <f t="shared" si="0"/>
        <v>1980</v>
      </c>
      <c r="I31">
        <f t="shared" si="1"/>
        <v>1980</v>
      </c>
      <c r="J31" s="1">
        <f t="shared" si="2"/>
        <v>5.4246575342465757</v>
      </c>
      <c r="K31">
        <v>15</v>
      </c>
      <c r="L31" s="3">
        <f t="shared" si="3"/>
        <v>0.36164383561643837</v>
      </c>
      <c r="M31">
        <v>230</v>
      </c>
      <c r="N31">
        <f t="shared" si="4"/>
        <v>230</v>
      </c>
      <c r="O31">
        <v>-1330</v>
      </c>
      <c r="P31">
        <f t="shared" si="5"/>
        <v>1330</v>
      </c>
    </row>
    <row r="32" spans="1:16" x14ac:dyDescent="0.3">
      <c r="A32">
        <v>79</v>
      </c>
      <c r="B32">
        <v>19</v>
      </c>
      <c r="C32" t="s">
        <v>63</v>
      </c>
      <c r="D32">
        <v>42.378419999999998</v>
      </c>
      <c r="E32">
        <v>-71.105667999999994</v>
      </c>
      <c r="F32">
        <v>3533</v>
      </c>
      <c r="G32">
        <v>1061</v>
      </c>
      <c r="H32">
        <f t="shared" si="0"/>
        <v>2472</v>
      </c>
      <c r="I32">
        <f t="shared" si="1"/>
        <v>2472</v>
      </c>
      <c r="J32" s="1">
        <f t="shared" si="2"/>
        <v>6.7726027397260271</v>
      </c>
      <c r="K32">
        <v>19</v>
      </c>
      <c r="L32" s="3">
        <f t="shared" si="3"/>
        <v>0.35645277577505408</v>
      </c>
      <c r="M32">
        <v>256</v>
      </c>
      <c r="N32">
        <f t="shared" si="4"/>
        <v>256</v>
      </c>
      <c r="O32">
        <v>-1391</v>
      </c>
      <c r="P32">
        <f t="shared" si="5"/>
        <v>1391</v>
      </c>
    </row>
    <row r="33" spans="1:16" x14ac:dyDescent="0.3">
      <c r="A33">
        <v>71</v>
      </c>
      <c r="B33">
        <v>23</v>
      </c>
      <c r="C33" t="s">
        <v>51</v>
      </c>
      <c r="D33">
        <v>42.383405000000003</v>
      </c>
      <c r="E33">
        <v>-71.107592999999994</v>
      </c>
      <c r="F33">
        <v>4101</v>
      </c>
      <c r="G33">
        <v>1152</v>
      </c>
      <c r="H33">
        <f t="shared" si="0"/>
        <v>2949</v>
      </c>
      <c r="I33">
        <f t="shared" si="1"/>
        <v>2949</v>
      </c>
      <c r="J33" s="1">
        <f t="shared" si="2"/>
        <v>8.0794520547945208</v>
      </c>
      <c r="K33">
        <v>23</v>
      </c>
      <c r="L33" s="3">
        <f t="shared" si="3"/>
        <v>0.3512805241215009</v>
      </c>
      <c r="M33">
        <v>169</v>
      </c>
      <c r="N33">
        <f t="shared" si="4"/>
        <v>169</v>
      </c>
      <c r="O33">
        <v>-1985</v>
      </c>
      <c r="P33">
        <f t="shared" si="5"/>
        <v>1985</v>
      </c>
    </row>
    <row r="34" spans="1:16" x14ac:dyDescent="0.3">
      <c r="A34">
        <v>169</v>
      </c>
      <c r="B34">
        <v>19</v>
      </c>
      <c r="C34" t="s">
        <v>120</v>
      </c>
      <c r="D34">
        <v>42.378965000000001</v>
      </c>
      <c r="E34">
        <v>-71.068607</v>
      </c>
      <c r="F34">
        <v>2213</v>
      </c>
      <c r="G34">
        <v>291</v>
      </c>
      <c r="H34">
        <f t="shared" si="0"/>
        <v>1922</v>
      </c>
      <c r="I34">
        <f t="shared" si="1"/>
        <v>1922</v>
      </c>
      <c r="J34" s="1">
        <f t="shared" si="2"/>
        <v>5.2657534246575342</v>
      </c>
      <c r="K34">
        <v>15</v>
      </c>
      <c r="L34" s="3">
        <f t="shared" si="3"/>
        <v>0.35105022831050225</v>
      </c>
      <c r="M34">
        <v>182</v>
      </c>
      <c r="N34">
        <f t="shared" si="4"/>
        <v>182</v>
      </c>
      <c r="O34">
        <v>-1714</v>
      </c>
      <c r="P34">
        <f t="shared" si="5"/>
        <v>1714</v>
      </c>
    </row>
    <row r="35" spans="1:16" x14ac:dyDescent="0.3">
      <c r="A35">
        <v>4</v>
      </c>
      <c r="B35">
        <v>19</v>
      </c>
      <c r="C35" t="s">
        <v>61</v>
      </c>
      <c r="D35">
        <v>42.345391999999997</v>
      </c>
      <c r="E35">
        <v>-71.069615999999996</v>
      </c>
      <c r="F35">
        <v>3563</v>
      </c>
      <c r="G35">
        <v>1709</v>
      </c>
      <c r="H35">
        <f t="shared" si="0"/>
        <v>1854</v>
      </c>
      <c r="I35">
        <f t="shared" si="1"/>
        <v>1854</v>
      </c>
      <c r="J35" s="1">
        <f t="shared" si="2"/>
        <v>5.0794520547945208</v>
      </c>
      <c r="K35">
        <v>15</v>
      </c>
      <c r="L35" s="3">
        <f t="shared" si="3"/>
        <v>0.3386301369863014</v>
      </c>
      <c r="M35">
        <v>124</v>
      </c>
      <c r="N35">
        <f t="shared" si="4"/>
        <v>124</v>
      </c>
      <c r="O35">
        <v>-2032</v>
      </c>
      <c r="P35">
        <f t="shared" si="5"/>
        <v>2032</v>
      </c>
    </row>
    <row r="36" spans="1:16" x14ac:dyDescent="0.3">
      <c r="A36">
        <v>378</v>
      </c>
      <c r="B36">
        <v>19</v>
      </c>
      <c r="C36" t="s">
        <v>101</v>
      </c>
      <c r="D36">
        <v>42.380323349999998</v>
      </c>
      <c r="E36">
        <v>-71.108786129999999</v>
      </c>
      <c r="F36">
        <v>2764</v>
      </c>
      <c r="G36">
        <v>533</v>
      </c>
      <c r="H36">
        <f t="shared" si="0"/>
        <v>2231</v>
      </c>
      <c r="I36">
        <f t="shared" si="1"/>
        <v>2231</v>
      </c>
      <c r="J36" s="1">
        <f t="shared" si="2"/>
        <v>6.1123287671232873</v>
      </c>
      <c r="K36">
        <v>19</v>
      </c>
      <c r="L36" s="3">
        <f t="shared" si="3"/>
        <v>0.3217015140591204</v>
      </c>
      <c r="M36">
        <v>128</v>
      </c>
      <c r="N36">
        <f t="shared" si="4"/>
        <v>128</v>
      </c>
      <c r="O36">
        <v>-1246</v>
      </c>
      <c r="P36">
        <f t="shared" si="5"/>
        <v>1246</v>
      </c>
    </row>
    <row r="37" spans="1:16" x14ac:dyDescent="0.3">
      <c r="A37">
        <v>25</v>
      </c>
      <c r="B37">
        <v>15</v>
      </c>
      <c r="C37" t="s">
        <v>86</v>
      </c>
      <c r="D37">
        <v>42.341332000000001</v>
      </c>
      <c r="E37">
        <v>-71.076847000000001</v>
      </c>
      <c r="F37">
        <v>3321</v>
      </c>
      <c r="G37">
        <v>1202</v>
      </c>
      <c r="H37">
        <f t="shared" si="0"/>
        <v>2119</v>
      </c>
      <c r="I37">
        <f t="shared" si="1"/>
        <v>2119</v>
      </c>
      <c r="J37" s="1">
        <f t="shared" si="2"/>
        <v>5.8054794520547945</v>
      </c>
      <c r="K37">
        <v>19</v>
      </c>
      <c r="L37" s="3">
        <f t="shared" si="3"/>
        <v>0.30555155010814711</v>
      </c>
      <c r="M37">
        <v>182</v>
      </c>
      <c r="N37">
        <f t="shared" si="4"/>
        <v>182</v>
      </c>
      <c r="O37">
        <v>-1732</v>
      </c>
      <c r="P37">
        <f t="shared" si="5"/>
        <v>1732</v>
      </c>
    </row>
    <row r="38" spans="1:16" x14ac:dyDescent="0.3">
      <c r="A38">
        <v>103</v>
      </c>
      <c r="B38">
        <v>15</v>
      </c>
      <c r="C38" t="s">
        <v>133</v>
      </c>
      <c r="D38">
        <v>42.346563000000003</v>
      </c>
      <c r="E38">
        <v>-71.128373999999994</v>
      </c>
      <c r="F38">
        <v>1976</v>
      </c>
      <c r="G38">
        <v>307</v>
      </c>
      <c r="H38">
        <f t="shared" si="0"/>
        <v>1669</v>
      </c>
      <c r="I38">
        <f t="shared" si="1"/>
        <v>1669</v>
      </c>
      <c r="J38" s="1">
        <f t="shared" si="2"/>
        <v>4.5726027397260278</v>
      </c>
      <c r="K38">
        <v>15</v>
      </c>
      <c r="L38" s="3">
        <f t="shared" si="3"/>
        <v>0.30484018264840185</v>
      </c>
      <c r="M38">
        <v>198</v>
      </c>
      <c r="N38">
        <f t="shared" si="4"/>
        <v>198</v>
      </c>
      <c r="O38">
        <v>-957</v>
      </c>
      <c r="P38">
        <f t="shared" si="5"/>
        <v>957</v>
      </c>
    </row>
    <row r="39" spans="1:16" x14ac:dyDescent="0.3">
      <c r="A39">
        <v>98</v>
      </c>
      <c r="B39">
        <v>23</v>
      </c>
      <c r="C39" t="s">
        <v>41</v>
      </c>
      <c r="D39">
        <v>42.371848</v>
      </c>
      <c r="E39">
        <v>-71.060292000000004</v>
      </c>
      <c r="F39">
        <v>4865</v>
      </c>
      <c r="G39">
        <v>2788</v>
      </c>
      <c r="H39">
        <f t="shared" si="0"/>
        <v>2077</v>
      </c>
      <c r="I39">
        <f t="shared" si="1"/>
        <v>2077</v>
      </c>
      <c r="J39" s="1">
        <f t="shared" si="2"/>
        <v>5.6904109589041099</v>
      </c>
      <c r="K39">
        <v>19</v>
      </c>
      <c r="L39" s="3">
        <f t="shared" si="3"/>
        <v>0.29949531362653209</v>
      </c>
      <c r="M39">
        <v>179</v>
      </c>
      <c r="N39">
        <f t="shared" si="4"/>
        <v>179</v>
      </c>
      <c r="O39">
        <v>-1530</v>
      </c>
      <c r="P39">
        <f t="shared" si="5"/>
        <v>1530</v>
      </c>
    </row>
    <row r="40" spans="1:16" x14ac:dyDescent="0.3">
      <c r="A40">
        <v>26</v>
      </c>
      <c r="B40">
        <v>15</v>
      </c>
      <c r="C40" t="s">
        <v>57</v>
      </c>
      <c r="D40">
        <v>42.341574719999997</v>
      </c>
      <c r="E40">
        <v>-71.068904399999994</v>
      </c>
      <c r="F40">
        <v>3702</v>
      </c>
      <c r="G40">
        <v>2083</v>
      </c>
      <c r="H40">
        <f t="shared" si="0"/>
        <v>1619</v>
      </c>
      <c r="I40">
        <f t="shared" si="1"/>
        <v>1619</v>
      </c>
      <c r="J40" s="1">
        <f t="shared" si="2"/>
        <v>4.4356164383561643</v>
      </c>
      <c r="K40">
        <v>15</v>
      </c>
      <c r="L40" s="3">
        <f t="shared" si="3"/>
        <v>0.29570776255707759</v>
      </c>
      <c r="M40">
        <v>-133</v>
      </c>
      <c r="N40">
        <f t="shared" si="4"/>
        <v>133</v>
      </c>
      <c r="O40">
        <v>-1436</v>
      </c>
      <c r="P40">
        <f t="shared" si="5"/>
        <v>1436</v>
      </c>
    </row>
    <row r="41" spans="1:16" x14ac:dyDescent="0.3">
      <c r="A41">
        <v>94</v>
      </c>
      <c r="B41">
        <v>11</v>
      </c>
      <c r="C41" t="s">
        <v>114</v>
      </c>
      <c r="D41">
        <v>42.375602999999998</v>
      </c>
      <c r="E41">
        <v>-71.064608000000007</v>
      </c>
      <c r="F41">
        <v>2415</v>
      </c>
      <c r="G41">
        <v>825</v>
      </c>
      <c r="H41">
        <f t="shared" si="0"/>
        <v>1590</v>
      </c>
      <c r="I41">
        <f t="shared" si="1"/>
        <v>1590</v>
      </c>
      <c r="J41" s="1">
        <f t="shared" si="2"/>
        <v>4.3561643835616435</v>
      </c>
      <c r="K41">
        <v>15</v>
      </c>
      <c r="L41" s="3">
        <f t="shared" si="3"/>
        <v>0.29041095890410956</v>
      </c>
      <c r="M41">
        <v>-190</v>
      </c>
      <c r="N41">
        <f t="shared" si="4"/>
        <v>190</v>
      </c>
      <c r="O41">
        <v>-1241</v>
      </c>
      <c r="P41">
        <f t="shared" si="5"/>
        <v>1241</v>
      </c>
    </row>
    <row r="42" spans="1:16" x14ac:dyDescent="0.3">
      <c r="A42">
        <v>354</v>
      </c>
      <c r="B42">
        <v>15</v>
      </c>
      <c r="C42" t="s">
        <v>148</v>
      </c>
      <c r="D42">
        <v>42.342868350000003</v>
      </c>
      <c r="E42">
        <v>-71.141278409999998</v>
      </c>
      <c r="F42">
        <v>1679</v>
      </c>
      <c r="G42">
        <v>122</v>
      </c>
      <c r="H42">
        <f t="shared" si="0"/>
        <v>1557</v>
      </c>
      <c r="I42">
        <f t="shared" si="1"/>
        <v>1557</v>
      </c>
      <c r="J42" s="1">
        <f t="shared" si="2"/>
        <v>4.2657534246575342</v>
      </c>
      <c r="K42">
        <v>15</v>
      </c>
      <c r="L42" s="3">
        <f t="shared" si="3"/>
        <v>0.2843835616438356</v>
      </c>
      <c r="M42">
        <v>479</v>
      </c>
      <c r="N42">
        <f t="shared" si="4"/>
        <v>479</v>
      </c>
      <c r="O42">
        <v>-181</v>
      </c>
      <c r="P42">
        <f t="shared" si="5"/>
        <v>181</v>
      </c>
    </row>
    <row r="43" spans="1:16" x14ac:dyDescent="0.3">
      <c r="A43">
        <v>115</v>
      </c>
      <c r="B43">
        <v>19</v>
      </c>
      <c r="C43" t="s">
        <v>46</v>
      </c>
      <c r="D43">
        <v>42.387994999999997</v>
      </c>
      <c r="E43">
        <v>-71.119084000000001</v>
      </c>
      <c r="F43">
        <v>4622</v>
      </c>
      <c r="G43">
        <v>3085</v>
      </c>
      <c r="H43">
        <f t="shared" si="0"/>
        <v>1537</v>
      </c>
      <c r="I43">
        <f t="shared" si="1"/>
        <v>1537</v>
      </c>
      <c r="J43" s="1">
        <f t="shared" si="2"/>
        <v>4.2109589041095887</v>
      </c>
      <c r="K43">
        <v>15</v>
      </c>
      <c r="L43" s="3">
        <f t="shared" si="3"/>
        <v>0.2807305936073059</v>
      </c>
      <c r="M43">
        <v>-8</v>
      </c>
      <c r="N43">
        <f t="shared" si="4"/>
        <v>8</v>
      </c>
      <c r="O43">
        <v>-1885</v>
      </c>
      <c r="P43">
        <f t="shared" si="5"/>
        <v>1885</v>
      </c>
    </row>
    <row r="44" spans="1:16" x14ac:dyDescent="0.3">
      <c r="A44">
        <v>39</v>
      </c>
      <c r="B44">
        <v>23</v>
      </c>
      <c r="C44" t="s">
        <v>18</v>
      </c>
      <c r="D44">
        <v>42.338514600000003</v>
      </c>
      <c r="E44">
        <v>-71.074040830000001</v>
      </c>
      <c r="F44">
        <v>6523</v>
      </c>
      <c r="G44">
        <v>4990</v>
      </c>
      <c r="H44">
        <f t="shared" si="0"/>
        <v>1533</v>
      </c>
      <c r="I44">
        <f t="shared" si="1"/>
        <v>1533</v>
      </c>
      <c r="J44" s="1">
        <f t="shared" si="2"/>
        <v>4.2</v>
      </c>
      <c r="K44">
        <v>15</v>
      </c>
      <c r="L44" s="3">
        <f t="shared" si="3"/>
        <v>0.28000000000000003</v>
      </c>
      <c r="M44">
        <v>-54</v>
      </c>
      <c r="N44">
        <f t="shared" si="4"/>
        <v>54</v>
      </c>
      <c r="O44">
        <v>-963</v>
      </c>
      <c r="P44">
        <f t="shared" si="5"/>
        <v>963</v>
      </c>
    </row>
    <row r="45" spans="1:16" x14ac:dyDescent="0.3">
      <c r="A45">
        <v>363</v>
      </c>
      <c r="B45">
        <v>19</v>
      </c>
      <c r="C45" t="s">
        <v>99</v>
      </c>
      <c r="D45">
        <v>42.345215619999998</v>
      </c>
      <c r="E45">
        <v>-71.063840310000003</v>
      </c>
      <c r="F45">
        <v>2891</v>
      </c>
      <c r="G45">
        <v>962</v>
      </c>
      <c r="H45">
        <f t="shared" si="0"/>
        <v>1929</v>
      </c>
      <c r="I45">
        <f t="shared" si="1"/>
        <v>1929</v>
      </c>
      <c r="J45" s="1">
        <f t="shared" si="2"/>
        <v>5.2849315068493148</v>
      </c>
      <c r="K45">
        <v>19</v>
      </c>
      <c r="L45" s="3">
        <f t="shared" si="3"/>
        <v>0.27815428983417445</v>
      </c>
      <c r="M45">
        <v>-147</v>
      </c>
      <c r="N45">
        <f t="shared" si="4"/>
        <v>147</v>
      </c>
      <c r="O45">
        <v>-2028</v>
      </c>
      <c r="P45">
        <f t="shared" si="5"/>
        <v>2028</v>
      </c>
    </row>
    <row r="46" spans="1:16" x14ac:dyDescent="0.3">
      <c r="A46">
        <v>376</v>
      </c>
      <c r="B46">
        <v>15</v>
      </c>
      <c r="C46" t="s">
        <v>123</v>
      </c>
      <c r="D46">
        <v>42.3602737</v>
      </c>
      <c r="E46">
        <v>-71.128524519999999</v>
      </c>
      <c r="F46">
        <v>2183</v>
      </c>
      <c r="G46">
        <v>338</v>
      </c>
      <c r="H46">
        <f t="shared" si="0"/>
        <v>1845</v>
      </c>
      <c r="I46">
        <f t="shared" si="1"/>
        <v>1845</v>
      </c>
      <c r="J46" s="1">
        <f t="shared" si="2"/>
        <v>5.0547945205479454</v>
      </c>
      <c r="K46">
        <v>19</v>
      </c>
      <c r="L46" s="3">
        <f t="shared" si="3"/>
        <v>0.26604181687094447</v>
      </c>
      <c r="M46">
        <v>185</v>
      </c>
      <c r="N46">
        <f t="shared" si="4"/>
        <v>185</v>
      </c>
      <c r="O46">
        <v>-1143</v>
      </c>
      <c r="P46">
        <f t="shared" si="5"/>
        <v>1143</v>
      </c>
    </row>
    <row r="47" spans="1:16" x14ac:dyDescent="0.3">
      <c r="A47">
        <v>234</v>
      </c>
      <c r="B47">
        <v>15</v>
      </c>
      <c r="C47" t="s">
        <v>154</v>
      </c>
      <c r="D47">
        <v>42.395171499999996</v>
      </c>
      <c r="E47">
        <v>-71.098505919999994</v>
      </c>
      <c r="F47">
        <v>1599</v>
      </c>
      <c r="G47">
        <v>179</v>
      </c>
      <c r="H47">
        <f t="shared" si="0"/>
        <v>1420</v>
      </c>
      <c r="I47">
        <f t="shared" si="1"/>
        <v>1420</v>
      </c>
      <c r="J47" s="1">
        <f t="shared" si="2"/>
        <v>3.8904109589041096</v>
      </c>
      <c r="K47">
        <v>15</v>
      </c>
      <c r="L47" s="3">
        <f t="shared" si="3"/>
        <v>0.25936073059360731</v>
      </c>
      <c r="M47">
        <v>293</v>
      </c>
      <c r="N47">
        <f t="shared" si="4"/>
        <v>293</v>
      </c>
      <c r="O47">
        <v>-376</v>
      </c>
      <c r="P47">
        <f t="shared" si="5"/>
        <v>376</v>
      </c>
    </row>
    <row r="48" spans="1:16" x14ac:dyDescent="0.3">
      <c r="A48">
        <v>82</v>
      </c>
      <c r="B48">
        <v>15</v>
      </c>
      <c r="C48" t="s">
        <v>129</v>
      </c>
      <c r="D48">
        <v>42.3382668</v>
      </c>
      <c r="E48">
        <v>-71.138946820000001</v>
      </c>
      <c r="F48">
        <v>2067</v>
      </c>
      <c r="G48">
        <v>301</v>
      </c>
      <c r="H48">
        <f t="shared" si="0"/>
        <v>1766</v>
      </c>
      <c r="I48">
        <f t="shared" si="1"/>
        <v>1766</v>
      </c>
      <c r="J48" s="1">
        <f t="shared" si="2"/>
        <v>4.838356164383562</v>
      </c>
      <c r="K48">
        <v>19</v>
      </c>
      <c r="L48" s="3">
        <f t="shared" si="3"/>
        <v>0.25465032444124008</v>
      </c>
      <c r="M48">
        <v>514</v>
      </c>
      <c r="N48">
        <f t="shared" si="4"/>
        <v>514</v>
      </c>
      <c r="O48">
        <v>-1018</v>
      </c>
      <c r="P48">
        <f t="shared" si="5"/>
        <v>1018</v>
      </c>
    </row>
    <row r="49" spans="1:16" x14ac:dyDescent="0.3">
      <c r="A49">
        <v>119</v>
      </c>
      <c r="B49">
        <v>15</v>
      </c>
      <c r="C49" t="s">
        <v>115</v>
      </c>
      <c r="D49">
        <v>42.335740999999999</v>
      </c>
      <c r="E49">
        <v>-71.03877</v>
      </c>
      <c r="F49">
        <v>2404</v>
      </c>
      <c r="G49">
        <v>663</v>
      </c>
      <c r="H49">
        <f t="shared" si="0"/>
        <v>1741</v>
      </c>
      <c r="I49">
        <f t="shared" si="1"/>
        <v>1741</v>
      </c>
      <c r="J49" s="1">
        <f t="shared" si="2"/>
        <v>4.7698630136986298</v>
      </c>
      <c r="K49">
        <v>19</v>
      </c>
      <c r="L49" s="3">
        <f t="shared" si="3"/>
        <v>0.25104542177361211</v>
      </c>
      <c r="M49">
        <v>-283</v>
      </c>
      <c r="N49">
        <f t="shared" si="4"/>
        <v>283</v>
      </c>
      <c r="O49">
        <v>-2034</v>
      </c>
      <c r="P49">
        <f t="shared" si="5"/>
        <v>2034</v>
      </c>
    </row>
    <row r="50" spans="1:16" x14ac:dyDescent="0.3">
      <c r="A50">
        <v>20</v>
      </c>
      <c r="B50">
        <v>23</v>
      </c>
      <c r="C50" t="s">
        <v>25</v>
      </c>
      <c r="D50">
        <v>42.359911760000003</v>
      </c>
      <c r="E50">
        <v>-71.051429810000002</v>
      </c>
      <c r="F50">
        <v>4702</v>
      </c>
      <c r="G50">
        <v>3336</v>
      </c>
      <c r="H50">
        <f t="shared" si="0"/>
        <v>1366</v>
      </c>
      <c r="I50">
        <f t="shared" si="1"/>
        <v>1366</v>
      </c>
      <c r="J50" s="1">
        <f t="shared" si="2"/>
        <v>3.7424657534246575</v>
      </c>
      <c r="K50">
        <v>15</v>
      </c>
      <c r="L50" s="3">
        <f t="shared" si="3"/>
        <v>0.24949771689497716</v>
      </c>
      <c r="M50">
        <v>-1029</v>
      </c>
      <c r="N50">
        <f t="shared" si="4"/>
        <v>1029</v>
      </c>
      <c r="O50">
        <v>-2545</v>
      </c>
      <c r="P50">
        <f t="shared" si="5"/>
        <v>2545</v>
      </c>
    </row>
    <row r="51" spans="1:16" x14ac:dyDescent="0.3">
      <c r="A51">
        <v>137</v>
      </c>
      <c r="B51">
        <v>15</v>
      </c>
      <c r="C51" t="s">
        <v>135</v>
      </c>
      <c r="D51">
        <v>42.397783400000002</v>
      </c>
      <c r="E51">
        <v>-71.105940039999993</v>
      </c>
      <c r="F51">
        <v>1910</v>
      </c>
      <c r="G51">
        <v>233</v>
      </c>
      <c r="H51">
        <f t="shared" si="0"/>
        <v>1677</v>
      </c>
      <c r="I51">
        <f t="shared" si="1"/>
        <v>1677</v>
      </c>
      <c r="J51" s="1">
        <f t="shared" si="2"/>
        <v>4.5945205479452058</v>
      </c>
      <c r="K51">
        <v>19</v>
      </c>
      <c r="L51" s="3">
        <f t="shared" si="3"/>
        <v>0.24181687094448451</v>
      </c>
      <c r="M51">
        <v>191</v>
      </c>
      <c r="N51">
        <f t="shared" si="4"/>
        <v>191</v>
      </c>
      <c r="O51">
        <v>-950</v>
      </c>
      <c r="P51">
        <f t="shared" si="5"/>
        <v>950</v>
      </c>
    </row>
    <row r="52" spans="1:16" x14ac:dyDescent="0.3">
      <c r="A52">
        <v>76</v>
      </c>
      <c r="B52">
        <v>17</v>
      </c>
      <c r="C52" t="s">
        <v>22</v>
      </c>
      <c r="D52">
        <v>42.366425999999997</v>
      </c>
      <c r="E52">
        <v>-71.105495000000005</v>
      </c>
      <c r="F52">
        <v>6182</v>
      </c>
      <c r="G52">
        <v>4874</v>
      </c>
      <c r="H52">
        <f t="shared" si="0"/>
        <v>1308</v>
      </c>
      <c r="I52">
        <f t="shared" si="1"/>
        <v>1308</v>
      </c>
      <c r="J52" s="1">
        <f t="shared" si="2"/>
        <v>3.5835616438356164</v>
      </c>
      <c r="K52">
        <v>15</v>
      </c>
      <c r="L52" s="3">
        <f t="shared" si="3"/>
        <v>0.2389041095890411</v>
      </c>
      <c r="M52">
        <v>216</v>
      </c>
      <c r="N52">
        <f t="shared" si="4"/>
        <v>216</v>
      </c>
      <c r="O52">
        <v>-1868</v>
      </c>
      <c r="P52">
        <f t="shared" si="5"/>
        <v>1868</v>
      </c>
    </row>
    <row r="53" spans="1:16" x14ac:dyDescent="0.3">
      <c r="A53">
        <v>57</v>
      </c>
      <c r="B53">
        <v>14</v>
      </c>
      <c r="C53" t="s">
        <v>98</v>
      </c>
      <c r="D53">
        <v>42.339494539999997</v>
      </c>
      <c r="E53">
        <v>-71.080207810000005</v>
      </c>
      <c r="F53">
        <v>2922</v>
      </c>
      <c r="G53">
        <v>1378</v>
      </c>
      <c r="H53">
        <f t="shared" si="0"/>
        <v>1544</v>
      </c>
      <c r="I53">
        <f t="shared" si="1"/>
        <v>1544</v>
      </c>
      <c r="J53" s="1">
        <f t="shared" si="2"/>
        <v>4.2301369863013702</v>
      </c>
      <c r="K53">
        <v>18</v>
      </c>
      <c r="L53" s="3">
        <f t="shared" si="3"/>
        <v>0.23500761035007611</v>
      </c>
      <c r="M53">
        <v>-193</v>
      </c>
      <c r="N53">
        <f t="shared" si="4"/>
        <v>193</v>
      </c>
      <c r="O53">
        <v>-1577</v>
      </c>
      <c r="P53">
        <f t="shared" si="5"/>
        <v>1577</v>
      </c>
    </row>
    <row r="54" spans="1:16" x14ac:dyDescent="0.3">
      <c r="A54">
        <v>379</v>
      </c>
      <c r="B54">
        <v>15</v>
      </c>
      <c r="C54" t="s">
        <v>112</v>
      </c>
      <c r="D54">
        <v>42.342549140000003</v>
      </c>
      <c r="E54">
        <v>-71.074214490000003</v>
      </c>
      <c r="F54">
        <v>2456</v>
      </c>
      <c r="G54">
        <v>855</v>
      </c>
      <c r="H54">
        <f t="shared" si="0"/>
        <v>1601</v>
      </c>
      <c r="I54">
        <f t="shared" si="1"/>
        <v>1601</v>
      </c>
      <c r="J54" s="1">
        <f t="shared" si="2"/>
        <v>4.3863013698630136</v>
      </c>
      <c r="K54">
        <v>19</v>
      </c>
      <c r="L54" s="3">
        <f t="shared" si="3"/>
        <v>0.23085796683489546</v>
      </c>
      <c r="M54">
        <v>-37</v>
      </c>
      <c r="N54">
        <f t="shared" si="4"/>
        <v>37</v>
      </c>
      <c r="O54">
        <v>-1486</v>
      </c>
      <c r="P54">
        <f t="shared" si="5"/>
        <v>1486</v>
      </c>
    </row>
    <row r="55" spans="1:16" x14ac:dyDescent="0.3">
      <c r="A55">
        <v>131</v>
      </c>
      <c r="B55">
        <v>18</v>
      </c>
      <c r="C55" t="s">
        <v>122</v>
      </c>
      <c r="D55">
        <v>42.322931169999997</v>
      </c>
      <c r="E55">
        <v>-71.100141410000006</v>
      </c>
      <c r="F55">
        <v>2188</v>
      </c>
      <c r="G55">
        <v>965</v>
      </c>
      <c r="H55">
        <f t="shared" si="0"/>
        <v>1223</v>
      </c>
      <c r="I55">
        <f t="shared" si="1"/>
        <v>1223</v>
      </c>
      <c r="J55" s="1">
        <f t="shared" si="2"/>
        <v>3.3506849315068492</v>
      </c>
      <c r="K55">
        <v>15</v>
      </c>
      <c r="L55" s="3">
        <f t="shared" si="3"/>
        <v>0.22337899543378995</v>
      </c>
      <c r="M55">
        <v>35</v>
      </c>
      <c r="N55">
        <f t="shared" si="4"/>
        <v>35</v>
      </c>
      <c r="O55">
        <v>-1128</v>
      </c>
      <c r="P55">
        <f t="shared" si="5"/>
        <v>1128</v>
      </c>
    </row>
    <row r="56" spans="1:16" x14ac:dyDescent="0.3">
      <c r="A56">
        <v>188</v>
      </c>
      <c r="B56">
        <v>15</v>
      </c>
      <c r="C56" t="s">
        <v>169</v>
      </c>
      <c r="D56">
        <v>42.391084380000002</v>
      </c>
      <c r="E56">
        <v>-71.090394259999997</v>
      </c>
      <c r="F56">
        <v>1373</v>
      </c>
      <c r="G56">
        <v>162</v>
      </c>
      <c r="H56">
        <f t="shared" si="0"/>
        <v>1211</v>
      </c>
      <c r="I56">
        <f t="shared" si="1"/>
        <v>1211</v>
      </c>
      <c r="J56" s="1">
        <f t="shared" si="2"/>
        <v>3.3178082191780822</v>
      </c>
      <c r="K56">
        <v>15</v>
      </c>
      <c r="L56" s="3">
        <f t="shared" si="3"/>
        <v>0.22118721461187216</v>
      </c>
      <c r="M56">
        <v>121</v>
      </c>
      <c r="N56">
        <f t="shared" si="4"/>
        <v>121</v>
      </c>
      <c r="O56">
        <v>-1022</v>
      </c>
      <c r="P56">
        <f t="shared" si="5"/>
        <v>1022</v>
      </c>
    </row>
    <row r="57" spans="1:16" x14ac:dyDescent="0.3">
      <c r="A57">
        <v>403</v>
      </c>
      <c r="B57">
        <v>15</v>
      </c>
      <c r="C57" t="s">
        <v>161</v>
      </c>
      <c r="D57">
        <v>42.339780529999999</v>
      </c>
      <c r="E57">
        <v>-71.121333500000006</v>
      </c>
      <c r="F57">
        <v>1470</v>
      </c>
      <c r="G57">
        <v>273</v>
      </c>
      <c r="H57">
        <f t="shared" si="0"/>
        <v>1197</v>
      </c>
      <c r="I57">
        <f t="shared" si="1"/>
        <v>1197</v>
      </c>
      <c r="J57" s="1">
        <f t="shared" si="2"/>
        <v>3.2794520547945205</v>
      </c>
      <c r="K57">
        <v>15</v>
      </c>
      <c r="L57" s="3">
        <f t="shared" si="3"/>
        <v>0.21863013698630138</v>
      </c>
      <c r="M57">
        <v>106</v>
      </c>
      <c r="N57">
        <f t="shared" si="4"/>
        <v>106</v>
      </c>
      <c r="O57">
        <v>-879</v>
      </c>
      <c r="P57">
        <f t="shared" si="5"/>
        <v>879</v>
      </c>
    </row>
    <row r="58" spans="1:16" x14ac:dyDescent="0.3">
      <c r="A58">
        <v>195</v>
      </c>
      <c r="B58">
        <v>23</v>
      </c>
      <c r="C58" t="s">
        <v>119</v>
      </c>
      <c r="D58">
        <v>42.371504940000001</v>
      </c>
      <c r="E58">
        <v>-71.072493120000004</v>
      </c>
      <c r="F58">
        <v>2239</v>
      </c>
      <c r="G58">
        <v>760</v>
      </c>
      <c r="H58">
        <f t="shared" si="0"/>
        <v>1479</v>
      </c>
      <c r="I58">
        <f t="shared" si="1"/>
        <v>1479</v>
      </c>
      <c r="J58" s="1">
        <f t="shared" si="2"/>
        <v>4.0520547945205481</v>
      </c>
      <c r="K58">
        <v>19</v>
      </c>
      <c r="L58" s="3">
        <f t="shared" si="3"/>
        <v>0.21326604181687095</v>
      </c>
      <c r="M58">
        <v>44</v>
      </c>
      <c r="N58">
        <f t="shared" si="4"/>
        <v>44</v>
      </c>
      <c r="O58">
        <v>-924</v>
      </c>
      <c r="P58">
        <f t="shared" si="5"/>
        <v>924</v>
      </c>
    </row>
    <row r="59" spans="1:16" x14ac:dyDescent="0.3">
      <c r="A59">
        <v>156</v>
      </c>
      <c r="B59">
        <v>15</v>
      </c>
      <c r="C59" t="s">
        <v>171</v>
      </c>
      <c r="D59">
        <v>42.390449490000002</v>
      </c>
      <c r="E59">
        <v>-71.108559499999998</v>
      </c>
      <c r="F59">
        <v>1356</v>
      </c>
      <c r="G59">
        <v>213</v>
      </c>
      <c r="H59">
        <f t="shared" si="0"/>
        <v>1143</v>
      </c>
      <c r="I59">
        <f t="shared" si="1"/>
        <v>1143</v>
      </c>
      <c r="J59" s="1">
        <f t="shared" si="2"/>
        <v>3.1315068493150684</v>
      </c>
      <c r="K59">
        <v>15</v>
      </c>
      <c r="L59" s="3">
        <f t="shared" si="3"/>
        <v>0.20876712328767122</v>
      </c>
      <c r="M59">
        <v>245</v>
      </c>
      <c r="N59">
        <f t="shared" si="4"/>
        <v>245</v>
      </c>
      <c r="O59">
        <v>-285</v>
      </c>
      <c r="P59">
        <f t="shared" si="5"/>
        <v>285</v>
      </c>
    </row>
    <row r="60" spans="1:16" x14ac:dyDescent="0.3">
      <c r="A60">
        <v>358</v>
      </c>
      <c r="B60">
        <v>19</v>
      </c>
      <c r="C60" t="s">
        <v>168</v>
      </c>
      <c r="D60">
        <v>42.380429470000003</v>
      </c>
      <c r="E60">
        <v>-71.060557220000007</v>
      </c>
      <c r="F60">
        <v>1386</v>
      </c>
      <c r="G60">
        <v>254</v>
      </c>
      <c r="H60">
        <f t="shared" si="0"/>
        <v>1132</v>
      </c>
      <c r="I60">
        <f t="shared" si="1"/>
        <v>1132</v>
      </c>
      <c r="J60" s="1">
        <f t="shared" si="2"/>
        <v>3.1013698630136988</v>
      </c>
      <c r="K60">
        <v>15</v>
      </c>
      <c r="L60" s="3">
        <f t="shared" si="3"/>
        <v>0.20675799086757993</v>
      </c>
      <c r="M60">
        <v>-62</v>
      </c>
      <c r="N60">
        <f t="shared" si="4"/>
        <v>62</v>
      </c>
      <c r="O60">
        <v>-982</v>
      </c>
      <c r="P60">
        <f t="shared" si="5"/>
        <v>982</v>
      </c>
    </row>
    <row r="61" spans="1:16" x14ac:dyDescent="0.3">
      <c r="A61">
        <v>226</v>
      </c>
      <c r="B61">
        <v>15</v>
      </c>
      <c r="C61" t="s">
        <v>100</v>
      </c>
      <c r="D61">
        <v>42.351547349999997</v>
      </c>
      <c r="E61">
        <v>-71.121262459999997</v>
      </c>
      <c r="F61">
        <v>2792</v>
      </c>
      <c r="G61">
        <v>1379</v>
      </c>
      <c r="H61">
        <f t="shared" si="0"/>
        <v>1413</v>
      </c>
      <c r="I61">
        <f t="shared" si="1"/>
        <v>1413</v>
      </c>
      <c r="J61" s="1">
        <f t="shared" si="2"/>
        <v>3.871232876712329</v>
      </c>
      <c r="K61">
        <v>19</v>
      </c>
      <c r="L61" s="3">
        <f t="shared" si="3"/>
        <v>0.20374909877433312</v>
      </c>
      <c r="M61">
        <v>168</v>
      </c>
      <c r="N61">
        <f t="shared" si="4"/>
        <v>168</v>
      </c>
      <c r="O61">
        <v>-897</v>
      </c>
      <c r="P61">
        <f t="shared" si="5"/>
        <v>897</v>
      </c>
    </row>
    <row r="62" spans="1:16" x14ac:dyDescent="0.3">
      <c r="A62">
        <v>176</v>
      </c>
      <c r="B62">
        <v>15</v>
      </c>
      <c r="C62" t="s">
        <v>128</v>
      </c>
      <c r="D62">
        <v>42.386748019999999</v>
      </c>
      <c r="E62">
        <v>-71.119018789999998</v>
      </c>
      <c r="F62">
        <v>2071</v>
      </c>
      <c r="G62">
        <v>816</v>
      </c>
      <c r="H62">
        <f t="shared" si="0"/>
        <v>1255</v>
      </c>
      <c r="I62">
        <f t="shared" si="1"/>
        <v>1255</v>
      </c>
      <c r="J62" s="1">
        <f t="shared" si="2"/>
        <v>3.4383561643835616</v>
      </c>
      <c r="K62">
        <v>17</v>
      </c>
      <c r="L62" s="3">
        <f t="shared" si="3"/>
        <v>0.20225624496373892</v>
      </c>
      <c r="M62">
        <v>-44</v>
      </c>
      <c r="N62">
        <f t="shared" si="4"/>
        <v>44</v>
      </c>
      <c r="O62">
        <v>-1564</v>
      </c>
      <c r="P62">
        <f t="shared" si="5"/>
        <v>1564</v>
      </c>
    </row>
    <row r="63" spans="1:16" x14ac:dyDescent="0.3">
      <c r="A63">
        <v>181</v>
      </c>
      <c r="B63">
        <v>19</v>
      </c>
      <c r="C63" t="s">
        <v>144</v>
      </c>
      <c r="D63">
        <v>42.381650610000001</v>
      </c>
      <c r="E63">
        <v>-71.13426982</v>
      </c>
      <c r="F63">
        <v>1736</v>
      </c>
      <c r="G63">
        <v>356</v>
      </c>
      <c r="H63">
        <f t="shared" si="0"/>
        <v>1380</v>
      </c>
      <c r="I63">
        <f t="shared" si="1"/>
        <v>1380</v>
      </c>
      <c r="J63" s="1">
        <f t="shared" si="2"/>
        <v>3.7808219178082192</v>
      </c>
      <c r="K63">
        <v>19</v>
      </c>
      <c r="L63" s="3">
        <f t="shared" si="3"/>
        <v>0.19899062725306416</v>
      </c>
      <c r="M63">
        <v>82</v>
      </c>
      <c r="N63">
        <f t="shared" si="4"/>
        <v>82</v>
      </c>
      <c r="O63">
        <v>-1086</v>
      </c>
      <c r="P63">
        <f t="shared" si="5"/>
        <v>1086</v>
      </c>
    </row>
    <row r="64" spans="1:16" x14ac:dyDescent="0.3">
      <c r="A64">
        <v>175</v>
      </c>
      <c r="B64">
        <v>17</v>
      </c>
      <c r="C64" t="s">
        <v>158</v>
      </c>
      <c r="D64">
        <v>42.348948569999997</v>
      </c>
      <c r="E64">
        <v>-71.150271889999999</v>
      </c>
      <c r="F64">
        <v>1519</v>
      </c>
      <c r="G64">
        <v>445</v>
      </c>
      <c r="H64">
        <f t="shared" si="0"/>
        <v>1074</v>
      </c>
      <c r="I64">
        <f t="shared" si="1"/>
        <v>1074</v>
      </c>
      <c r="J64" s="1">
        <f t="shared" si="2"/>
        <v>2.9424657534246577</v>
      </c>
      <c r="K64">
        <v>15</v>
      </c>
      <c r="L64" s="3">
        <f t="shared" si="3"/>
        <v>0.19616438356164384</v>
      </c>
      <c r="M64">
        <v>234</v>
      </c>
      <c r="N64">
        <f t="shared" si="4"/>
        <v>234</v>
      </c>
      <c r="O64">
        <v>-465</v>
      </c>
      <c r="P64">
        <f t="shared" si="5"/>
        <v>465</v>
      </c>
    </row>
    <row r="65" spans="1:16" x14ac:dyDescent="0.3">
      <c r="A65">
        <v>113</v>
      </c>
      <c r="B65">
        <v>15</v>
      </c>
      <c r="C65" t="s">
        <v>155</v>
      </c>
      <c r="D65">
        <v>42.330473650000002</v>
      </c>
      <c r="E65">
        <v>-71.057016849999997</v>
      </c>
      <c r="F65">
        <v>1567</v>
      </c>
      <c r="G65">
        <v>519</v>
      </c>
      <c r="H65">
        <f t="shared" si="0"/>
        <v>1048</v>
      </c>
      <c r="I65">
        <f t="shared" si="1"/>
        <v>1048</v>
      </c>
      <c r="J65" s="1">
        <f t="shared" si="2"/>
        <v>2.871232876712329</v>
      </c>
      <c r="K65">
        <v>15</v>
      </c>
      <c r="L65" s="3">
        <f t="shared" si="3"/>
        <v>0.19141552511415527</v>
      </c>
      <c r="M65">
        <v>-58</v>
      </c>
      <c r="N65">
        <f t="shared" si="4"/>
        <v>58</v>
      </c>
      <c r="O65">
        <v>-1014</v>
      </c>
      <c r="P65">
        <f t="shared" si="5"/>
        <v>1014</v>
      </c>
    </row>
    <row r="66" spans="1:16" x14ac:dyDescent="0.3">
      <c r="A66">
        <v>104</v>
      </c>
      <c r="B66">
        <v>19</v>
      </c>
      <c r="C66" t="s">
        <v>111</v>
      </c>
      <c r="D66">
        <v>42.380287000000003</v>
      </c>
      <c r="E66">
        <v>-71.125107</v>
      </c>
      <c r="F66">
        <v>2477</v>
      </c>
      <c r="G66">
        <v>1436</v>
      </c>
      <c r="H66">
        <f t="shared" si="0"/>
        <v>1041</v>
      </c>
      <c r="I66">
        <f t="shared" si="1"/>
        <v>1041</v>
      </c>
      <c r="J66" s="1">
        <f t="shared" si="2"/>
        <v>2.8520547945205479</v>
      </c>
      <c r="K66">
        <v>15</v>
      </c>
      <c r="L66" s="3">
        <f t="shared" si="3"/>
        <v>0.19013698630136985</v>
      </c>
      <c r="M66">
        <v>251</v>
      </c>
      <c r="N66">
        <f t="shared" si="4"/>
        <v>251</v>
      </c>
      <c r="O66">
        <v>-1149</v>
      </c>
      <c r="P66">
        <f t="shared" si="5"/>
        <v>1149</v>
      </c>
    </row>
    <row r="67" spans="1:16" x14ac:dyDescent="0.3">
      <c r="A67">
        <v>40</v>
      </c>
      <c r="B67">
        <v>19</v>
      </c>
      <c r="C67" t="s">
        <v>11</v>
      </c>
      <c r="D67">
        <v>42.363871000000003</v>
      </c>
      <c r="E67">
        <v>-71.050877</v>
      </c>
      <c r="F67">
        <v>5287</v>
      </c>
      <c r="G67">
        <v>3703</v>
      </c>
      <c r="H67">
        <f t="shared" ref="H67:H130" si="6">F67-G67</f>
        <v>1584</v>
      </c>
      <c r="I67">
        <f t="shared" ref="I67:I130" si="7">ABS(H67)</f>
        <v>1584</v>
      </c>
      <c r="J67" s="1">
        <f t="shared" ref="J67:J130" si="8">H67/365</f>
        <v>4.3397260273972602</v>
      </c>
      <c r="K67">
        <v>23</v>
      </c>
      <c r="L67" s="3">
        <f t="shared" ref="L67:L130" si="9">J67/K67</f>
        <v>0.18868374032162</v>
      </c>
      <c r="M67">
        <v>-306</v>
      </c>
      <c r="N67">
        <f t="shared" ref="N67:N130" si="10">ABS(M67)</f>
        <v>306</v>
      </c>
      <c r="O67">
        <v>-2241</v>
      </c>
      <c r="P67">
        <f t="shared" ref="P67:P130" si="11">ABS(O67)</f>
        <v>2241</v>
      </c>
    </row>
    <row r="68" spans="1:16" x14ac:dyDescent="0.3">
      <c r="A68">
        <v>280</v>
      </c>
      <c r="B68">
        <v>19</v>
      </c>
      <c r="C68" t="s">
        <v>141</v>
      </c>
      <c r="D68">
        <v>42.380856999999999</v>
      </c>
      <c r="E68">
        <v>-71.070628999999997</v>
      </c>
      <c r="F68">
        <v>1769</v>
      </c>
      <c r="G68">
        <v>517</v>
      </c>
      <c r="H68">
        <f t="shared" si="6"/>
        <v>1252</v>
      </c>
      <c r="I68">
        <f t="shared" si="7"/>
        <v>1252</v>
      </c>
      <c r="J68" s="1">
        <f t="shared" si="8"/>
        <v>3.43013698630137</v>
      </c>
      <c r="K68">
        <v>19</v>
      </c>
      <c r="L68" s="3">
        <f t="shared" si="9"/>
        <v>0.18053352559480895</v>
      </c>
      <c r="M68">
        <v>75</v>
      </c>
      <c r="N68">
        <f t="shared" si="10"/>
        <v>75</v>
      </c>
      <c r="O68">
        <v>-790</v>
      </c>
      <c r="P68">
        <f t="shared" si="11"/>
        <v>790</v>
      </c>
    </row>
    <row r="69" spans="1:16" x14ac:dyDescent="0.3">
      <c r="A69">
        <v>413</v>
      </c>
      <c r="B69">
        <v>19</v>
      </c>
      <c r="C69" t="s">
        <v>149</v>
      </c>
      <c r="D69">
        <v>42.369552980000002</v>
      </c>
      <c r="E69">
        <v>-71.085790149999994</v>
      </c>
      <c r="F69">
        <v>1679</v>
      </c>
      <c r="G69">
        <v>432</v>
      </c>
      <c r="H69">
        <f t="shared" si="6"/>
        <v>1247</v>
      </c>
      <c r="I69">
        <f t="shared" si="7"/>
        <v>1247</v>
      </c>
      <c r="J69" s="1">
        <f t="shared" si="8"/>
        <v>3.4164383561643836</v>
      </c>
      <c r="K69">
        <v>19</v>
      </c>
      <c r="L69" s="3">
        <f t="shared" si="9"/>
        <v>0.17981254506128336</v>
      </c>
      <c r="M69">
        <v>110</v>
      </c>
      <c r="N69">
        <f t="shared" si="10"/>
        <v>110</v>
      </c>
      <c r="O69">
        <v>-664</v>
      </c>
      <c r="P69">
        <f t="shared" si="11"/>
        <v>664</v>
      </c>
    </row>
    <row r="70" spans="1:16" x14ac:dyDescent="0.3">
      <c r="A70">
        <v>235</v>
      </c>
      <c r="B70">
        <v>15</v>
      </c>
      <c r="C70" t="s">
        <v>182</v>
      </c>
      <c r="D70">
        <v>42.387628110000001</v>
      </c>
      <c r="E70">
        <v>-71.083187159999994</v>
      </c>
      <c r="F70">
        <v>1219</v>
      </c>
      <c r="G70">
        <v>235</v>
      </c>
      <c r="H70">
        <f t="shared" si="6"/>
        <v>984</v>
      </c>
      <c r="I70">
        <f t="shared" si="7"/>
        <v>984</v>
      </c>
      <c r="J70" s="1">
        <f t="shared" si="8"/>
        <v>2.6958904109589041</v>
      </c>
      <c r="K70">
        <v>15</v>
      </c>
      <c r="L70" s="3">
        <f t="shared" si="9"/>
        <v>0.17972602739726026</v>
      </c>
      <c r="M70">
        <v>97</v>
      </c>
      <c r="N70">
        <f t="shared" si="10"/>
        <v>97</v>
      </c>
      <c r="O70">
        <v>-630</v>
      </c>
      <c r="P70">
        <f t="shared" si="11"/>
        <v>630</v>
      </c>
    </row>
    <row r="71" spans="1:16" x14ac:dyDescent="0.3">
      <c r="A71">
        <v>327</v>
      </c>
      <c r="B71">
        <v>15</v>
      </c>
      <c r="C71" t="s">
        <v>125</v>
      </c>
      <c r="D71">
        <v>42.374878469999999</v>
      </c>
      <c r="E71">
        <v>-71.063834990000004</v>
      </c>
      <c r="F71">
        <v>2120</v>
      </c>
      <c r="G71">
        <v>483</v>
      </c>
      <c r="H71">
        <f t="shared" si="6"/>
        <v>1637</v>
      </c>
      <c r="I71">
        <f t="shared" si="7"/>
        <v>1637</v>
      </c>
      <c r="J71" s="1">
        <f t="shared" si="8"/>
        <v>4.484931506849315</v>
      </c>
      <c r="K71">
        <v>25</v>
      </c>
      <c r="L71" s="3">
        <f t="shared" si="9"/>
        <v>0.1793972602739726</v>
      </c>
      <c r="M71">
        <v>-91</v>
      </c>
      <c r="N71">
        <f t="shared" si="10"/>
        <v>91</v>
      </c>
      <c r="O71">
        <v>-1522</v>
      </c>
      <c r="P71">
        <f t="shared" si="11"/>
        <v>1522</v>
      </c>
    </row>
    <row r="72" spans="1:16" x14ac:dyDescent="0.3">
      <c r="A72">
        <v>197</v>
      </c>
      <c r="B72">
        <v>15</v>
      </c>
      <c r="C72" t="s">
        <v>218</v>
      </c>
      <c r="D72">
        <v>42.321438139999998</v>
      </c>
      <c r="E72">
        <v>-71.091260610000006</v>
      </c>
      <c r="F72">
        <v>794</v>
      </c>
      <c r="G72">
        <v>144</v>
      </c>
      <c r="H72">
        <f t="shared" si="6"/>
        <v>650</v>
      </c>
      <c r="I72">
        <f t="shared" si="7"/>
        <v>650</v>
      </c>
      <c r="J72" s="1">
        <f t="shared" si="8"/>
        <v>1.7808219178082192</v>
      </c>
      <c r="K72">
        <v>10</v>
      </c>
      <c r="L72" s="3">
        <f t="shared" si="9"/>
        <v>0.17808219178082191</v>
      </c>
      <c r="M72">
        <v>103</v>
      </c>
      <c r="N72">
        <f t="shared" si="10"/>
        <v>103</v>
      </c>
      <c r="O72">
        <v>-238</v>
      </c>
      <c r="P72">
        <f t="shared" si="11"/>
        <v>238</v>
      </c>
    </row>
    <row r="73" spans="1:16" x14ac:dyDescent="0.3">
      <c r="A73">
        <v>99</v>
      </c>
      <c r="B73">
        <v>15</v>
      </c>
      <c r="C73" t="s">
        <v>140</v>
      </c>
      <c r="D73">
        <v>42.385675790000001</v>
      </c>
      <c r="E73">
        <v>-71.114121359999999</v>
      </c>
      <c r="F73">
        <v>1808</v>
      </c>
      <c r="G73">
        <v>319</v>
      </c>
      <c r="H73">
        <f t="shared" si="6"/>
        <v>1489</v>
      </c>
      <c r="I73">
        <f t="shared" si="7"/>
        <v>1489</v>
      </c>
      <c r="J73" s="1">
        <f t="shared" si="8"/>
        <v>4.0794520547945208</v>
      </c>
      <c r="K73">
        <v>23</v>
      </c>
      <c r="L73" s="3">
        <f t="shared" si="9"/>
        <v>0.17736748064324004</v>
      </c>
      <c r="M73">
        <v>114</v>
      </c>
      <c r="N73">
        <f t="shared" si="10"/>
        <v>114</v>
      </c>
      <c r="O73">
        <v>-879</v>
      </c>
      <c r="P73">
        <f t="shared" si="11"/>
        <v>879</v>
      </c>
    </row>
    <row r="74" spans="1:16" x14ac:dyDescent="0.3">
      <c r="A74">
        <v>329</v>
      </c>
      <c r="B74">
        <v>15</v>
      </c>
      <c r="C74" t="s">
        <v>167</v>
      </c>
      <c r="D74">
        <v>42.38170676</v>
      </c>
      <c r="E74">
        <v>-71.083771870000007</v>
      </c>
      <c r="F74">
        <v>1387</v>
      </c>
      <c r="G74">
        <v>419</v>
      </c>
      <c r="H74">
        <f t="shared" si="6"/>
        <v>968</v>
      </c>
      <c r="I74">
        <f t="shared" si="7"/>
        <v>968</v>
      </c>
      <c r="J74" s="1">
        <f t="shared" si="8"/>
        <v>2.6520547945205482</v>
      </c>
      <c r="K74">
        <v>15</v>
      </c>
      <c r="L74" s="3">
        <f t="shared" si="9"/>
        <v>0.17680365296803655</v>
      </c>
      <c r="M74">
        <v>157</v>
      </c>
      <c r="N74">
        <f t="shared" si="10"/>
        <v>157</v>
      </c>
      <c r="O74">
        <v>-452</v>
      </c>
      <c r="P74">
        <f t="shared" si="11"/>
        <v>452</v>
      </c>
    </row>
    <row r="75" spans="1:16" x14ac:dyDescent="0.3">
      <c r="A75">
        <v>222</v>
      </c>
      <c r="B75">
        <v>14</v>
      </c>
      <c r="C75" t="s">
        <v>136</v>
      </c>
      <c r="D75">
        <v>42.343749000000003</v>
      </c>
      <c r="E75">
        <v>-71.062256000000005</v>
      </c>
      <c r="F75">
        <v>1908</v>
      </c>
      <c r="G75">
        <v>709</v>
      </c>
      <c r="H75">
        <f t="shared" si="6"/>
        <v>1199</v>
      </c>
      <c r="I75">
        <f t="shared" si="7"/>
        <v>1199</v>
      </c>
      <c r="J75" s="1">
        <f t="shared" si="8"/>
        <v>3.2849315068493152</v>
      </c>
      <c r="K75">
        <v>19</v>
      </c>
      <c r="L75" s="3">
        <f t="shared" si="9"/>
        <v>0.17289113193943764</v>
      </c>
      <c r="M75">
        <v>-82</v>
      </c>
      <c r="N75">
        <f t="shared" si="10"/>
        <v>82</v>
      </c>
      <c r="O75">
        <v>-1119</v>
      </c>
      <c r="P75">
        <f t="shared" si="11"/>
        <v>1119</v>
      </c>
    </row>
    <row r="76" spans="1:16" x14ac:dyDescent="0.3">
      <c r="A76">
        <v>53</v>
      </c>
      <c r="B76">
        <v>19</v>
      </c>
      <c r="C76" t="s">
        <v>58</v>
      </c>
      <c r="D76">
        <v>42.350826810000001</v>
      </c>
      <c r="E76">
        <v>-71.089810880000002</v>
      </c>
      <c r="F76">
        <v>3617</v>
      </c>
      <c r="G76">
        <v>2199</v>
      </c>
      <c r="H76">
        <f t="shared" si="6"/>
        <v>1418</v>
      </c>
      <c r="I76">
        <f t="shared" si="7"/>
        <v>1418</v>
      </c>
      <c r="J76" s="1">
        <f t="shared" si="8"/>
        <v>3.8849315068493149</v>
      </c>
      <c r="K76">
        <v>23</v>
      </c>
      <c r="L76" s="3">
        <f t="shared" si="9"/>
        <v>0.16891006551518761</v>
      </c>
      <c r="M76">
        <v>-969</v>
      </c>
      <c r="N76">
        <f t="shared" si="10"/>
        <v>969</v>
      </c>
      <c r="O76">
        <v>-1684</v>
      </c>
      <c r="P76">
        <f t="shared" si="11"/>
        <v>1684</v>
      </c>
    </row>
    <row r="77" spans="1:16" x14ac:dyDescent="0.3">
      <c r="A77">
        <v>362</v>
      </c>
      <c r="B77">
        <v>19</v>
      </c>
      <c r="C77" t="s">
        <v>165</v>
      </c>
      <c r="D77">
        <v>42.330230710000002</v>
      </c>
      <c r="E77">
        <v>-71.050600930000002</v>
      </c>
      <c r="F77">
        <v>1407</v>
      </c>
      <c r="G77">
        <v>276</v>
      </c>
      <c r="H77">
        <f t="shared" si="6"/>
        <v>1131</v>
      </c>
      <c r="I77">
        <f t="shared" si="7"/>
        <v>1131</v>
      </c>
      <c r="J77" s="1">
        <f t="shared" si="8"/>
        <v>3.0986301369863014</v>
      </c>
      <c r="K77">
        <v>19</v>
      </c>
      <c r="L77" s="3">
        <f t="shared" si="9"/>
        <v>0.16308579668348955</v>
      </c>
      <c r="M77">
        <v>-34</v>
      </c>
      <c r="N77">
        <f t="shared" si="10"/>
        <v>34</v>
      </c>
      <c r="O77">
        <v>-1229</v>
      </c>
      <c r="P77">
        <f t="shared" si="11"/>
        <v>1229</v>
      </c>
    </row>
    <row r="78" spans="1:16" x14ac:dyDescent="0.3">
      <c r="A78">
        <v>366</v>
      </c>
      <c r="B78">
        <v>15</v>
      </c>
      <c r="C78" t="s">
        <v>131</v>
      </c>
      <c r="D78">
        <v>42.342781160000001</v>
      </c>
      <c r="E78">
        <v>-71.057472750000002</v>
      </c>
      <c r="F78">
        <v>2031</v>
      </c>
      <c r="G78">
        <v>908</v>
      </c>
      <c r="H78">
        <f t="shared" si="6"/>
        <v>1123</v>
      </c>
      <c r="I78">
        <f t="shared" si="7"/>
        <v>1123</v>
      </c>
      <c r="J78" s="1">
        <f t="shared" si="8"/>
        <v>3.0767123287671234</v>
      </c>
      <c r="K78">
        <v>19</v>
      </c>
      <c r="L78" s="3">
        <f t="shared" si="9"/>
        <v>0.16193222782984859</v>
      </c>
      <c r="M78">
        <v>-17</v>
      </c>
      <c r="N78">
        <f t="shared" si="10"/>
        <v>17</v>
      </c>
      <c r="O78">
        <v>-1027</v>
      </c>
      <c r="P78">
        <f t="shared" si="11"/>
        <v>1027</v>
      </c>
    </row>
    <row r="79" spans="1:16" x14ac:dyDescent="0.3">
      <c r="A79">
        <v>282</v>
      </c>
      <c r="B79">
        <v>15</v>
      </c>
      <c r="C79" t="s">
        <v>147</v>
      </c>
      <c r="D79">
        <v>42.316966000000001</v>
      </c>
      <c r="E79">
        <v>-71.104374000000007</v>
      </c>
      <c r="F79">
        <v>1707</v>
      </c>
      <c r="G79">
        <v>631</v>
      </c>
      <c r="H79">
        <f t="shared" si="6"/>
        <v>1076</v>
      </c>
      <c r="I79">
        <f t="shared" si="7"/>
        <v>1076</v>
      </c>
      <c r="J79" s="1">
        <f t="shared" si="8"/>
        <v>2.9479452054794519</v>
      </c>
      <c r="K79">
        <v>19</v>
      </c>
      <c r="L79" s="3">
        <f t="shared" si="9"/>
        <v>0.15515501081470801</v>
      </c>
      <c r="M79">
        <v>190</v>
      </c>
      <c r="N79">
        <f t="shared" si="10"/>
        <v>190</v>
      </c>
      <c r="O79">
        <v>-1046</v>
      </c>
      <c r="P79">
        <f t="shared" si="11"/>
        <v>1046</v>
      </c>
    </row>
    <row r="80" spans="1:16" x14ac:dyDescent="0.3">
      <c r="A80">
        <v>102</v>
      </c>
      <c r="B80">
        <v>15</v>
      </c>
      <c r="C80" t="s">
        <v>179</v>
      </c>
      <c r="D80">
        <v>42.400877000000001</v>
      </c>
      <c r="E80">
        <v>-71.116771999999997</v>
      </c>
      <c r="F80">
        <v>1249</v>
      </c>
      <c r="G80">
        <v>400</v>
      </c>
      <c r="H80">
        <f t="shared" si="6"/>
        <v>849</v>
      </c>
      <c r="I80">
        <f t="shared" si="7"/>
        <v>849</v>
      </c>
      <c r="J80" s="1">
        <f t="shared" si="8"/>
        <v>2.3260273972602739</v>
      </c>
      <c r="K80">
        <v>15</v>
      </c>
      <c r="L80" s="3">
        <f t="shared" si="9"/>
        <v>0.15506849315068491</v>
      </c>
      <c r="M80">
        <v>165</v>
      </c>
      <c r="N80">
        <f t="shared" si="10"/>
        <v>165</v>
      </c>
      <c r="O80">
        <v>-623</v>
      </c>
      <c r="P80">
        <f t="shared" si="11"/>
        <v>623</v>
      </c>
    </row>
    <row r="81" spans="1:16" x14ac:dyDescent="0.3">
      <c r="A81">
        <v>124</v>
      </c>
      <c r="B81">
        <v>15</v>
      </c>
      <c r="C81" t="s">
        <v>180</v>
      </c>
      <c r="D81">
        <v>42.309054000000003</v>
      </c>
      <c r="E81">
        <v>-71.115430000000003</v>
      </c>
      <c r="F81">
        <v>1239</v>
      </c>
      <c r="G81">
        <v>399</v>
      </c>
      <c r="H81">
        <f t="shared" si="6"/>
        <v>840</v>
      </c>
      <c r="I81">
        <f t="shared" si="7"/>
        <v>840</v>
      </c>
      <c r="J81" s="1">
        <f t="shared" si="8"/>
        <v>2.3013698630136985</v>
      </c>
      <c r="K81">
        <v>15</v>
      </c>
      <c r="L81" s="3">
        <f t="shared" si="9"/>
        <v>0.15342465753424656</v>
      </c>
      <c r="M81">
        <v>-71</v>
      </c>
      <c r="N81">
        <f t="shared" si="10"/>
        <v>71</v>
      </c>
      <c r="O81">
        <v>-795</v>
      </c>
      <c r="P81">
        <f t="shared" si="11"/>
        <v>795</v>
      </c>
    </row>
    <row r="82" spans="1:16" x14ac:dyDescent="0.3">
      <c r="A82">
        <v>333</v>
      </c>
      <c r="B82">
        <v>25</v>
      </c>
      <c r="C82" t="s">
        <v>164</v>
      </c>
      <c r="D82">
        <v>42.375002350000003</v>
      </c>
      <c r="E82">
        <v>-71.148716140000005</v>
      </c>
      <c r="F82">
        <v>1416</v>
      </c>
      <c r="G82">
        <v>603</v>
      </c>
      <c r="H82">
        <f t="shared" si="6"/>
        <v>813</v>
      </c>
      <c r="I82">
        <f t="shared" si="7"/>
        <v>813</v>
      </c>
      <c r="J82" s="1">
        <f t="shared" si="8"/>
        <v>2.2273972602739724</v>
      </c>
      <c r="K82">
        <v>15</v>
      </c>
      <c r="L82" s="3">
        <f t="shared" si="9"/>
        <v>0.14849315068493149</v>
      </c>
      <c r="M82">
        <v>28</v>
      </c>
      <c r="N82">
        <f t="shared" si="10"/>
        <v>28</v>
      </c>
      <c r="O82">
        <v>-579</v>
      </c>
      <c r="P82">
        <f t="shared" si="11"/>
        <v>579</v>
      </c>
    </row>
    <row r="83" spans="1:16" x14ac:dyDescent="0.3">
      <c r="A83">
        <v>60</v>
      </c>
      <c r="B83">
        <v>19</v>
      </c>
      <c r="C83" t="s">
        <v>40</v>
      </c>
      <c r="D83">
        <v>42.360792969999999</v>
      </c>
      <c r="E83">
        <v>-71.071189619999998</v>
      </c>
      <c r="F83">
        <v>4981</v>
      </c>
      <c r="G83">
        <v>3959</v>
      </c>
      <c r="H83">
        <f t="shared" si="6"/>
        <v>1022</v>
      </c>
      <c r="I83">
        <f t="shared" si="7"/>
        <v>1022</v>
      </c>
      <c r="J83" s="1">
        <f t="shared" si="8"/>
        <v>2.8</v>
      </c>
      <c r="K83">
        <v>19</v>
      </c>
      <c r="L83" s="3">
        <f t="shared" si="9"/>
        <v>0.14736842105263157</v>
      </c>
      <c r="M83">
        <v>-748</v>
      </c>
      <c r="N83">
        <f t="shared" si="10"/>
        <v>748</v>
      </c>
      <c r="O83">
        <v>-189</v>
      </c>
      <c r="P83">
        <f t="shared" si="11"/>
        <v>189</v>
      </c>
    </row>
    <row r="84" spans="1:16" x14ac:dyDescent="0.3">
      <c r="A84">
        <v>360</v>
      </c>
      <c r="B84">
        <v>15</v>
      </c>
      <c r="C84" t="s">
        <v>205</v>
      </c>
      <c r="D84">
        <v>42.3294633</v>
      </c>
      <c r="E84">
        <v>-71.090158200000005</v>
      </c>
      <c r="F84">
        <v>946</v>
      </c>
      <c r="G84">
        <v>143</v>
      </c>
      <c r="H84">
        <f t="shared" si="6"/>
        <v>803</v>
      </c>
      <c r="I84">
        <f t="shared" si="7"/>
        <v>803</v>
      </c>
      <c r="J84" s="1">
        <f t="shared" si="8"/>
        <v>2.2000000000000002</v>
      </c>
      <c r="K84">
        <v>15</v>
      </c>
      <c r="L84" s="3">
        <f t="shared" si="9"/>
        <v>0.14666666666666667</v>
      </c>
      <c r="M84">
        <v>40</v>
      </c>
      <c r="N84">
        <f t="shared" si="10"/>
        <v>40</v>
      </c>
      <c r="O84">
        <v>-525</v>
      </c>
      <c r="P84">
        <f t="shared" si="11"/>
        <v>525</v>
      </c>
    </row>
    <row r="85" spans="1:16" x14ac:dyDescent="0.3">
      <c r="A85">
        <v>409</v>
      </c>
      <c r="B85">
        <v>19</v>
      </c>
      <c r="C85" t="s">
        <v>190</v>
      </c>
      <c r="D85">
        <v>42.389524360000003</v>
      </c>
      <c r="E85">
        <v>-71.116941400000002</v>
      </c>
      <c r="F85">
        <v>1117</v>
      </c>
      <c r="G85">
        <v>316</v>
      </c>
      <c r="H85">
        <f t="shared" si="6"/>
        <v>801</v>
      </c>
      <c r="I85">
        <f t="shared" si="7"/>
        <v>801</v>
      </c>
      <c r="J85" s="1">
        <f t="shared" si="8"/>
        <v>2.1945205479452055</v>
      </c>
      <c r="K85">
        <v>15</v>
      </c>
      <c r="L85" s="3">
        <f t="shared" si="9"/>
        <v>0.1463013698630137</v>
      </c>
      <c r="M85">
        <v>129</v>
      </c>
      <c r="N85">
        <f t="shared" si="10"/>
        <v>129</v>
      </c>
      <c r="O85">
        <v>-332</v>
      </c>
      <c r="P85">
        <f t="shared" si="11"/>
        <v>332</v>
      </c>
    </row>
    <row r="86" spans="1:16" x14ac:dyDescent="0.3">
      <c r="A86">
        <v>402</v>
      </c>
      <c r="B86">
        <v>15</v>
      </c>
      <c r="C86" t="s">
        <v>209</v>
      </c>
      <c r="D86">
        <v>42.338334240000002</v>
      </c>
      <c r="E86">
        <v>-71.1305093</v>
      </c>
      <c r="F86">
        <v>882</v>
      </c>
      <c r="G86">
        <v>90</v>
      </c>
      <c r="H86">
        <f t="shared" si="6"/>
        <v>792</v>
      </c>
      <c r="I86">
        <f t="shared" si="7"/>
        <v>792</v>
      </c>
      <c r="J86" s="1">
        <f t="shared" si="8"/>
        <v>2.1698630136986301</v>
      </c>
      <c r="K86">
        <v>15</v>
      </c>
      <c r="L86" s="3">
        <f t="shared" si="9"/>
        <v>0.14465753424657535</v>
      </c>
      <c r="M86">
        <v>199</v>
      </c>
      <c r="N86">
        <f t="shared" si="10"/>
        <v>199</v>
      </c>
      <c r="O86">
        <v>-253</v>
      </c>
      <c r="P86">
        <f t="shared" si="11"/>
        <v>253</v>
      </c>
    </row>
    <row r="87" spans="1:16" x14ac:dyDescent="0.3">
      <c r="A87">
        <v>145</v>
      </c>
      <c r="B87">
        <v>19</v>
      </c>
      <c r="C87" t="s">
        <v>178</v>
      </c>
      <c r="D87">
        <v>42.392766000000002</v>
      </c>
      <c r="E87">
        <v>-71.129041999999998</v>
      </c>
      <c r="F87">
        <v>1276</v>
      </c>
      <c r="G87">
        <v>277</v>
      </c>
      <c r="H87">
        <f t="shared" si="6"/>
        <v>999</v>
      </c>
      <c r="I87">
        <f t="shared" si="7"/>
        <v>999</v>
      </c>
      <c r="J87" s="1">
        <f t="shared" si="8"/>
        <v>2.7369863013698632</v>
      </c>
      <c r="K87">
        <v>19</v>
      </c>
      <c r="L87" s="3">
        <f t="shared" si="9"/>
        <v>0.14405191059841385</v>
      </c>
      <c r="M87">
        <v>167</v>
      </c>
      <c r="N87">
        <f t="shared" si="10"/>
        <v>167</v>
      </c>
      <c r="O87">
        <v>-662</v>
      </c>
      <c r="P87">
        <f t="shared" si="11"/>
        <v>662</v>
      </c>
    </row>
    <row r="88" spans="1:16" x14ac:dyDescent="0.3">
      <c r="A88">
        <v>111</v>
      </c>
      <c r="B88">
        <v>15</v>
      </c>
      <c r="C88" t="s">
        <v>177</v>
      </c>
      <c r="D88">
        <v>42.404490000000003</v>
      </c>
      <c r="E88">
        <v>-71.123412999999999</v>
      </c>
      <c r="F88">
        <v>1298</v>
      </c>
      <c r="G88">
        <v>522</v>
      </c>
      <c r="H88">
        <f t="shared" si="6"/>
        <v>776</v>
      </c>
      <c r="I88">
        <f t="shared" si="7"/>
        <v>776</v>
      </c>
      <c r="J88" s="1">
        <f t="shared" si="8"/>
        <v>2.1260273972602741</v>
      </c>
      <c r="K88">
        <v>15</v>
      </c>
      <c r="L88" s="3">
        <f t="shared" si="9"/>
        <v>0.1417351598173516</v>
      </c>
      <c r="M88">
        <v>202</v>
      </c>
      <c r="N88">
        <f t="shared" si="10"/>
        <v>202</v>
      </c>
      <c r="O88">
        <v>-575</v>
      </c>
      <c r="P88">
        <f t="shared" si="11"/>
        <v>575</v>
      </c>
    </row>
    <row r="89" spans="1:16" x14ac:dyDescent="0.3">
      <c r="A89">
        <v>437</v>
      </c>
      <c r="B89">
        <v>19</v>
      </c>
      <c r="C89" t="s">
        <v>173</v>
      </c>
      <c r="D89">
        <v>42.372076579999998</v>
      </c>
      <c r="E89">
        <v>-71.089954340000006</v>
      </c>
      <c r="F89">
        <v>1340</v>
      </c>
      <c r="G89">
        <v>369</v>
      </c>
      <c r="H89">
        <f t="shared" si="6"/>
        <v>971</v>
      </c>
      <c r="I89">
        <f t="shared" si="7"/>
        <v>971</v>
      </c>
      <c r="J89" s="1">
        <f t="shared" si="8"/>
        <v>2.6602739726027398</v>
      </c>
      <c r="K89">
        <v>19</v>
      </c>
      <c r="L89" s="3">
        <f t="shared" si="9"/>
        <v>0.14001441961067052</v>
      </c>
      <c r="M89">
        <v>89</v>
      </c>
      <c r="N89">
        <f t="shared" si="10"/>
        <v>89</v>
      </c>
      <c r="O89">
        <v>-372</v>
      </c>
      <c r="P89">
        <f t="shared" si="11"/>
        <v>372</v>
      </c>
    </row>
    <row r="90" spans="1:16" x14ac:dyDescent="0.3">
      <c r="A90">
        <v>330</v>
      </c>
      <c r="B90">
        <v>15</v>
      </c>
      <c r="C90" t="s">
        <v>110</v>
      </c>
      <c r="D90">
        <v>42.381001429999998</v>
      </c>
      <c r="E90">
        <v>-71.104025230000005</v>
      </c>
      <c r="F90">
        <v>2517</v>
      </c>
      <c r="G90">
        <v>1753</v>
      </c>
      <c r="H90">
        <f t="shared" si="6"/>
        <v>764</v>
      </c>
      <c r="I90">
        <f t="shared" si="7"/>
        <v>764</v>
      </c>
      <c r="J90" s="1">
        <f t="shared" si="8"/>
        <v>2.0931506849315067</v>
      </c>
      <c r="K90">
        <v>15</v>
      </c>
      <c r="L90" s="3">
        <f t="shared" si="9"/>
        <v>0.13954337899543379</v>
      </c>
      <c r="M90">
        <v>31</v>
      </c>
      <c r="N90">
        <f t="shared" si="10"/>
        <v>31</v>
      </c>
      <c r="O90">
        <v>-1027</v>
      </c>
      <c r="P90">
        <f t="shared" si="11"/>
        <v>1027</v>
      </c>
    </row>
    <row r="91" spans="1:16" x14ac:dyDescent="0.3">
      <c r="A91">
        <v>412</v>
      </c>
      <c r="B91">
        <v>19</v>
      </c>
      <c r="C91" t="s">
        <v>188</v>
      </c>
      <c r="D91">
        <v>42.343032909999998</v>
      </c>
      <c r="E91">
        <v>-71.066887300000005</v>
      </c>
      <c r="F91">
        <v>1127</v>
      </c>
      <c r="G91">
        <v>388</v>
      </c>
      <c r="H91">
        <f t="shared" si="6"/>
        <v>739</v>
      </c>
      <c r="I91">
        <f t="shared" si="7"/>
        <v>739</v>
      </c>
      <c r="J91" s="1">
        <f t="shared" si="8"/>
        <v>2.0246575342465754</v>
      </c>
      <c r="K91">
        <v>15</v>
      </c>
      <c r="L91" s="3">
        <f t="shared" si="9"/>
        <v>0.13497716894977169</v>
      </c>
      <c r="M91">
        <v>-45</v>
      </c>
      <c r="N91">
        <f t="shared" si="10"/>
        <v>45</v>
      </c>
      <c r="O91">
        <v>-596</v>
      </c>
      <c r="P91">
        <f t="shared" si="11"/>
        <v>596</v>
      </c>
    </row>
    <row r="92" spans="1:16" x14ac:dyDescent="0.3">
      <c r="A92">
        <v>167</v>
      </c>
      <c r="B92">
        <v>15</v>
      </c>
      <c r="C92" t="s">
        <v>196</v>
      </c>
      <c r="D92">
        <v>42.317641999999999</v>
      </c>
      <c r="E92">
        <v>-71.056663999999998</v>
      </c>
      <c r="F92">
        <v>1042</v>
      </c>
      <c r="G92">
        <v>129</v>
      </c>
      <c r="H92">
        <f t="shared" si="6"/>
        <v>913</v>
      </c>
      <c r="I92">
        <f t="shared" si="7"/>
        <v>913</v>
      </c>
      <c r="J92" s="1">
        <f t="shared" si="8"/>
        <v>2.5013698630136987</v>
      </c>
      <c r="K92">
        <v>19</v>
      </c>
      <c r="L92" s="3">
        <f t="shared" si="9"/>
        <v>0.13165104542177361</v>
      </c>
      <c r="M92">
        <v>73</v>
      </c>
      <c r="N92">
        <f t="shared" si="10"/>
        <v>73</v>
      </c>
      <c r="O92">
        <v>-873</v>
      </c>
      <c r="P92">
        <f t="shared" si="11"/>
        <v>873</v>
      </c>
    </row>
    <row r="93" spans="1:16" x14ac:dyDescent="0.3">
      <c r="A93">
        <v>400</v>
      </c>
      <c r="B93">
        <v>27</v>
      </c>
      <c r="C93" t="s">
        <v>184</v>
      </c>
      <c r="D93">
        <v>42.347344730000003</v>
      </c>
      <c r="E93">
        <v>-71.100168080000003</v>
      </c>
      <c r="F93">
        <v>1157</v>
      </c>
      <c r="G93">
        <v>453</v>
      </c>
      <c r="H93">
        <f t="shared" si="6"/>
        <v>704</v>
      </c>
      <c r="I93">
        <f t="shared" si="7"/>
        <v>704</v>
      </c>
      <c r="J93" s="1">
        <f t="shared" si="8"/>
        <v>1.9287671232876713</v>
      </c>
      <c r="K93">
        <v>15</v>
      </c>
      <c r="L93" s="3">
        <f t="shared" si="9"/>
        <v>0.12858447488584476</v>
      </c>
      <c r="M93">
        <v>-285</v>
      </c>
      <c r="N93">
        <f t="shared" si="10"/>
        <v>285</v>
      </c>
      <c r="O93">
        <v>-1140</v>
      </c>
      <c r="P93">
        <f t="shared" si="11"/>
        <v>1140</v>
      </c>
    </row>
    <row r="94" spans="1:16" x14ac:dyDescent="0.3">
      <c r="A94">
        <v>407</v>
      </c>
      <c r="B94">
        <v>19</v>
      </c>
      <c r="C94" t="s">
        <v>207</v>
      </c>
      <c r="D94">
        <v>42.388305539999998</v>
      </c>
      <c r="E94">
        <v>-71.110679770000004</v>
      </c>
      <c r="F94">
        <v>922</v>
      </c>
      <c r="G94">
        <v>49</v>
      </c>
      <c r="H94">
        <f t="shared" si="6"/>
        <v>873</v>
      </c>
      <c r="I94">
        <f t="shared" si="7"/>
        <v>873</v>
      </c>
      <c r="J94" s="1">
        <f t="shared" si="8"/>
        <v>2.3917808219178083</v>
      </c>
      <c r="K94">
        <v>19</v>
      </c>
      <c r="L94" s="3">
        <f t="shared" si="9"/>
        <v>0.12588320115356885</v>
      </c>
      <c r="M94">
        <v>226</v>
      </c>
      <c r="N94">
        <f t="shared" si="10"/>
        <v>226</v>
      </c>
      <c r="O94">
        <v>35</v>
      </c>
      <c r="P94">
        <f t="shared" si="11"/>
        <v>35</v>
      </c>
    </row>
    <row r="95" spans="1:16" x14ac:dyDescent="0.3">
      <c r="A95">
        <v>149</v>
      </c>
      <c r="B95">
        <v>18</v>
      </c>
      <c r="C95" t="s">
        <v>104</v>
      </c>
      <c r="D95">
        <v>42.363796000000001</v>
      </c>
      <c r="E95">
        <v>-71.129164000000003</v>
      </c>
      <c r="F95">
        <v>2655</v>
      </c>
      <c r="G95">
        <v>1784</v>
      </c>
      <c r="H95">
        <f t="shared" si="6"/>
        <v>871</v>
      </c>
      <c r="I95">
        <f t="shared" si="7"/>
        <v>871</v>
      </c>
      <c r="J95" s="1">
        <f t="shared" si="8"/>
        <v>2.3863013698630136</v>
      </c>
      <c r="K95">
        <v>19</v>
      </c>
      <c r="L95" s="3">
        <f t="shared" si="9"/>
        <v>0.12559480894015862</v>
      </c>
      <c r="M95">
        <v>33</v>
      </c>
      <c r="N95">
        <f t="shared" si="10"/>
        <v>33</v>
      </c>
      <c r="O95">
        <v>-810</v>
      </c>
      <c r="P95">
        <f t="shared" si="11"/>
        <v>810</v>
      </c>
    </row>
    <row r="96" spans="1:16" x14ac:dyDescent="0.3">
      <c r="A96">
        <v>114</v>
      </c>
      <c r="B96">
        <v>15</v>
      </c>
      <c r="C96" t="s">
        <v>216</v>
      </c>
      <c r="D96">
        <v>42.402317029999999</v>
      </c>
      <c r="E96">
        <v>-71.126711290000003</v>
      </c>
      <c r="F96">
        <v>805</v>
      </c>
      <c r="G96">
        <v>131</v>
      </c>
      <c r="H96">
        <f t="shared" si="6"/>
        <v>674</v>
      </c>
      <c r="I96">
        <f t="shared" si="7"/>
        <v>674</v>
      </c>
      <c r="J96" s="1">
        <f t="shared" si="8"/>
        <v>1.8465753424657534</v>
      </c>
      <c r="K96">
        <v>15</v>
      </c>
      <c r="L96" s="3">
        <f t="shared" si="9"/>
        <v>0.12310502283105022</v>
      </c>
      <c r="M96">
        <v>84</v>
      </c>
      <c r="N96">
        <f t="shared" si="10"/>
        <v>84</v>
      </c>
      <c r="O96">
        <v>-179</v>
      </c>
      <c r="P96">
        <f t="shared" si="11"/>
        <v>179</v>
      </c>
    </row>
    <row r="97" spans="1:16" x14ac:dyDescent="0.3">
      <c r="A97">
        <v>159</v>
      </c>
      <c r="B97">
        <v>15</v>
      </c>
      <c r="C97" t="s">
        <v>189</v>
      </c>
      <c r="D97">
        <v>42.327603869999997</v>
      </c>
      <c r="E97">
        <v>-71.110891699999996</v>
      </c>
      <c r="F97">
        <v>1125</v>
      </c>
      <c r="G97">
        <v>465</v>
      </c>
      <c r="H97">
        <f t="shared" si="6"/>
        <v>660</v>
      </c>
      <c r="I97">
        <f t="shared" si="7"/>
        <v>660</v>
      </c>
      <c r="J97" s="1">
        <f t="shared" si="8"/>
        <v>1.8082191780821917</v>
      </c>
      <c r="K97">
        <v>15</v>
      </c>
      <c r="L97" s="3">
        <f t="shared" si="9"/>
        <v>0.12054794520547944</v>
      </c>
      <c r="M97">
        <v>229</v>
      </c>
      <c r="N97">
        <f t="shared" si="10"/>
        <v>229</v>
      </c>
      <c r="O97">
        <v>-49</v>
      </c>
      <c r="P97">
        <f t="shared" si="11"/>
        <v>49</v>
      </c>
    </row>
    <row r="98" spans="1:16" x14ac:dyDescent="0.3">
      <c r="A98">
        <v>152</v>
      </c>
      <c r="B98">
        <v>15</v>
      </c>
      <c r="C98" t="s">
        <v>139</v>
      </c>
      <c r="D98">
        <v>42.345900999999998</v>
      </c>
      <c r="E98">
        <v>-71.063186999999999</v>
      </c>
      <c r="F98">
        <v>1828</v>
      </c>
      <c r="G98">
        <v>1009</v>
      </c>
      <c r="H98">
        <f t="shared" si="6"/>
        <v>819</v>
      </c>
      <c r="I98">
        <f t="shared" si="7"/>
        <v>819</v>
      </c>
      <c r="J98" s="1">
        <f t="shared" si="8"/>
        <v>2.2438356164383562</v>
      </c>
      <c r="K98">
        <v>19</v>
      </c>
      <c r="L98" s="3">
        <f t="shared" si="9"/>
        <v>0.11809661139149243</v>
      </c>
      <c r="M98">
        <v>-9</v>
      </c>
      <c r="N98">
        <f t="shared" si="10"/>
        <v>9</v>
      </c>
      <c r="O98">
        <v>-1152</v>
      </c>
      <c r="P98">
        <f t="shared" si="11"/>
        <v>1152</v>
      </c>
    </row>
    <row r="99" spans="1:16" x14ac:dyDescent="0.3">
      <c r="A99">
        <v>344</v>
      </c>
      <c r="B99">
        <v>19</v>
      </c>
      <c r="C99" t="s">
        <v>219</v>
      </c>
      <c r="D99">
        <v>42.340246450000002</v>
      </c>
      <c r="E99">
        <v>-71.151688059999998</v>
      </c>
      <c r="F99">
        <v>779</v>
      </c>
      <c r="G99">
        <v>151</v>
      </c>
      <c r="H99">
        <f t="shared" si="6"/>
        <v>628</v>
      </c>
      <c r="I99">
        <f t="shared" si="7"/>
        <v>628</v>
      </c>
      <c r="J99" s="1">
        <f t="shared" si="8"/>
        <v>1.7205479452054795</v>
      </c>
      <c r="K99">
        <v>15</v>
      </c>
      <c r="L99" s="3">
        <f t="shared" si="9"/>
        <v>0.11470319634703197</v>
      </c>
      <c r="M99">
        <v>125</v>
      </c>
      <c r="N99">
        <f t="shared" si="10"/>
        <v>125</v>
      </c>
      <c r="O99">
        <v>-185</v>
      </c>
      <c r="P99">
        <f t="shared" si="11"/>
        <v>185</v>
      </c>
    </row>
    <row r="100" spans="1:16" x14ac:dyDescent="0.3">
      <c r="A100">
        <v>408</v>
      </c>
      <c r="B100">
        <v>15</v>
      </c>
      <c r="C100" t="s">
        <v>208</v>
      </c>
      <c r="D100">
        <v>42.387174629999997</v>
      </c>
      <c r="E100">
        <v>-71.087143889999993</v>
      </c>
      <c r="F100">
        <v>890</v>
      </c>
      <c r="G100">
        <v>116</v>
      </c>
      <c r="H100">
        <f t="shared" si="6"/>
        <v>774</v>
      </c>
      <c r="I100">
        <f t="shared" si="7"/>
        <v>774</v>
      </c>
      <c r="J100" s="1">
        <f t="shared" si="8"/>
        <v>2.1205479452054794</v>
      </c>
      <c r="K100">
        <v>19</v>
      </c>
      <c r="L100" s="3">
        <f t="shared" si="9"/>
        <v>0.11160778658976207</v>
      </c>
      <c r="M100">
        <v>50</v>
      </c>
      <c r="N100">
        <f t="shared" si="10"/>
        <v>50</v>
      </c>
      <c r="O100">
        <v>-523</v>
      </c>
      <c r="P100">
        <f t="shared" si="11"/>
        <v>523</v>
      </c>
    </row>
    <row r="101" spans="1:16" x14ac:dyDescent="0.3">
      <c r="A101">
        <v>15</v>
      </c>
      <c r="B101">
        <v>15</v>
      </c>
      <c r="C101" t="s">
        <v>151</v>
      </c>
      <c r="D101">
        <v>42.361545710000001</v>
      </c>
      <c r="E101">
        <v>-71.137762069999994</v>
      </c>
      <c r="F101">
        <v>1654</v>
      </c>
      <c r="G101">
        <v>672</v>
      </c>
      <c r="H101">
        <f t="shared" si="6"/>
        <v>982</v>
      </c>
      <c r="I101">
        <f t="shared" si="7"/>
        <v>982</v>
      </c>
      <c r="J101" s="1">
        <f t="shared" si="8"/>
        <v>2.6904109589041094</v>
      </c>
      <c r="K101">
        <v>25</v>
      </c>
      <c r="L101" s="3">
        <f t="shared" si="9"/>
        <v>0.10761643835616437</v>
      </c>
      <c r="M101">
        <v>-148</v>
      </c>
      <c r="N101">
        <f t="shared" si="10"/>
        <v>148</v>
      </c>
      <c r="O101">
        <v>-1066</v>
      </c>
      <c r="P101">
        <f t="shared" si="11"/>
        <v>1066</v>
      </c>
    </row>
    <row r="102" spans="1:16" x14ac:dyDescent="0.3">
      <c r="A102">
        <v>33</v>
      </c>
      <c r="B102">
        <v>27</v>
      </c>
      <c r="C102" t="s">
        <v>62</v>
      </c>
      <c r="D102">
        <v>42.348706</v>
      </c>
      <c r="E102">
        <v>-71.097009</v>
      </c>
      <c r="F102">
        <v>3536</v>
      </c>
      <c r="G102">
        <v>2805</v>
      </c>
      <c r="H102">
        <f t="shared" si="6"/>
        <v>731</v>
      </c>
      <c r="I102">
        <f t="shared" si="7"/>
        <v>731</v>
      </c>
      <c r="J102" s="1">
        <f t="shared" si="8"/>
        <v>2.0027397260273974</v>
      </c>
      <c r="K102">
        <v>19</v>
      </c>
      <c r="L102" s="3">
        <f t="shared" si="9"/>
        <v>0.10540735400144197</v>
      </c>
      <c r="M102">
        <v>-567</v>
      </c>
      <c r="N102">
        <f t="shared" si="10"/>
        <v>567</v>
      </c>
      <c r="O102">
        <v>-1897</v>
      </c>
      <c r="P102">
        <f t="shared" si="11"/>
        <v>1897</v>
      </c>
    </row>
    <row r="103" spans="1:16" x14ac:dyDescent="0.3">
      <c r="A103">
        <v>219</v>
      </c>
      <c r="B103">
        <v>15</v>
      </c>
      <c r="C103" t="s">
        <v>232</v>
      </c>
      <c r="D103">
        <v>42.373312130000002</v>
      </c>
      <c r="E103">
        <v>-71.041020079999996</v>
      </c>
      <c r="F103">
        <v>646</v>
      </c>
      <c r="G103">
        <v>74</v>
      </c>
      <c r="H103">
        <f t="shared" si="6"/>
        <v>572</v>
      </c>
      <c r="I103">
        <f t="shared" si="7"/>
        <v>572</v>
      </c>
      <c r="J103" s="1">
        <f t="shared" si="8"/>
        <v>1.5671232876712329</v>
      </c>
      <c r="K103">
        <v>15</v>
      </c>
      <c r="L103" s="3">
        <f t="shared" si="9"/>
        <v>0.10447488584474886</v>
      </c>
      <c r="M103">
        <v>23</v>
      </c>
      <c r="N103">
        <f t="shared" si="10"/>
        <v>23</v>
      </c>
      <c r="O103">
        <v>-432</v>
      </c>
      <c r="P103">
        <f t="shared" si="11"/>
        <v>432</v>
      </c>
    </row>
    <row r="104" spans="1:16" x14ac:dyDescent="0.3">
      <c r="A104">
        <v>6</v>
      </c>
      <c r="B104">
        <v>15</v>
      </c>
      <c r="C104" t="s">
        <v>34</v>
      </c>
      <c r="D104">
        <v>42.361257219999999</v>
      </c>
      <c r="E104">
        <v>-71.065287440000006</v>
      </c>
      <c r="F104">
        <v>5704</v>
      </c>
      <c r="G104">
        <v>5159</v>
      </c>
      <c r="H104">
        <f t="shared" si="6"/>
        <v>545</v>
      </c>
      <c r="I104">
        <f t="shared" si="7"/>
        <v>545</v>
      </c>
      <c r="J104" s="1">
        <f t="shared" si="8"/>
        <v>1.4931506849315068</v>
      </c>
      <c r="K104">
        <v>15</v>
      </c>
      <c r="L104" s="3">
        <f t="shared" si="9"/>
        <v>9.9543378995433793E-2</v>
      </c>
      <c r="M104">
        <v>-352</v>
      </c>
      <c r="N104">
        <f t="shared" si="10"/>
        <v>352</v>
      </c>
      <c r="O104">
        <v>-90</v>
      </c>
      <c r="P104">
        <f t="shared" si="11"/>
        <v>90</v>
      </c>
    </row>
    <row r="105" spans="1:16" x14ac:dyDescent="0.3">
      <c r="A105">
        <v>404</v>
      </c>
      <c r="B105">
        <v>16</v>
      </c>
      <c r="C105" t="s">
        <v>192</v>
      </c>
      <c r="D105">
        <v>42.341356159999997</v>
      </c>
      <c r="E105">
        <v>-71.083369529999999</v>
      </c>
      <c r="F105">
        <v>1106</v>
      </c>
      <c r="G105">
        <v>574</v>
      </c>
      <c r="H105">
        <f t="shared" si="6"/>
        <v>532</v>
      </c>
      <c r="I105">
        <f t="shared" si="7"/>
        <v>532</v>
      </c>
      <c r="J105" s="1">
        <f t="shared" si="8"/>
        <v>1.4575342465753425</v>
      </c>
      <c r="K105">
        <v>15</v>
      </c>
      <c r="L105" s="3">
        <f t="shared" si="9"/>
        <v>9.7168949771689495E-2</v>
      </c>
      <c r="M105">
        <v>-128</v>
      </c>
      <c r="N105">
        <f t="shared" si="10"/>
        <v>128</v>
      </c>
      <c r="O105">
        <v>-270</v>
      </c>
      <c r="P105">
        <f t="shared" si="11"/>
        <v>270</v>
      </c>
    </row>
    <row r="106" spans="1:16" x14ac:dyDescent="0.3">
      <c r="A106">
        <v>128</v>
      </c>
      <c r="B106">
        <v>19</v>
      </c>
      <c r="C106" t="s">
        <v>220</v>
      </c>
      <c r="D106">
        <v>42.320560999999998</v>
      </c>
      <c r="E106">
        <v>-71.061980000000005</v>
      </c>
      <c r="F106">
        <v>749</v>
      </c>
      <c r="G106">
        <v>217</v>
      </c>
      <c r="H106">
        <f t="shared" si="6"/>
        <v>532</v>
      </c>
      <c r="I106">
        <f t="shared" si="7"/>
        <v>532</v>
      </c>
      <c r="J106" s="1">
        <f t="shared" si="8"/>
        <v>1.4575342465753425</v>
      </c>
      <c r="K106">
        <v>15</v>
      </c>
      <c r="L106" s="3">
        <f t="shared" si="9"/>
        <v>9.7168949771689495E-2</v>
      </c>
      <c r="M106">
        <v>82</v>
      </c>
      <c r="N106">
        <f t="shared" si="10"/>
        <v>82</v>
      </c>
      <c r="O106">
        <v>-641</v>
      </c>
      <c r="P106">
        <f t="shared" si="11"/>
        <v>641</v>
      </c>
    </row>
    <row r="107" spans="1:16" x14ac:dyDescent="0.3">
      <c r="A107">
        <v>86</v>
      </c>
      <c r="B107">
        <v>19</v>
      </c>
      <c r="C107" t="s">
        <v>142</v>
      </c>
      <c r="D107">
        <v>42.332743919999999</v>
      </c>
      <c r="E107">
        <v>-71.116266809999999</v>
      </c>
      <c r="F107">
        <v>1738</v>
      </c>
      <c r="G107">
        <v>1088</v>
      </c>
      <c r="H107">
        <f t="shared" si="6"/>
        <v>650</v>
      </c>
      <c r="I107">
        <f t="shared" si="7"/>
        <v>650</v>
      </c>
      <c r="J107" s="1">
        <f t="shared" si="8"/>
        <v>1.7808219178082192</v>
      </c>
      <c r="K107">
        <v>19</v>
      </c>
      <c r="L107" s="3">
        <f t="shared" si="9"/>
        <v>9.372746935832732E-2</v>
      </c>
      <c r="M107">
        <v>-171</v>
      </c>
      <c r="N107">
        <f t="shared" si="10"/>
        <v>171</v>
      </c>
      <c r="O107">
        <v>-847</v>
      </c>
      <c r="P107">
        <f t="shared" si="11"/>
        <v>847</v>
      </c>
    </row>
    <row r="108" spans="1:16" x14ac:dyDescent="0.3">
      <c r="A108">
        <v>367</v>
      </c>
      <c r="B108">
        <v>19</v>
      </c>
      <c r="C108" t="s">
        <v>227</v>
      </c>
      <c r="D108">
        <v>42.383932250000001</v>
      </c>
      <c r="E108">
        <v>-71.139612720000002</v>
      </c>
      <c r="F108">
        <v>681</v>
      </c>
      <c r="G108">
        <v>183</v>
      </c>
      <c r="H108">
        <f t="shared" si="6"/>
        <v>498</v>
      </c>
      <c r="I108">
        <f t="shared" si="7"/>
        <v>498</v>
      </c>
      <c r="J108" s="1">
        <f t="shared" si="8"/>
        <v>1.3643835616438356</v>
      </c>
      <c r="K108">
        <v>15</v>
      </c>
      <c r="L108" s="3">
        <f t="shared" si="9"/>
        <v>9.0958904109589039E-2</v>
      </c>
      <c r="M108">
        <v>49</v>
      </c>
      <c r="N108">
        <f t="shared" si="10"/>
        <v>49</v>
      </c>
      <c r="O108">
        <v>-489</v>
      </c>
      <c r="P108">
        <f t="shared" si="11"/>
        <v>489</v>
      </c>
    </row>
    <row r="109" spans="1:16" x14ac:dyDescent="0.3">
      <c r="A109">
        <v>51</v>
      </c>
      <c r="B109">
        <v>15</v>
      </c>
      <c r="C109" t="s">
        <v>152</v>
      </c>
      <c r="D109">
        <v>42.335098989999999</v>
      </c>
      <c r="E109">
        <v>-71.079037790000001</v>
      </c>
      <c r="F109">
        <v>1644</v>
      </c>
      <c r="G109">
        <v>1147</v>
      </c>
      <c r="H109">
        <f t="shared" si="6"/>
        <v>497</v>
      </c>
      <c r="I109">
        <f t="shared" si="7"/>
        <v>497</v>
      </c>
      <c r="J109" s="1">
        <f t="shared" si="8"/>
        <v>1.3616438356164384</v>
      </c>
      <c r="K109">
        <v>15</v>
      </c>
      <c r="L109" s="3">
        <f t="shared" si="9"/>
        <v>9.0776255707762557E-2</v>
      </c>
      <c r="M109">
        <v>125</v>
      </c>
      <c r="N109">
        <f t="shared" si="10"/>
        <v>125</v>
      </c>
      <c r="O109">
        <v>-356</v>
      </c>
      <c r="P109">
        <f t="shared" si="11"/>
        <v>356</v>
      </c>
    </row>
    <row r="110" spans="1:16" x14ac:dyDescent="0.3">
      <c r="A110">
        <v>296</v>
      </c>
      <c r="B110">
        <v>23</v>
      </c>
      <c r="C110" t="s">
        <v>214</v>
      </c>
      <c r="D110">
        <v>42.333399999999997</v>
      </c>
      <c r="E110">
        <v>-71.024950000000004</v>
      </c>
      <c r="F110">
        <v>817</v>
      </c>
      <c r="G110">
        <v>331</v>
      </c>
      <c r="H110">
        <f t="shared" si="6"/>
        <v>486</v>
      </c>
      <c r="I110">
        <f t="shared" si="7"/>
        <v>486</v>
      </c>
      <c r="J110" s="1">
        <f t="shared" si="8"/>
        <v>1.3315068493150686</v>
      </c>
      <c r="K110">
        <v>15</v>
      </c>
      <c r="L110" s="3">
        <f t="shared" si="9"/>
        <v>8.8767123287671237E-2</v>
      </c>
      <c r="M110">
        <v>-172</v>
      </c>
      <c r="N110">
        <f t="shared" si="10"/>
        <v>172</v>
      </c>
      <c r="O110">
        <v>-698</v>
      </c>
      <c r="P110">
        <f t="shared" si="11"/>
        <v>698</v>
      </c>
    </row>
    <row r="111" spans="1:16" x14ac:dyDescent="0.3">
      <c r="A111">
        <v>47</v>
      </c>
      <c r="B111">
        <v>19</v>
      </c>
      <c r="C111" t="s">
        <v>143</v>
      </c>
      <c r="D111">
        <v>42.362811000000001</v>
      </c>
      <c r="E111">
        <v>-71.056066999999999</v>
      </c>
      <c r="F111">
        <v>1737</v>
      </c>
      <c r="G111">
        <v>1122</v>
      </c>
      <c r="H111">
        <f t="shared" si="6"/>
        <v>615</v>
      </c>
      <c r="I111">
        <f t="shared" si="7"/>
        <v>615</v>
      </c>
      <c r="J111" s="1">
        <f t="shared" si="8"/>
        <v>1.6849315068493151</v>
      </c>
      <c r="K111">
        <v>19</v>
      </c>
      <c r="L111" s="3">
        <f t="shared" si="9"/>
        <v>8.868060562364817E-2</v>
      </c>
      <c r="M111">
        <v>-269</v>
      </c>
      <c r="N111">
        <f t="shared" si="10"/>
        <v>269</v>
      </c>
      <c r="O111">
        <v>-947</v>
      </c>
      <c r="P111">
        <f t="shared" si="11"/>
        <v>947</v>
      </c>
    </row>
    <row r="112" spans="1:16" x14ac:dyDescent="0.3">
      <c r="A112">
        <v>140</v>
      </c>
      <c r="B112">
        <v>17</v>
      </c>
      <c r="C112" t="s">
        <v>186</v>
      </c>
      <c r="D112">
        <v>42.388966000000003</v>
      </c>
      <c r="E112">
        <v>-71.132788000000005</v>
      </c>
      <c r="F112">
        <v>1135</v>
      </c>
      <c r="G112">
        <v>539</v>
      </c>
      <c r="H112">
        <f t="shared" si="6"/>
        <v>596</v>
      </c>
      <c r="I112">
        <f t="shared" si="7"/>
        <v>596</v>
      </c>
      <c r="J112" s="1">
        <f t="shared" si="8"/>
        <v>1.6328767123287671</v>
      </c>
      <c r="K112">
        <v>19</v>
      </c>
      <c r="L112" s="3">
        <f t="shared" si="9"/>
        <v>8.5940879596250894E-2</v>
      </c>
      <c r="M112">
        <v>-68</v>
      </c>
      <c r="N112">
        <f t="shared" si="10"/>
        <v>68</v>
      </c>
      <c r="O112">
        <v>-529</v>
      </c>
      <c r="P112">
        <f t="shared" si="11"/>
        <v>529</v>
      </c>
    </row>
    <row r="113" spans="1:16" x14ac:dyDescent="0.3">
      <c r="A113">
        <v>351</v>
      </c>
      <c r="B113">
        <v>15</v>
      </c>
      <c r="C113" t="s">
        <v>236</v>
      </c>
      <c r="D113">
        <v>42.352766209999999</v>
      </c>
      <c r="E113">
        <v>-71.159884860000005</v>
      </c>
      <c r="F113">
        <v>576</v>
      </c>
      <c r="G113">
        <v>57</v>
      </c>
      <c r="H113">
        <f t="shared" si="6"/>
        <v>519</v>
      </c>
      <c r="I113">
        <f t="shared" si="7"/>
        <v>519</v>
      </c>
      <c r="J113" s="1">
        <f t="shared" si="8"/>
        <v>1.4219178082191781</v>
      </c>
      <c r="K113">
        <v>17</v>
      </c>
      <c r="L113" s="3">
        <f t="shared" si="9"/>
        <v>8.3642224012892827E-2</v>
      </c>
      <c r="M113">
        <v>166</v>
      </c>
      <c r="N113">
        <f t="shared" si="10"/>
        <v>166</v>
      </c>
      <c r="O113">
        <v>-449</v>
      </c>
      <c r="P113">
        <f t="shared" si="11"/>
        <v>449</v>
      </c>
    </row>
    <row r="114" spans="1:16" x14ac:dyDescent="0.3">
      <c r="A114">
        <v>129</v>
      </c>
      <c r="B114">
        <v>19</v>
      </c>
      <c r="C114" t="s">
        <v>217</v>
      </c>
      <c r="D114">
        <v>42.377021999999997</v>
      </c>
      <c r="E114">
        <v>-71.056605000000005</v>
      </c>
      <c r="F114">
        <v>801</v>
      </c>
      <c r="G114">
        <v>231</v>
      </c>
      <c r="H114">
        <f t="shared" si="6"/>
        <v>570</v>
      </c>
      <c r="I114">
        <f t="shared" si="7"/>
        <v>570</v>
      </c>
      <c r="J114" s="1">
        <f t="shared" si="8"/>
        <v>1.5616438356164384</v>
      </c>
      <c r="K114">
        <v>19</v>
      </c>
      <c r="L114" s="3">
        <f t="shared" si="9"/>
        <v>8.2191780821917804E-2</v>
      </c>
      <c r="M114">
        <v>33</v>
      </c>
      <c r="N114">
        <f t="shared" si="10"/>
        <v>33</v>
      </c>
      <c r="O114">
        <v>-389</v>
      </c>
      <c r="P114">
        <f t="shared" si="11"/>
        <v>389</v>
      </c>
    </row>
    <row r="115" spans="1:16" x14ac:dyDescent="0.3">
      <c r="A115">
        <v>17</v>
      </c>
      <c r="B115">
        <v>15</v>
      </c>
      <c r="C115" t="s">
        <v>117</v>
      </c>
      <c r="D115">
        <v>42.364263440000002</v>
      </c>
      <c r="E115">
        <v>-71.118275699999998</v>
      </c>
      <c r="F115">
        <v>2314</v>
      </c>
      <c r="G115">
        <v>1749</v>
      </c>
      <c r="H115">
        <f t="shared" si="6"/>
        <v>565</v>
      </c>
      <c r="I115">
        <f t="shared" si="7"/>
        <v>565</v>
      </c>
      <c r="J115" s="1">
        <f t="shared" si="8"/>
        <v>1.547945205479452</v>
      </c>
      <c r="K115">
        <v>19</v>
      </c>
      <c r="L115" s="3">
        <f t="shared" si="9"/>
        <v>8.1470800288392209E-2</v>
      </c>
      <c r="M115">
        <v>219</v>
      </c>
      <c r="N115">
        <f t="shared" si="10"/>
        <v>219</v>
      </c>
      <c r="O115">
        <v>-324</v>
      </c>
      <c r="P115">
        <f t="shared" si="11"/>
        <v>324</v>
      </c>
    </row>
    <row r="116" spans="1:16" x14ac:dyDescent="0.3">
      <c r="A116">
        <v>406</v>
      </c>
      <c r="B116">
        <v>19</v>
      </c>
      <c r="C116" t="s">
        <v>234</v>
      </c>
      <c r="D116">
        <v>42.39189812</v>
      </c>
      <c r="E116">
        <v>-71.097453759999993</v>
      </c>
      <c r="F116">
        <v>587</v>
      </c>
      <c r="G116">
        <v>31</v>
      </c>
      <c r="H116">
        <f t="shared" si="6"/>
        <v>556</v>
      </c>
      <c r="I116">
        <f t="shared" si="7"/>
        <v>556</v>
      </c>
      <c r="J116" s="1">
        <f t="shared" si="8"/>
        <v>1.5232876712328767</v>
      </c>
      <c r="K116">
        <v>19</v>
      </c>
      <c r="L116" s="3">
        <f t="shared" si="9"/>
        <v>8.0173035328046136E-2</v>
      </c>
      <c r="M116">
        <v>131</v>
      </c>
      <c r="N116">
        <f t="shared" si="10"/>
        <v>131</v>
      </c>
      <c r="O116">
        <v>-75</v>
      </c>
      <c r="P116">
        <f t="shared" si="11"/>
        <v>75</v>
      </c>
    </row>
    <row r="117" spans="1:16" x14ac:dyDescent="0.3">
      <c r="A117">
        <v>96</v>
      </c>
      <c r="B117">
        <v>19</v>
      </c>
      <c r="C117" t="s">
        <v>91</v>
      </c>
      <c r="D117">
        <v>42.373379</v>
      </c>
      <c r="E117">
        <v>-71.111075</v>
      </c>
      <c r="F117">
        <v>3193</v>
      </c>
      <c r="G117">
        <v>2767</v>
      </c>
      <c r="H117">
        <f t="shared" si="6"/>
        <v>426</v>
      </c>
      <c r="I117">
        <f t="shared" si="7"/>
        <v>426</v>
      </c>
      <c r="J117" s="1">
        <f t="shared" si="8"/>
        <v>1.167123287671233</v>
      </c>
      <c r="K117">
        <v>15</v>
      </c>
      <c r="L117" s="3">
        <f t="shared" si="9"/>
        <v>7.78082191780822E-2</v>
      </c>
      <c r="M117">
        <v>-235</v>
      </c>
      <c r="N117">
        <f t="shared" si="10"/>
        <v>235</v>
      </c>
      <c r="O117">
        <v>-148</v>
      </c>
      <c r="P117">
        <f t="shared" si="11"/>
        <v>148</v>
      </c>
    </row>
    <row r="118" spans="1:16" x14ac:dyDescent="0.3">
      <c r="A118">
        <v>346</v>
      </c>
      <c r="B118">
        <v>15</v>
      </c>
      <c r="C118" t="s">
        <v>215</v>
      </c>
      <c r="D118">
        <v>42.335543080000001</v>
      </c>
      <c r="E118">
        <v>-71.150615200000004</v>
      </c>
      <c r="F118">
        <v>814</v>
      </c>
      <c r="G118">
        <v>286</v>
      </c>
      <c r="H118">
        <f t="shared" si="6"/>
        <v>528</v>
      </c>
      <c r="I118">
        <f t="shared" si="7"/>
        <v>528</v>
      </c>
      <c r="J118" s="1">
        <f t="shared" si="8"/>
        <v>1.4465753424657535</v>
      </c>
      <c r="K118">
        <v>19</v>
      </c>
      <c r="L118" s="3">
        <f t="shared" si="9"/>
        <v>7.6135544340302813E-2</v>
      </c>
      <c r="M118">
        <v>105</v>
      </c>
      <c r="N118">
        <f t="shared" si="10"/>
        <v>105</v>
      </c>
      <c r="O118">
        <v>-360</v>
      </c>
      <c r="P118">
        <f t="shared" si="11"/>
        <v>360</v>
      </c>
    </row>
    <row r="119" spans="1:16" x14ac:dyDescent="0.3">
      <c r="A119">
        <v>46</v>
      </c>
      <c r="B119">
        <v>19</v>
      </c>
      <c r="C119" t="s">
        <v>39</v>
      </c>
      <c r="D119">
        <v>42.343665819999998</v>
      </c>
      <c r="E119">
        <v>-71.085823770000005</v>
      </c>
      <c r="F119">
        <v>5118</v>
      </c>
      <c r="G119">
        <v>4479</v>
      </c>
      <c r="H119">
        <f t="shared" si="6"/>
        <v>639</v>
      </c>
      <c r="I119">
        <f t="shared" si="7"/>
        <v>639</v>
      </c>
      <c r="J119" s="1">
        <f t="shared" si="8"/>
        <v>1.7506849315068493</v>
      </c>
      <c r="K119">
        <v>23</v>
      </c>
      <c r="L119" s="3">
        <f t="shared" si="9"/>
        <v>7.6116736152471706E-2</v>
      </c>
      <c r="M119">
        <v>-426</v>
      </c>
      <c r="N119">
        <f t="shared" si="10"/>
        <v>426</v>
      </c>
      <c r="O119">
        <v>-1563</v>
      </c>
      <c r="P119">
        <f t="shared" si="11"/>
        <v>1563</v>
      </c>
    </row>
    <row r="120" spans="1:16" x14ac:dyDescent="0.3">
      <c r="A120">
        <v>233</v>
      </c>
      <c r="B120">
        <v>15</v>
      </c>
      <c r="C120" t="s">
        <v>126</v>
      </c>
      <c r="D120">
        <v>42.346197080000003</v>
      </c>
      <c r="E120">
        <v>-71.107286810000005</v>
      </c>
      <c r="F120">
        <v>2105</v>
      </c>
      <c r="G120">
        <v>1802</v>
      </c>
      <c r="H120">
        <f t="shared" si="6"/>
        <v>303</v>
      </c>
      <c r="I120">
        <f t="shared" si="7"/>
        <v>303</v>
      </c>
      <c r="J120" s="1">
        <f t="shared" si="8"/>
        <v>0.83013698630136989</v>
      </c>
      <c r="K120">
        <v>11</v>
      </c>
      <c r="L120" s="3">
        <f t="shared" si="9"/>
        <v>7.5466998754669987E-2</v>
      </c>
      <c r="M120">
        <v>121</v>
      </c>
      <c r="N120">
        <f t="shared" si="10"/>
        <v>121</v>
      </c>
      <c r="O120">
        <v>-719</v>
      </c>
      <c r="P120">
        <f t="shared" si="11"/>
        <v>719</v>
      </c>
    </row>
    <row r="121" spans="1:16" x14ac:dyDescent="0.3">
      <c r="A121">
        <v>369</v>
      </c>
      <c r="B121">
        <v>15</v>
      </c>
      <c r="C121" t="s">
        <v>52</v>
      </c>
      <c r="D121">
        <v>42.362548539999999</v>
      </c>
      <c r="E121">
        <v>-71.057373580000004</v>
      </c>
      <c r="F121">
        <v>4036</v>
      </c>
      <c r="G121">
        <v>3542</v>
      </c>
      <c r="H121">
        <f t="shared" si="6"/>
        <v>494</v>
      </c>
      <c r="I121">
        <f t="shared" si="7"/>
        <v>494</v>
      </c>
      <c r="J121" s="1">
        <f t="shared" si="8"/>
        <v>1.3534246575342466</v>
      </c>
      <c r="K121">
        <v>19</v>
      </c>
      <c r="L121" s="3">
        <f t="shared" si="9"/>
        <v>7.1232876712328766E-2</v>
      </c>
      <c r="M121">
        <v>-861</v>
      </c>
      <c r="N121">
        <f t="shared" si="10"/>
        <v>861</v>
      </c>
      <c r="O121">
        <v>-887</v>
      </c>
      <c r="P121">
        <f t="shared" si="11"/>
        <v>887</v>
      </c>
    </row>
    <row r="122" spans="1:16" x14ac:dyDescent="0.3">
      <c r="A122">
        <v>126</v>
      </c>
      <c r="B122">
        <v>15</v>
      </c>
      <c r="C122" t="s">
        <v>240</v>
      </c>
      <c r="D122">
        <v>42.315691999999999</v>
      </c>
      <c r="E122">
        <v>-71.098634000000004</v>
      </c>
      <c r="F122">
        <v>524</v>
      </c>
      <c r="G122">
        <v>136</v>
      </c>
      <c r="H122">
        <f t="shared" si="6"/>
        <v>388</v>
      </c>
      <c r="I122">
        <f t="shared" si="7"/>
        <v>388</v>
      </c>
      <c r="J122" s="1">
        <f t="shared" si="8"/>
        <v>1.0630136986301371</v>
      </c>
      <c r="K122">
        <v>15</v>
      </c>
      <c r="L122" s="3">
        <f t="shared" si="9"/>
        <v>7.0867579908675801E-2</v>
      </c>
      <c r="M122">
        <v>32</v>
      </c>
      <c r="N122">
        <f t="shared" si="10"/>
        <v>32</v>
      </c>
      <c r="O122">
        <v>-139</v>
      </c>
      <c r="P122">
        <f t="shared" si="11"/>
        <v>139</v>
      </c>
    </row>
    <row r="123" spans="1:16" x14ac:dyDescent="0.3">
      <c r="A123">
        <v>416</v>
      </c>
      <c r="B123">
        <v>15</v>
      </c>
      <c r="C123" t="s">
        <v>198</v>
      </c>
      <c r="D123">
        <v>42.364355889999999</v>
      </c>
      <c r="E123">
        <v>-71.069593690000005</v>
      </c>
      <c r="F123">
        <v>1033</v>
      </c>
      <c r="G123">
        <v>557</v>
      </c>
      <c r="H123">
        <f t="shared" si="6"/>
        <v>476</v>
      </c>
      <c r="I123">
        <f t="shared" si="7"/>
        <v>476</v>
      </c>
      <c r="J123" s="1">
        <f t="shared" si="8"/>
        <v>1.3041095890410959</v>
      </c>
      <c r="K123">
        <v>19</v>
      </c>
      <c r="L123" s="3">
        <f t="shared" si="9"/>
        <v>6.8637346791636619E-2</v>
      </c>
      <c r="M123">
        <v>-44</v>
      </c>
      <c r="N123">
        <f t="shared" si="10"/>
        <v>44</v>
      </c>
      <c r="O123">
        <v>-80</v>
      </c>
      <c r="P123">
        <f t="shared" si="11"/>
        <v>80</v>
      </c>
    </row>
    <row r="124" spans="1:16" x14ac:dyDescent="0.3">
      <c r="A124">
        <v>357</v>
      </c>
      <c r="B124">
        <v>15</v>
      </c>
      <c r="C124" t="s">
        <v>204</v>
      </c>
      <c r="D124">
        <v>42.312120299999997</v>
      </c>
      <c r="E124">
        <v>-71.114298099999999</v>
      </c>
      <c r="F124">
        <v>949</v>
      </c>
      <c r="G124">
        <v>375</v>
      </c>
      <c r="H124">
        <f t="shared" si="6"/>
        <v>574</v>
      </c>
      <c r="I124">
        <f t="shared" si="7"/>
        <v>574</v>
      </c>
      <c r="J124" s="1">
        <f t="shared" si="8"/>
        <v>1.5726027397260274</v>
      </c>
      <c r="K124">
        <v>23</v>
      </c>
      <c r="L124" s="3">
        <f t="shared" si="9"/>
        <v>6.8374032162001191E-2</v>
      </c>
      <c r="M124">
        <v>1</v>
      </c>
      <c r="N124">
        <f t="shared" si="10"/>
        <v>1</v>
      </c>
      <c r="O124">
        <v>-536</v>
      </c>
      <c r="P124">
        <f t="shared" si="11"/>
        <v>536</v>
      </c>
    </row>
    <row r="125" spans="1:16" x14ac:dyDescent="0.3">
      <c r="A125">
        <v>208</v>
      </c>
      <c r="B125">
        <v>15</v>
      </c>
      <c r="C125" t="s">
        <v>224</v>
      </c>
      <c r="D125">
        <v>42.350569999999998</v>
      </c>
      <c r="E125">
        <v>-71.166490999999994</v>
      </c>
      <c r="F125">
        <v>697</v>
      </c>
      <c r="G125">
        <v>129</v>
      </c>
      <c r="H125">
        <f t="shared" si="6"/>
        <v>568</v>
      </c>
      <c r="I125">
        <f t="shared" si="7"/>
        <v>568</v>
      </c>
      <c r="J125" s="1">
        <f t="shared" si="8"/>
        <v>1.5561643835616439</v>
      </c>
      <c r="K125">
        <v>23</v>
      </c>
      <c r="L125" s="3">
        <f t="shared" si="9"/>
        <v>6.7659321024419294E-2</v>
      </c>
      <c r="M125">
        <v>70</v>
      </c>
      <c r="N125">
        <f t="shared" si="10"/>
        <v>70</v>
      </c>
      <c r="O125">
        <v>-498</v>
      </c>
      <c r="P125">
        <f t="shared" si="11"/>
        <v>498</v>
      </c>
    </row>
    <row r="126" spans="1:16" x14ac:dyDescent="0.3">
      <c r="A126">
        <v>205</v>
      </c>
      <c r="B126">
        <v>15</v>
      </c>
      <c r="C126" t="s">
        <v>250</v>
      </c>
      <c r="D126">
        <v>42.307852240000003</v>
      </c>
      <c r="E126">
        <v>-71.065122489999993</v>
      </c>
      <c r="F126">
        <v>432</v>
      </c>
      <c r="G126">
        <v>68</v>
      </c>
      <c r="H126">
        <f t="shared" si="6"/>
        <v>364</v>
      </c>
      <c r="I126">
        <f t="shared" si="7"/>
        <v>364</v>
      </c>
      <c r="J126" s="1">
        <f t="shared" si="8"/>
        <v>0.99726027397260275</v>
      </c>
      <c r="K126">
        <v>15</v>
      </c>
      <c r="L126" s="3">
        <f t="shared" si="9"/>
        <v>6.6484018264840183E-2</v>
      </c>
      <c r="M126">
        <v>45</v>
      </c>
      <c r="N126">
        <f t="shared" si="10"/>
        <v>45</v>
      </c>
      <c r="O126">
        <v>-165</v>
      </c>
      <c r="P126">
        <f t="shared" si="11"/>
        <v>165</v>
      </c>
    </row>
    <row r="127" spans="1:16" x14ac:dyDescent="0.3">
      <c r="A127">
        <v>112</v>
      </c>
      <c r="B127">
        <v>15</v>
      </c>
      <c r="C127" t="s">
        <v>247</v>
      </c>
      <c r="D127">
        <v>42.406301999999997</v>
      </c>
      <c r="E127">
        <v>-71.132446000000002</v>
      </c>
      <c r="F127">
        <v>451</v>
      </c>
      <c r="G127">
        <v>87</v>
      </c>
      <c r="H127">
        <f t="shared" si="6"/>
        <v>364</v>
      </c>
      <c r="I127">
        <f t="shared" si="7"/>
        <v>364</v>
      </c>
      <c r="J127" s="1">
        <f t="shared" si="8"/>
        <v>0.99726027397260275</v>
      </c>
      <c r="K127">
        <v>15</v>
      </c>
      <c r="L127" s="3">
        <f t="shared" si="9"/>
        <v>6.6484018264840183E-2</v>
      </c>
      <c r="M127">
        <v>36</v>
      </c>
      <c r="N127">
        <f t="shared" si="10"/>
        <v>36</v>
      </c>
      <c r="O127">
        <v>-198</v>
      </c>
      <c r="P127">
        <f t="shared" si="11"/>
        <v>198</v>
      </c>
    </row>
    <row r="128" spans="1:16" x14ac:dyDescent="0.3">
      <c r="A128">
        <v>201</v>
      </c>
      <c r="B128">
        <v>15</v>
      </c>
      <c r="C128" t="s">
        <v>244</v>
      </c>
      <c r="D128">
        <v>42.316901999999999</v>
      </c>
      <c r="E128">
        <v>-71.091945999999993</v>
      </c>
      <c r="F128">
        <v>497</v>
      </c>
      <c r="G128">
        <v>36</v>
      </c>
      <c r="H128">
        <f t="shared" si="6"/>
        <v>461</v>
      </c>
      <c r="I128">
        <f t="shared" si="7"/>
        <v>461</v>
      </c>
      <c r="J128" s="1">
        <f t="shared" si="8"/>
        <v>1.263013698630137</v>
      </c>
      <c r="K128">
        <v>19</v>
      </c>
      <c r="L128" s="3">
        <f t="shared" si="9"/>
        <v>6.6474405191059849E-2</v>
      </c>
      <c r="M128">
        <v>67</v>
      </c>
      <c r="N128">
        <f t="shared" si="10"/>
        <v>67</v>
      </c>
      <c r="O128">
        <v>-181</v>
      </c>
      <c r="P128">
        <f t="shared" si="11"/>
        <v>181</v>
      </c>
    </row>
    <row r="129" spans="1:16" x14ac:dyDescent="0.3">
      <c r="A129">
        <v>371</v>
      </c>
      <c r="B129">
        <v>19</v>
      </c>
      <c r="C129" t="s">
        <v>226</v>
      </c>
      <c r="D129">
        <v>42.380788170000002</v>
      </c>
      <c r="E129">
        <v>-71.154128909999997</v>
      </c>
      <c r="F129">
        <v>682</v>
      </c>
      <c r="G129">
        <v>225</v>
      </c>
      <c r="H129">
        <f t="shared" si="6"/>
        <v>457</v>
      </c>
      <c r="I129">
        <f t="shared" si="7"/>
        <v>457</v>
      </c>
      <c r="J129" s="1">
        <f t="shared" si="8"/>
        <v>1.252054794520548</v>
      </c>
      <c r="K129">
        <v>19</v>
      </c>
      <c r="L129" s="3">
        <f t="shared" si="9"/>
        <v>6.589762076423937E-2</v>
      </c>
      <c r="M129">
        <v>58</v>
      </c>
      <c r="N129">
        <f t="shared" si="10"/>
        <v>58</v>
      </c>
      <c r="O129">
        <v>-165</v>
      </c>
      <c r="P129">
        <f t="shared" si="11"/>
        <v>165</v>
      </c>
    </row>
    <row r="130" spans="1:16" x14ac:dyDescent="0.3">
      <c r="A130">
        <v>101</v>
      </c>
      <c r="B130">
        <v>15</v>
      </c>
      <c r="C130" t="s">
        <v>231</v>
      </c>
      <c r="D130">
        <v>42.399182600000003</v>
      </c>
      <c r="E130">
        <v>-71.111044550000003</v>
      </c>
      <c r="F130">
        <v>646</v>
      </c>
      <c r="G130">
        <v>103</v>
      </c>
      <c r="H130">
        <f t="shared" si="6"/>
        <v>543</v>
      </c>
      <c r="I130">
        <f t="shared" si="7"/>
        <v>543</v>
      </c>
      <c r="J130" s="1">
        <f t="shared" si="8"/>
        <v>1.4876712328767123</v>
      </c>
      <c r="K130">
        <v>25</v>
      </c>
      <c r="L130" s="3">
        <f t="shared" si="9"/>
        <v>5.9506849315068493E-2</v>
      </c>
      <c r="M130">
        <v>79</v>
      </c>
      <c r="N130">
        <f t="shared" si="10"/>
        <v>79</v>
      </c>
      <c r="O130">
        <v>-384</v>
      </c>
      <c r="P130">
        <f t="shared" si="11"/>
        <v>384</v>
      </c>
    </row>
    <row r="131" spans="1:16" x14ac:dyDescent="0.3">
      <c r="A131">
        <v>187</v>
      </c>
      <c r="B131">
        <v>15</v>
      </c>
      <c r="C131" t="s">
        <v>252</v>
      </c>
      <c r="D131">
        <v>42.327843170000001</v>
      </c>
      <c r="E131">
        <v>-71.12536222</v>
      </c>
      <c r="F131">
        <v>417</v>
      </c>
      <c r="G131">
        <v>95</v>
      </c>
      <c r="H131">
        <f t="shared" ref="H131:H194" si="12">F131-G131</f>
        <v>322</v>
      </c>
      <c r="I131">
        <f t="shared" ref="I131:I194" si="13">ABS(H131)</f>
        <v>322</v>
      </c>
      <c r="J131" s="1">
        <f t="shared" ref="J131:J194" si="14">H131/365</f>
        <v>0.88219178082191785</v>
      </c>
      <c r="K131">
        <v>15</v>
      </c>
      <c r="L131" s="3">
        <f t="shared" ref="L131:L194" si="15">J131/K131</f>
        <v>5.8812785388127856E-2</v>
      </c>
      <c r="M131">
        <v>55</v>
      </c>
      <c r="N131">
        <f t="shared" ref="N131:N194" si="16">ABS(M131)</f>
        <v>55</v>
      </c>
      <c r="O131">
        <v>-89</v>
      </c>
      <c r="P131">
        <f t="shared" ref="P131:P194" si="17">ABS(O131)</f>
        <v>89</v>
      </c>
    </row>
    <row r="132" spans="1:16" x14ac:dyDescent="0.3">
      <c r="A132">
        <v>417</v>
      </c>
      <c r="B132">
        <v>19</v>
      </c>
      <c r="C132" t="s">
        <v>223</v>
      </c>
      <c r="D132">
        <v>42.344742250000003</v>
      </c>
      <c r="E132">
        <v>-71.076481619999996</v>
      </c>
      <c r="F132">
        <v>705</v>
      </c>
      <c r="G132">
        <v>388</v>
      </c>
      <c r="H132">
        <f t="shared" si="12"/>
        <v>317</v>
      </c>
      <c r="I132">
        <f t="shared" si="13"/>
        <v>317</v>
      </c>
      <c r="J132" s="1">
        <f t="shared" si="14"/>
        <v>0.86849315068493149</v>
      </c>
      <c r="K132">
        <v>15</v>
      </c>
      <c r="L132" s="3">
        <f t="shared" si="15"/>
        <v>5.789954337899543E-2</v>
      </c>
      <c r="M132">
        <v>-3</v>
      </c>
      <c r="N132">
        <f t="shared" si="16"/>
        <v>3</v>
      </c>
      <c r="O132">
        <v>-262</v>
      </c>
      <c r="P132">
        <f t="shared" si="17"/>
        <v>262</v>
      </c>
    </row>
    <row r="133" spans="1:16" x14ac:dyDescent="0.3">
      <c r="A133">
        <v>279</v>
      </c>
      <c r="B133">
        <v>19</v>
      </c>
      <c r="C133" t="s">
        <v>197</v>
      </c>
      <c r="D133">
        <v>42.306539000000001</v>
      </c>
      <c r="E133">
        <v>-71.107669000000001</v>
      </c>
      <c r="F133">
        <v>1036</v>
      </c>
      <c r="G133">
        <v>210</v>
      </c>
      <c r="H133">
        <f t="shared" si="12"/>
        <v>826</v>
      </c>
      <c r="I133">
        <f t="shared" si="13"/>
        <v>826</v>
      </c>
      <c r="J133" s="1">
        <f t="shared" si="14"/>
        <v>2.2630136986301368</v>
      </c>
      <c r="K133">
        <v>40</v>
      </c>
      <c r="L133" s="3">
        <f t="shared" si="15"/>
        <v>5.6575342465753423E-2</v>
      </c>
      <c r="M133">
        <v>73</v>
      </c>
      <c r="N133">
        <f t="shared" si="16"/>
        <v>73</v>
      </c>
      <c r="O133">
        <v>-671</v>
      </c>
      <c r="P133">
        <f t="shared" si="17"/>
        <v>671</v>
      </c>
    </row>
    <row r="134" spans="1:16" x14ac:dyDescent="0.3">
      <c r="A134">
        <v>273</v>
      </c>
      <c r="B134">
        <v>40</v>
      </c>
      <c r="C134" t="s">
        <v>200</v>
      </c>
      <c r="D134">
        <v>42.300922999999997</v>
      </c>
      <c r="E134">
        <v>-71.114249000000001</v>
      </c>
      <c r="F134">
        <v>1011</v>
      </c>
      <c r="G134">
        <v>628</v>
      </c>
      <c r="H134">
        <f t="shared" si="12"/>
        <v>383</v>
      </c>
      <c r="I134">
        <f t="shared" si="13"/>
        <v>383</v>
      </c>
      <c r="J134" s="1">
        <f t="shared" si="14"/>
        <v>1.0493150684931507</v>
      </c>
      <c r="K134">
        <v>19</v>
      </c>
      <c r="L134" s="3">
        <f t="shared" si="15"/>
        <v>5.5227108868060565E-2</v>
      </c>
      <c r="M134">
        <v>-11</v>
      </c>
      <c r="N134">
        <f t="shared" si="16"/>
        <v>11</v>
      </c>
      <c r="O134">
        <v>-165</v>
      </c>
      <c r="P134">
        <f t="shared" si="17"/>
        <v>165</v>
      </c>
    </row>
    <row r="135" spans="1:16" x14ac:dyDescent="0.3">
      <c r="A135">
        <v>194</v>
      </c>
      <c r="B135">
        <v>19</v>
      </c>
      <c r="C135" t="s">
        <v>183</v>
      </c>
      <c r="D135">
        <v>42.38614141</v>
      </c>
      <c r="E135">
        <v>-71.078281399999995</v>
      </c>
      <c r="F135">
        <v>1161</v>
      </c>
      <c r="G135">
        <v>868</v>
      </c>
      <c r="H135">
        <f t="shared" si="12"/>
        <v>293</v>
      </c>
      <c r="I135">
        <f t="shared" si="13"/>
        <v>293</v>
      </c>
      <c r="J135" s="1">
        <f t="shared" si="14"/>
        <v>0.80273972602739729</v>
      </c>
      <c r="K135">
        <v>15</v>
      </c>
      <c r="L135" s="3">
        <f t="shared" si="15"/>
        <v>5.3515981735159819E-2</v>
      </c>
      <c r="M135">
        <v>158</v>
      </c>
      <c r="N135">
        <f t="shared" si="16"/>
        <v>158</v>
      </c>
      <c r="O135">
        <v>268</v>
      </c>
      <c r="P135">
        <f t="shared" si="17"/>
        <v>268</v>
      </c>
    </row>
    <row r="136" spans="1:16" x14ac:dyDescent="0.3">
      <c r="A136">
        <v>334</v>
      </c>
      <c r="B136">
        <v>19</v>
      </c>
      <c r="C136" t="s">
        <v>176</v>
      </c>
      <c r="D136">
        <v>42.391209719999999</v>
      </c>
      <c r="E136">
        <v>-71.122607549999998</v>
      </c>
      <c r="F136">
        <v>1313</v>
      </c>
      <c r="G136">
        <v>835</v>
      </c>
      <c r="H136">
        <f t="shared" si="12"/>
        <v>478</v>
      </c>
      <c r="I136">
        <f t="shared" si="13"/>
        <v>478</v>
      </c>
      <c r="J136" s="1">
        <f t="shared" si="14"/>
        <v>1.3095890410958904</v>
      </c>
      <c r="K136">
        <v>25</v>
      </c>
      <c r="L136" s="3">
        <f t="shared" si="15"/>
        <v>5.2383561643835612E-2</v>
      </c>
      <c r="M136">
        <v>194</v>
      </c>
      <c r="N136">
        <f t="shared" si="16"/>
        <v>194</v>
      </c>
      <c r="O136">
        <v>-565</v>
      </c>
      <c r="P136">
        <f t="shared" si="17"/>
        <v>565</v>
      </c>
    </row>
    <row r="137" spans="1:16" x14ac:dyDescent="0.3">
      <c r="A137">
        <v>397</v>
      </c>
      <c r="B137">
        <v>15</v>
      </c>
      <c r="C137" t="s">
        <v>253</v>
      </c>
      <c r="D137">
        <v>42.398360599999997</v>
      </c>
      <c r="E137">
        <v>-71.063738430000001</v>
      </c>
      <c r="F137">
        <v>385</v>
      </c>
      <c r="G137">
        <v>100</v>
      </c>
      <c r="H137">
        <f t="shared" si="12"/>
        <v>285</v>
      </c>
      <c r="I137">
        <f t="shared" si="13"/>
        <v>285</v>
      </c>
      <c r="J137" s="1">
        <f t="shared" si="14"/>
        <v>0.78082191780821919</v>
      </c>
      <c r="K137">
        <v>15</v>
      </c>
      <c r="L137" s="3">
        <f t="shared" si="15"/>
        <v>5.2054794520547946E-2</v>
      </c>
      <c r="M137">
        <v>-7</v>
      </c>
      <c r="N137">
        <f t="shared" si="16"/>
        <v>7</v>
      </c>
      <c r="O137">
        <v>-302</v>
      </c>
      <c r="P137">
        <f t="shared" si="17"/>
        <v>302</v>
      </c>
    </row>
    <row r="138" spans="1:16" x14ac:dyDescent="0.3">
      <c r="A138">
        <v>337</v>
      </c>
      <c r="B138">
        <v>15</v>
      </c>
      <c r="C138" t="s">
        <v>260</v>
      </c>
      <c r="D138">
        <v>42.287072000000002</v>
      </c>
      <c r="E138">
        <v>-71.127753999999996</v>
      </c>
      <c r="F138">
        <v>343</v>
      </c>
      <c r="G138">
        <v>74</v>
      </c>
      <c r="H138">
        <f t="shared" si="12"/>
        <v>269</v>
      </c>
      <c r="I138">
        <f t="shared" si="13"/>
        <v>269</v>
      </c>
      <c r="J138" s="1">
        <f t="shared" si="14"/>
        <v>0.73698630136986298</v>
      </c>
      <c r="K138">
        <v>15</v>
      </c>
      <c r="L138" s="3">
        <f t="shared" si="15"/>
        <v>4.9132420091324201E-2</v>
      </c>
      <c r="M138">
        <v>-47</v>
      </c>
      <c r="N138">
        <f t="shared" si="16"/>
        <v>47</v>
      </c>
      <c r="O138">
        <v>-303</v>
      </c>
      <c r="P138">
        <f t="shared" si="17"/>
        <v>303</v>
      </c>
    </row>
    <row r="139" spans="1:16" x14ac:dyDescent="0.3">
      <c r="A139">
        <v>63</v>
      </c>
      <c r="B139">
        <v>15</v>
      </c>
      <c r="C139" t="s">
        <v>212</v>
      </c>
      <c r="D139">
        <v>42.344040509999999</v>
      </c>
      <c r="E139">
        <v>-71.057376270000006</v>
      </c>
      <c r="F139">
        <v>849</v>
      </c>
      <c r="G139">
        <v>522</v>
      </c>
      <c r="H139">
        <f t="shared" si="12"/>
        <v>327</v>
      </c>
      <c r="I139">
        <f t="shared" si="13"/>
        <v>327</v>
      </c>
      <c r="J139" s="1">
        <f t="shared" si="14"/>
        <v>0.89589041095890409</v>
      </c>
      <c r="K139">
        <v>19</v>
      </c>
      <c r="L139" s="3">
        <f t="shared" si="15"/>
        <v>4.7152126892573899E-2</v>
      </c>
      <c r="M139">
        <v>64</v>
      </c>
      <c r="N139">
        <f t="shared" si="16"/>
        <v>64</v>
      </c>
      <c r="O139">
        <v>-69</v>
      </c>
      <c r="P139">
        <f t="shared" si="17"/>
        <v>69</v>
      </c>
    </row>
    <row r="140" spans="1:16" x14ac:dyDescent="0.3">
      <c r="A140">
        <v>173</v>
      </c>
      <c r="B140">
        <v>14</v>
      </c>
      <c r="C140" t="s">
        <v>242</v>
      </c>
      <c r="D140">
        <v>42.310600000000001</v>
      </c>
      <c r="E140">
        <v>-71.053899999999999</v>
      </c>
      <c r="F140">
        <v>508</v>
      </c>
      <c r="G140">
        <v>137</v>
      </c>
      <c r="H140">
        <f t="shared" si="12"/>
        <v>371</v>
      </c>
      <c r="I140">
        <f t="shared" si="13"/>
        <v>371</v>
      </c>
      <c r="J140" s="1">
        <f t="shared" si="14"/>
        <v>1.0164383561643835</v>
      </c>
      <c r="K140">
        <v>23</v>
      </c>
      <c r="L140" s="3">
        <f t="shared" si="15"/>
        <v>4.4192972007147106E-2</v>
      </c>
      <c r="M140">
        <v>95</v>
      </c>
      <c r="N140">
        <f t="shared" si="16"/>
        <v>95</v>
      </c>
      <c r="O140">
        <v>-372</v>
      </c>
      <c r="P140">
        <f t="shared" si="17"/>
        <v>372</v>
      </c>
    </row>
    <row r="141" spans="1:16" x14ac:dyDescent="0.3">
      <c r="A141">
        <v>389</v>
      </c>
      <c r="B141">
        <v>14</v>
      </c>
      <c r="C141" t="s">
        <v>268</v>
      </c>
      <c r="D141">
        <v>42.407259449999998</v>
      </c>
      <c r="E141">
        <v>-71.055463810000006</v>
      </c>
      <c r="F141">
        <v>211</v>
      </c>
      <c r="G141">
        <v>35</v>
      </c>
      <c r="H141">
        <f t="shared" si="12"/>
        <v>176</v>
      </c>
      <c r="I141">
        <f t="shared" si="13"/>
        <v>176</v>
      </c>
      <c r="J141" s="1">
        <f t="shared" si="14"/>
        <v>0.48219178082191783</v>
      </c>
      <c r="K141">
        <v>11</v>
      </c>
      <c r="L141" s="3">
        <f t="shared" si="15"/>
        <v>4.3835616438356165E-2</v>
      </c>
      <c r="M141">
        <v>57</v>
      </c>
      <c r="N141">
        <f t="shared" si="16"/>
        <v>57</v>
      </c>
      <c r="O141">
        <v>-136</v>
      </c>
      <c r="P141">
        <f t="shared" si="17"/>
        <v>136</v>
      </c>
    </row>
    <row r="142" spans="1:16" x14ac:dyDescent="0.3">
      <c r="A142">
        <v>204</v>
      </c>
      <c r="B142">
        <v>15</v>
      </c>
      <c r="C142" t="s">
        <v>263</v>
      </c>
      <c r="D142">
        <v>42.324081</v>
      </c>
      <c r="E142">
        <v>-71.083235000000002</v>
      </c>
      <c r="F142">
        <v>313</v>
      </c>
      <c r="G142">
        <v>73</v>
      </c>
      <c r="H142">
        <f t="shared" si="12"/>
        <v>240</v>
      </c>
      <c r="I142">
        <f t="shared" si="13"/>
        <v>240</v>
      </c>
      <c r="J142" s="1">
        <f t="shared" si="14"/>
        <v>0.65753424657534243</v>
      </c>
      <c r="K142">
        <v>15</v>
      </c>
      <c r="L142" s="3">
        <f t="shared" si="15"/>
        <v>4.3835616438356165E-2</v>
      </c>
      <c r="M142">
        <v>74</v>
      </c>
      <c r="N142">
        <f t="shared" si="16"/>
        <v>74</v>
      </c>
      <c r="O142">
        <v>-90</v>
      </c>
      <c r="P142">
        <f t="shared" si="17"/>
        <v>90</v>
      </c>
    </row>
    <row r="143" spans="1:16" x14ac:dyDescent="0.3">
      <c r="A143">
        <v>200</v>
      </c>
      <c r="B143">
        <v>19</v>
      </c>
      <c r="C143" t="s">
        <v>228</v>
      </c>
      <c r="D143">
        <v>42.332816999999999</v>
      </c>
      <c r="E143">
        <v>-71.081198000000001</v>
      </c>
      <c r="F143">
        <v>669</v>
      </c>
      <c r="G143">
        <v>430</v>
      </c>
      <c r="H143">
        <f t="shared" si="12"/>
        <v>239</v>
      </c>
      <c r="I143">
        <f t="shared" si="13"/>
        <v>239</v>
      </c>
      <c r="J143" s="1">
        <f t="shared" si="14"/>
        <v>0.65479452054794518</v>
      </c>
      <c r="K143">
        <v>15</v>
      </c>
      <c r="L143" s="3">
        <f t="shared" si="15"/>
        <v>4.3652968036529675E-2</v>
      </c>
      <c r="M143">
        <v>74</v>
      </c>
      <c r="N143">
        <f t="shared" si="16"/>
        <v>74</v>
      </c>
      <c r="O143">
        <v>-164</v>
      </c>
      <c r="P143">
        <f t="shared" si="17"/>
        <v>164</v>
      </c>
    </row>
    <row r="144" spans="1:16" x14ac:dyDescent="0.3">
      <c r="A144">
        <v>211</v>
      </c>
      <c r="B144">
        <v>19</v>
      </c>
      <c r="C144" t="s">
        <v>241</v>
      </c>
      <c r="D144">
        <v>42.364892930000003</v>
      </c>
      <c r="E144">
        <v>-71.034971769999999</v>
      </c>
      <c r="F144">
        <v>518</v>
      </c>
      <c r="G144">
        <v>282</v>
      </c>
      <c r="H144">
        <f t="shared" si="12"/>
        <v>236</v>
      </c>
      <c r="I144">
        <f t="shared" si="13"/>
        <v>236</v>
      </c>
      <c r="J144" s="1">
        <f t="shared" si="14"/>
        <v>0.64657534246575343</v>
      </c>
      <c r="K144">
        <v>15</v>
      </c>
      <c r="L144" s="3">
        <f t="shared" si="15"/>
        <v>4.3105022831050228E-2</v>
      </c>
      <c r="M144">
        <v>-47</v>
      </c>
      <c r="N144">
        <f t="shared" si="16"/>
        <v>47</v>
      </c>
      <c r="O144">
        <v>-145</v>
      </c>
      <c r="P144">
        <f t="shared" si="17"/>
        <v>145</v>
      </c>
    </row>
    <row r="145" spans="1:16" x14ac:dyDescent="0.3">
      <c r="A145">
        <v>93</v>
      </c>
      <c r="B145">
        <v>15</v>
      </c>
      <c r="C145" t="s">
        <v>206</v>
      </c>
      <c r="D145">
        <v>42.320339740000001</v>
      </c>
      <c r="E145">
        <v>-71.051180360000004</v>
      </c>
      <c r="F145">
        <v>935</v>
      </c>
      <c r="G145">
        <v>648</v>
      </c>
      <c r="H145">
        <f t="shared" si="12"/>
        <v>287</v>
      </c>
      <c r="I145">
        <f t="shared" si="13"/>
        <v>287</v>
      </c>
      <c r="J145" s="1">
        <f t="shared" si="14"/>
        <v>0.78630136986301369</v>
      </c>
      <c r="K145">
        <v>19</v>
      </c>
      <c r="L145" s="3">
        <f t="shared" si="15"/>
        <v>4.1384282624369141E-2</v>
      </c>
      <c r="M145">
        <v>-39</v>
      </c>
      <c r="N145">
        <f t="shared" si="16"/>
        <v>39</v>
      </c>
      <c r="O145">
        <v>-325</v>
      </c>
      <c r="P145">
        <f t="shared" si="17"/>
        <v>325</v>
      </c>
    </row>
    <row r="146" spans="1:16" x14ac:dyDescent="0.3">
      <c r="A146">
        <v>130</v>
      </c>
      <c r="B146">
        <v>15</v>
      </c>
      <c r="C146" t="s">
        <v>257</v>
      </c>
      <c r="D146">
        <v>42.317274740000002</v>
      </c>
      <c r="E146">
        <v>-71.065370040000005</v>
      </c>
      <c r="F146">
        <v>377</v>
      </c>
      <c r="G146">
        <v>96</v>
      </c>
      <c r="H146">
        <f t="shared" si="12"/>
        <v>281</v>
      </c>
      <c r="I146">
        <f t="shared" si="13"/>
        <v>281</v>
      </c>
      <c r="J146" s="1">
        <f t="shared" si="14"/>
        <v>0.76986301369863008</v>
      </c>
      <c r="K146">
        <v>19</v>
      </c>
      <c r="L146" s="3">
        <f t="shared" si="15"/>
        <v>4.0519105984138423E-2</v>
      </c>
      <c r="M146">
        <v>76</v>
      </c>
      <c r="N146">
        <f t="shared" si="16"/>
        <v>76</v>
      </c>
      <c r="O146">
        <v>-151</v>
      </c>
      <c r="P146">
        <f t="shared" si="17"/>
        <v>151</v>
      </c>
    </row>
    <row r="147" spans="1:16" x14ac:dyDescent="0.3">
      <c r="A147">
        <v>221</v>
      </c>
      <c r="B147">
        <v>19</v>
      </c>
      <c r="C147" t="s">
        <v>127</v>
      </c>
      <c r="D147">
        <v>42.37250865</v>
      </c>
      <c r="E147">
        <v>-71.113053559999997</v>
      </c>
      <c r="F147">
        <v>2104</v>
      </c>
      <c r="G147">
        <v>1899</v>
      </c>
      <c r="H147">
        <f t="shared" si="12"/>
        <v>205</v>
      </c>
      <c r="I147">
        <f t="shared" si="13"/>
        <v>205</v>
      </c>
      <c r="J147" s="1">
        <f t="shared" si="14"/>
        <v>0.56164383561643838</v>
      </c>
      <c r="K147">
        <v>15</v>
      </c>
      <c r="L147" s="3">
        <f t="shared" si="15"/>
        <v>3.7442922374429227E-2</v>
      </c>
      <c r="M147">
        <v>-456</v>
      </c>
      <c r="N147">
        <f t="shared" si="16"/>
        <v>456</v>
      </c>
      <c r="O147">
        <v>-136</v>
      </c>
      <c r="P147">
        <f t="shared" si="17"/>
        <v>136</v>
      </c>
    </row>
    <row r="148" spans="1:16" x14ac:dyDescent="0.3">
      <c r="A148">
        <v>196</v>
      </c>
      <c r="B148">
        <v>10</v>
      </c>
      <c r="C148" t="s">
        <v>251</v>
      </c>
      <c r="D148">
        <v>42.317873290000001</v>
      </c>
      <c r="E148">
        <v>-71.082430779999996</v>
      </c>
      <c r="F148">
        <v>418</v>
      </c>
      <c r="G148">
        <v>106</v>
      </c>
      <c r="H148">
        <f t="shared" si="12"/>
        <v>312</v>
      </c>
      <c r="I148">
        <f t="shared" si="13"/>
        <v>312</v>
      </c>
      <c r="J148" s="1">
        <f t="shared" si="14"/>
        <v>0.85479452054794525</v>
      </c>
      <c r="K148">
        <v>23</v>
      </c>
      <c r="L148" s="3">
        <f t="shared" si="15"/>
        <v>3.7164979154258489E-2</v>
      </c>
      <c r="M148">
        <v>71</v>
      </c>
      <c r="N148">
        <f t="shared" si="16"/>
        <v>71</v>
      </c>
      <c r="O148">
        <v>-138</v>
      </c>
      <c r="P148">
        <f t="shared" si="17"/>
        <v>138</v>
      </c>
    </row>
    <row r="149" spans="1:16" x14ac:dyDescent="0.3">
      <c r="A149">
        <v>106</v>
      </c>
      <c r="B149">
        <v>15</v>
      </c>
      <c r="C149" t="s">
        <v>258</v>
      </c>
      <c r="D149">
        <v>42.325333000000001</v>
      </c>
      <c r="E149">
        <v>-71.075354000000004</v>
      </c>
      <c r="F149">
        <v>370</v>
      </c>
      <c r="G149">
        <v>114</v>
      </c>
      <c r="H149">
        <f t="shared" si="12"/>
        <v>256</v>
      </c>
      <c r="I149">
        <f t="shared" si="13"/>
        <v>256</v>
      </c>
      <c r="J149" s="1">
        <f t="shared" si="14"/>
        <v>0.70136986301369864</v>
      </c>
      <c r="K149">
        <v>19</v>
      </c>
      <c r="L149" s="3">
        <f t="shared" si="15"/>
        <v>3.6914203316510456E-2</v>
      </c>
      <c r="M149">
        <v>23</v>
      </c>
      <c r="N149">
        <f t="shared" si="16"/>
        <v>23</v>
      </c>
      <c r="O149">
        <v>-132</v>
      </c>
      <c r="P149">
        <f t="shared" si="17"/>
        <v>132</v>
      </c>
    </row>
    <row r="150" spans="1:16" x14ac:dyDescent="0.3">
      <c r="A150">
        <v>174</v>
      </c>
      <c r="B150">
        <v>15</v>
      </c>
      <c r="C150" t="s">
        <v>262</v>
      </c>
      <c r="D150">
        <v>42.348952850000003</v>
      </c>
      <c r="E150">
        <v>-71.160316769999994</v>
      </c>
      <c r="F150">
        <v>317</v>
      </c>
      <c r="G150">
        <v>131</v>
      </c>
      <c r="H150">
        <f t="shared" si="12"/>
        <v>186</v>
      </c>
      <c r="I150">
        <f t="shared" si="13"/>
        <v>186</v>
      </c>
      <c r="J150" s="1">
        <f t="shared" si="14"/>
        <v>0.50958904109589043</v>
      </c>
      <c r="K150">
        <v>14</v>
      </c>
      <c r="L150" s="3">
        <f t="shared" si="15"/>
        <v>3.6399217221135031E-2</v>
      </c>
      <c r="M150">
        <v>155</v>
      </c>
      <c r="N150">
        <f t="shared" si="16"/>
        <v>155</v>
      </c>
      <c r="O150">
        <v>-275</v>
      </c>
      <c r="P150">
        <f t="shared" si="17"/>
        <v>275</v>
      </c>
    </row>
    <row r="151" spans="1:16" x14ac:dyDescent="0.3">
      <c r="A151">
        <v>319</v>
      </c>
      <c r="B151">
        <v>25</v>
      </c>
      <c r="C151" t="s">
        <v>238</v>
      </c>
      <c r="D151">
        <v>42.393599999999999</v>
      </c>
      <c r="E151">
        <v>-71.143940999999998</v>
      </c>
      <c r="F151">
        <v>530</v>
      </c>
      <c r="G151">
        <v>295</v>
      </c>
      <c r="H151">
        <f t="shared" si="12"/>
        <v>235</v>
      </c>
      <c r="I151">
        <f t="shared" si="13"/>
        <v>235</v>
      </c>
      <c r="J151" s="1">
        <f t="shared" si="14"/>
        <v>0.64383561643835618</v>
      </c>
      <c r="K151">
        <v>19</v>
      </c>
      <c r="L151" s="3">
        <f t="shared" si="15"/>
        <v>3.3886085075702954E-2</v>
      </c>
      <c r="M151">
        <v>30</v>
      </c>
      <c r="N151">
        <f t="shared" si="16"/>
        <v>30</v>
      </c>
      <c r="O151">
        <v>-146</v>
      </c>
      <c r="P151">
        <f t="shared" si="17"/>
        <v>146</v>
      </c>
    </row>
    <row r="152" spans="1:16" x14ac:dyDescent="0.3">
      <c r="A152">
        <v>133</v>
      </c>
      <c r="B152">
        <v>23</v>
      </c>
      <c r="C152" t="s">
        <v>156</v>
      </c>
      <c r="D152">
        <v>42.310578999999997</v>
      </c>
      <c r="E152">
        <v>-71.107341000000005</v>
      </c>
      <c r="F152">
        <v>1537</v>
      </c>
      <c r="G152">
        <v>1316</v>
      </c>
      <c r="H152">
        <f t="shared" si="12"/>
        <v>221</v>
      </c>
      <c r="I152">
        <f t="shared" si="13"/>
        <v>221</v>
      </c>
      <c r="J152" s="1">
        <f t="shared" si="14"/>
        <v>0.60547945205479448</v>
      </c>
      <c r="K152">
        <v>18</v>
      </c>
      <c r="L152" s="3">
        <f t="shared" si="15"/>
        <v>3.363774733637747E-2</v>
      </c>
      <c r="M152">
        <v>154</v>
      </c>
      <c r="N152">
        <f t="shared" si="16"/>
        <v>154</v>
      </c>
      <c r="O152">
        <v>-474</v>
      </c>
      <c r="P152">
        <f t="shared" si="17"/>
        <v>474</v>
      </c>
    </row>
    <row r="153" spans="1:16" x14ac:dyDescent="0.3">
      <c r="A153">
        <v>146</v>
      </c>
      <c r="B153">
        <v>19</v>
      </c>
      <c r="C153" t="s">
        <v>229</v>
      </c>
      <c r="D153">
        <v>42.336447999999997</v>
      </c>
      <c r="E153">
        <v>-71.023739000000006</v>
      </c>
      <c r="F153">
        <v>664</v>
      </c>
      <c r="G153">
        <v>437</v>
      </c>
      <c r="H153">
        <f t="shared" si="12"/>
        <v>227</v>
      </c>
      <c r="I153">
        <f t="shared" si="13"/>
        <v>227</v>
      </c>
      <c r="J153" s="1">
        <f t="shared" si="14"/>
        <v>0.62191780821917808</v>
      </c>
      <c r="K153">
        <v>19</v>
      </c>
      <c r="L153" s="3">
        <f t="shared" si="15"/>
        <v>3.2732516222062004E-2</v>
      </c>
      <c r="M153">
        <v>-123</v>
      </c>
      <c r="N153">
        <f t="shared" si="16"/>
        <v>123</v>
      </c>
      <c r="O153">
        <v>-379</v>
      </c>
      <c r="P153">
        <f t="shared" si="17"/>
        <v>379</v>
      </c>
    </row>
    <row r="154" spans="1:16" x14ac:dyDescent="0.3">
      <c r="A154">
        <v>224</v>
      </c>
      <c r="B154">
        <v>17</v>
      </c>
      <c r="C154" t="s">
        <v>243</v>
      </c>
      <c r="D154">
        <v>42.38267828</v>
      </c>
      <c r="E154">
        <v>-71.143478950000002</v>
      </c>
      <c r="F154">
        <v>501</v>
      </c>
      <c r="G154">
        <v>335</v>
      </c>
      <c r="H154">
        <f t="shared" si="12"/>
        <v>166</v>
      </c>
      <c r="I154">
        <f t="shared" si="13"/>
        <v>166</v>
      </c>
      <c r="J154" s="1">
        <f t="shared" si="14"/>
        <v>0.45479452054794522</v>
      </c>
      <c r="K154">
        <v>14</v>
      </c>
      <c r="L154" s="3">
        <f t="shared" si="15"/>
        <v>3.2485322896281803E-2</v>
      </c>
      <c r="M154">
        <v>-40</v>
      </c>
      <c r="N154">
        <f t="shared" si="16"/>
        <v>40</v>
      </c>
      <c r="O154">
        <v>-126</v>
      </c>
      <c r="P154">
        <f t="shared" si="17"/>
        <v>126</v>
      </c>
    </row>
    <row r="155" spans="1:16" x14ac:dyDescent="0.3">
      <c r="A155">
        <v>401</v>
      </c>
      <c r="B155">
        <v>15</v>
      </c>
      <c r="C155" t="s">
        <v>254</v>
      </c>
      <c r="D155">
        <v>42.325384360000001</v>
      </c>
      <c r="E155">
        <v>-71.121775959999994</v>
      </c>
      <c r="F155">
        <v>385</v>
      </c>
      <c r="G155">
        <v>72</v>
      </c>
      <c r="H155">
        <f t="shared" si="12"/>
        <v>313</v>
      </c>
      <c r="I155">
        <f t="shared" si="13"/>
        <v>313</v>
      </c>
      <c r="J155" s="1">
        <f t="shared" si="14"/>
        <v>0.8575342465753425</v>
      </c>
      <c r="K155">
        <v>27</v>
      </c>
      <c r="L155" s="3">
        <f t="shared" si="15"/>
        <v>3.1760527650938612E-2</v>
      </c>
      <c r="M155">
        <v>47</v>
      </c>
      <c r="N155">
        <f t="shared" si="16"/>
        <v>47</v>
      </c>
      <c r="O155">
        <v>-166</v>
      </c>
      <c r="P155">
        <f t="shared" si="17"/>
        <v>166</v>
      </c>
    </row>
    <row r="156" spans="1:16" x14ac:dyDescent="0.3">
      <c r="A156">
        <v>75</v>
      </c>
      <c r="B156">
        <v>15</v>
      </c>
      <c r="C156" t="s">
        <v>118</v>
      </c>
      <c r="D156">
        <v>42.363464690000001</v>
      </c>
      <c r="E156">
        <v>-71.100573240000003</v>
      </c>
      <c r="F156">
        <v>2288</v>
      </c>
      <c r="G156">
        <v>2070</v>
      </c>
      <c r="H156">
        <f t="shared" si="12"/>
        <v>218</v>
      </c>
      <c r="I156">
        <f t="shared" si="13"/>
        <v>218</v>
      </c>
      <c r="J156" s="1">
        <f t="shared" si="14"/>
        <v>0.59726027397260273</v>
      </c>
      <c r="K156">
        <v>19</v>
      </c>
      <c r="L156" s="3">
        <f t="shared" si="15"/>
        <v>3.1434751261715931E-2</v>
      </c>
      <c r="M156">
        <v>6</v>
      </c>
      <c r="N156">
        <f t="shared" si="16"/>
        <v>6</v>
      </c>
      <c r="O156">
        <v>-686</v>
      </c>
      <c r="P156">
        <f t="shared" si="17"/>
        <v>686</v>
      </c>
    </row>
    <row r="157" spans="1:16" x14ac:dyDescent="0.3">
      <c r="A157">
        <v>350</v>
      </c>
      <c r="B157">
        <v>17</v>
      </c>
      <c r="C157" t="s">
        <v>266</v>
      </c>
      <c r="D157">
        <v>42.287361099999998</v>
      </c>
      <c r="E157">
        <v>-71.071111000000002</v>
      </c>
      <c r="F157">
        <v>252</v>
      </c>
      <c r="G157">
        <v>75</v>
      </c>
      <c r="H157">
        <f t="shared" si="12"/>
        <v>177</v>
      </c>
      <c r="I157">
        <f t="shared" si="13"/>
        <v>177</v>
      </c>
      <c r="J157" s="1">
        <f t="shared" si="14"/>
        <v>0.48493150684931507</v>
      </c>
      <c r="K157">
        <v>17</v>
      </c>
      <c r="L157" s="3">
        <f t="shared" si="15"/>
        <v>2.8525382755842064E-2</v>
      </c>
      <c r="M157">
        <v>30</v>
      </c>
      <c r="N157">
        <f t="shared" si="16"/>
        <v>30</v>
      </c>
      <c r="O157">
        <v>-51</v>
      </c>
      <c r="P157">
        <f t="shared" si="17"/>
        <v>51</v>
      </c>
    </row>
    <row r="158" spans="1:16" x14ac:dyDescent="0.3">
      <c r="A158">
        <v>184</v>
      </c>
      <c r="B158">
        <v>19</v>
      </c>
      <c r="C158" t="s">
        <v>14</v>
      </c>
      <c r="D158">
        <v>42.357753090000003</v>
      </c>
      <c r="E158">
        <v>-71.103934050000007</v>
      </c>
      <c r="F158">
        <v>4400</v>
      </c>
      <c r="G158">
        <v>4203</v>
      </c>
      <c r="H158">
        <f t="shared" si="12"/>
        <v>197</v>
      </c>
      <c r="I158">
        <f t="shared" si="13"/>
        <v>197</v>
      </c>
      <c r="J158" s="1">
        <f t="shared" si="14"/>
        <v>0.53972602739726028</v>
      </c>
      <c r="K158">
        <v>19</v>
      </c>
      <c r="L158" s="3">
        <f t="shared" si="15"/>
        <v>2.8406633020908435E-2</v>
      </c>
      <c r="M158">
        <v>1071</v>
      </c>
      <c r="N158">
        <f t="shared" si="16"/>
        <v>1071</v>
      </c>
      <c r="O158">
        <v>643</v>
      </c>
      <c r="P158">
        <f t="shared" si="17"/>
        <v>643</v>
      </c>
    </row>
    <row r="159" spans="1:16" x14ac:dyDescent="0.3">
      <c r="A159">
        <v>19</v>
      </c>
      <c r="B159">
        <v>15</v>
      </c>
      <c r="C159" t="s">
        <v>102</v>
      </c>
      <c r="D159">
        <v>42.347240999999997</v>
      </c>
      <c r="E159">
        <v>-71.105300999999997</v>
      </c>
      <c r="F159">
        <v>2686</v>
      </c>
      <c r="G159">
        <v>2532</v>
      </c>
      <c r="H159">
        <f t="shared" si="12"/>
        <v>154</v>
      </c>
      <c r="I159">
        <f t="shared" si="13"/>
        <v>154</v>
      </c>
      <c r="J159" s="1">
        <f t="shared" si="14"/>
        <v>0.42191780821917807</v>
      </c>
      <c r="K159">
        <v>15</v>
      </c>
      <c r="L159" s="3">
        <f t="shared" si="15"/>
        <v>2.8127853881278538E-2</v>
      </c>
      <c r="M159">
        <v>-274</v>
      </c>
      <c r="N159">
        <f t="shared" si="16"/>
        <v>274</v>
      </c>
      <c r="O159">
        <v>-193</v>
      </c>
      <c r="P159">
        <f t="shared" si="17"/>
        <v>193</v>
      </c>
    </row>
    <row r="160" spans="1:16" x14ac:dyDescent="0.3">
      <c r="A160">
        <v>199</v>
      </c>
      <c r="B160">
        <v>15</v>
      </c>
      <c r="C160" t="s">
        <v>264</v>
      </c>
      <c r="D160">
        <v>42.31869734</v>
      </c>
      <c r="E160">
        <v>-71.069781480000003</v>
      </c>
      <c r="F160">
        <v>283</v>
      </c>
      <c r="G160">
        <v>139</v>
      </c>
      <c r="H160">
        <f t="shared" si="12"/>
        <v>144</v>
      </c>
      <c r="I160">
        <f t="shared" si="13"/>
        <v>144</v>
      </c>
      <c r="J160" s="1">
        <f t="shared" si="14"/>
        <v>0.39452054794520547</v>
      </c>
      <c r="K160">
        <v>15</v>
      </c>
      <c r="L160" s="3">
        <f t="shared" si="15"/>
        <v>2.6301369863013697E-2</v>
      </c>
      <c r="M160">
        <v>65</v>
      </c>
      <c r="N160">
        <f t="shared" si="16"/>
        <v>65</v>
      </c>
      <c r="O160">
        <v>-76</v>
      </c>
      <c r="P160">
        <f t="shared" si="17"/>
        <v>76</v>
      </c>
    </row>
    <row r="161" spans="1:16" x14ac:dyDescent="0.3">
      <c r="A161">
        <v>396</v>
      </c>
      <c r="B161">
        <v>15</v>
      </c>
      <c r="C161" t="s">
        <v>278</v>
      </c>
      <c r="D161">
        <v>42.409330070000003</v>
      </c>
      <c r="E161">
        <v>-71.063818780000005</v>
      </c>
      <c r="F161">
        <v>152</v>
      </c>
      <c r="G161">
        <v>15</v>
      </c>
      <c r="H161">
        <f t="shared" si="12"/>
        <v>137</v>
      </c>
      <c r="I161">
        <f t="shared" si="13"/>
        <v>137</v>
      </c>
      <c r="J161" s="1">
        <f t="shared" si="14"/>
        <v>0.37534246575342467</v>
      </c>
      <c r="K161">
        <v>15</v>
      </c>
      <c r="L161" s="3">
        <f t="shared" si="15"/>
        <v>2.502283105022831E-2</v>
      </c>
      <c r="M161">
        <v>31</v>
      </c>
      <c r="N161">
        <f t="shared" si="16"/>
        <v>31</v>
      </c>
      <c r="O161">
        <v>-105</v>
      </c>
      <c r="P161">
        <f t="shared" si="17"/>
        <v>105</v>
      </c>
    </row>
    <row r="162" spans="1:16" x14ac:dyDescent="0.3">
      <c r="A162">
        <v>399</v>
      </c>
      <c r="B162">
        <v>15</v>
      </c>
      <c r="C162" t="s">
        <v>249</v>
      </c>
      <c r="D162">
        <v>42.348545430000001</v>
      </c>
      <c r="E162">
        <v>-71.065591850000004</v>
      </c>
      <c r="F162">
        <v>437</v>
      </c>
      <c r="G162">
        <v>264</v>
      </c>
      <c r="H162">
        <f t="shared" si="12"/>
        <v>173</v>
      </c>
      <c r="I162">
        <f t="shared" si="13"/>
        <v>173</v>
      </c>
      <c r="J162" s="1">
        <f t="shared" si="14"/>
        <v>0.47397260273972602</v>
      </c>
      <c r="K162">
        <v>19</v>
      </c>
      <c r="L162" s="3">
        <f t="shared" si="15"/>
        <v>2.4945926459985581E-2</v>
      </c>
      <c r="M162">
        <v>-62</v>
      </c>
      <c r="N162">
        <f t="shared" si="16"/>
        <v>62</v>
      </c>
      <c r="O162">
        <v>-52</v>
      </c>
      <c r="P162">
        <f t="shared" si="17"/>
        <v>52</v>
      </c>
    </row>
    <row r="163" spans="1:16" x14ac:dyDescent="0.3">
      <c r="A163">
        <v>405</v>
      </c>
      <c r="B163">
        <v>19</v>
      </c>
      <c r="C163" t="s">
        <v>267</v>
      </c>
      <c r="D163">
        <v>42.32039374</v>
      </c>
      <c r="E163">
        <v>-71.053554079999998</v>
      </c>
      <c r="F163">
        <v>242</v>
      </c>
      <c r="G163">
        <v>100</v>
      </c>
      <c r="H163">
        <f t="shared" si="12"/>
        <v>142</v>
      </c>
      <c r="I163">
        <f t="shared" si="13"/>
        <v>142</v>
      </c>
      <c r="J163" s="1">
        <f t="shared" si="14"/>
        <v>0.38904109589041097</v>
      </c>
      <c r="K163">
        <v>16</v>
      </c>
      <c r="L163" s="3">
        <f t="shared" si="15"/>
        <v>2.4315068493150686E-2</v>
      </c>
      <c r="M163">
        <v>-6</v>
      </c>
      <c r="N163">
        <f t="shared" si="16"/>
        <v>6</v>
      </c>
      <c r="O163">
        <v>-83</v>
      </c>
      <c r="P163">
        <f t="shared" si="17"/>
        <v>83</v>
      </c>
    </row>
    <row r="164" spans="1:16" x14ac:dyDescent="0.3">
      <c r="A164">
        <v>180</v>
      </c>
      <c r="B164">
        <v>19</v>
      </c>
      <c r="C164" t="s">
        <v>193</v>
      </c>
      <c r="D164">
        <v>42.374786290000003</v>
      </c>
      <c r="E164">
        <v>-71.133202310000001</v>
      </c>
      <c r="F164">
        <v>1096</v>
      </c>
      <c r="G164">
        <v>880</v>
      </c>
      <c r="H164">
        <f t="shared" si="12"/>
        <v>216</v>
      </c>
      <c r="I164">
        <f t="shared" si="13"/>
        <v>216</v>
      </c>
      <c r="J164" s="1">
        <f t="shared" si="14"/>
        <v>0.59178082191780823</v>
      </c>
      <c r="K164">
        <v>25</v>
      </c>
      <c r="L164" s="3">
        <f t="shared" si="15"/>
        <v>2.3671232876712328E-2</v>
      </c>
      <c r="M164">
        <v>141</v>
      </c>
      <c r="N164">
        <f t="shared" si="16"/>
        <v>141</v>
      </c>
      <c r="O164">
        <v>38</v>
      </c>
      <c r="P164">
        <f t="shared" si="17"/>
        <v>38</v>
      </c>
    </row>
    <row r="165" spans="1:16" x14ac:dyDescent="0.3">
      <c r="A165">
        <v>191</v>
      </c>
      <c r="B165">
        <v>15</v>
      </c>
      <c r="C165" t="s">
        <v>245</v>
      </c>
      <c r="D165">
        <v>42.332096059999998</v>
      </c>
      <c r="E165">
        <v>-71.12845883</v>
      </c>
      <c r="F165">
        <v>475</v>
      </c>
      <c r="G165">
        <v>165</v>
      </c>
      <c r="H165">
        <f t="shared" si="12"/>
        <v>310</v>
      </c>
      <c r="I165">
        <f t="shared" si="13"/>
        <v>310</v>
      </c>
      <c r="J165" s="1">
        <f t="shared" si="14"/>
        <v>0.84931506849315064</v>
      </c>
      <c r="K165">
        <v>37</v>
      </c>
      <c r="L165" s="3">
        <f t="shared" si="15"/>
        <v>2.2954461310625694E-2</v>
      </c>
      <c r="M165">
        <v>47</v>
      </c>
      <c r="N165">
        <f t="shared" si="16"/>
        <v>47</v>
      </c>
      <c r="O165">
        <v>-289</v>
      </c>
      <c r="P165">
        <f t="shared" si="17"/>
        <v>289</v>
      </c>
    </row>
    <row r="166" spans="1:16" x14ac:dyDescent="0.3">
      <c r="A166">
        <v>203</v>
      </c>
      <c r="B166">
        <v>15</v>
      </c>
      <c r="C166" t="s">
        <v>274</v>
      </c>
      <c r="D166">
        <v>42.309572000000003</v>
      </c>
      <c r="E166">
        <v>-71.072900000000004</v>
      </c>
      <c r="F166">
        <v>167</v>
      </c>
      <c r="G166">
        <v>44</v>
      </c>
      <c r="H166">
        <f t="shared" si="12"/>
        <v>123</v>
      </c>
      <c r="I166">
        <f t="shared" si="13"/>
        <v>123</v>
      </c>
      <c r="J166" s="1">
        <f t="shared" si="14"/>
        <v>0.33698630136986302</v>
      </c>
      <c r="K166">
        <v>15</v>
      </c>
      <c r="L166" s="3">
        <f t="shared" si="15"/>
        <v>2.2465753424657533E-2</v>
      </c>
      <c r="M166">
        <v>153</v>
      </c>
      <c r="N166">
        <f t="shared" si="16"/>
        <v>153</v>
      </c>
      <c r="O166">
        <v>-9</v>
      </c>
      <c r="P166">
        <f t="shared" si="17"/>
        <v>9</v>
      </c>
    </row>
    <row r="167" spans="1:16" x14ac:dyDescent="0.3">
      <c r="A167">
        <v>193</v>
      </c>
      <c r="B167">
        <v>15</v>
      </c>
      <c r="C167" t="s">
        <v>201</v>
      </c>
      <c r="D167">
        <v>42.333764729999999</v>
      </c>
      <c r="E167">
        <v>-71.120464470000002</v>
      </c>
      <c r="F167">
        <v>995</v>
      </c>
      <c r="G167">
        <v>840</v>
      </c>
      <c r="H167">
        <f t="shared" si="12"/>
        <v>155</v>
      </c>
      <c r="I167">
        <f t="shared" si="13"/>
        <v>155</v>
      </c>
      <c r="J167" s="1">
        <f t="shared" si="14"/>
        <v>0.42465753424657532</v>
      </c>
      <c r="K167">
        <v>19</v>
      </c>
      <c r="L167" s="3">
        <f t="shared" si="15"/>
        <v>2.2350396539293438E-2</v>
      </c>
      <c r="M167">
        <v>-9</v>
      </c>
      <c r="N167">
        <f t="shared" si="16"/>
        <v>9</v>
      </c>
      <c r="O167">
        <v>-468</v>
      </c>
      <c r="P167">
        <f t="shared" si="17"/>
        <v>468</v>
      </c>
    </row>
    <row r="168" spans="1:16" x14ac:dyDescent="0.3">
      <c r="A168">
        <v>428</v>
      </c>
      <c r="B168">
        <v>19</v>
      </c>
      <c r="C168" t="s">
        <v>265</v>
      </c>
      <c r="D168">
        <v>42.361787409999998</v>
      </c>
      <c r="E168">
        <v>-71.143931109999997</v>
      </c>
      <c r="F168">
        <v>265</v>
      </c>
      <c r="G168">
        <v>113</v>
      </c>
      <c r="H168">
        <f t="shared" si="12"/>
        <v>152</v>
      </c>
      <c r="I168">
        <f t="shared" si="13"/>
        <v>152</v>
      </c>
      <c r="J168" s="1">
        <f t="shared" si="14"/>
        <v>0.41643835616438357</v>
      </c>
      <c r="K168">
        <v>19</v>
      </c>
      <c r="L168" s="3">
        <f t="shared" si="15"/>
        <v>2.1917808219178082E-2</v>
      </c>
      <c r="M168">
        <v>2</v>
      </c>
      <c r="N168">
        <f t="shared" si="16"/>
        <v>2</v>
      </c>
      <c r="O168">
        <v>-87</v>
      </c>
      <c r="P168">
        <f t="shared" si="17"/>
        <v>87</v>
      </c>
    </row>
    <row r="169" spans="1:16" x14ac:dyDescent="0.3">
      <c r="A169">
        <v>163</v>
      </c>
      <c r="B169">
        <v>19</v>
      </c>
      <c r="C169" t="s">
        <v>157</v>
      </c>
      <c r="D169">
        <v>42.344791999999998</v>
      </c>
      <c r="E169">
        <v>-71.044023999999993</v>
      </c>
      <c r="F169">
        <v>1521</v>
      </c>
      <c r="G169">
        <v>1407</v>
      </c>
      <c r="H169">
        <f t="shared" si="12"/>
        <v>114</v>
      </c>
      <c r="I169">
        <f t="shared" si="13"/>
        <v>114</v>
      </c>
      <c r="J169" s="1">
        <f t="shared" si="14"/>
        <v>0.31232876712328766</v>
      </c>
      <c r="K169">
        <v>15</v>
      </c>
      <c r="L169" s="3">
        <f t="shared" si="15"/>
        <v>2.0821917808219178E-2</v>
      </c>
      <c r="M169">
        <v>-38</v>
      </c>
      <c r="N169">
        <f t="shared" si="16"/>
        <v>38</v>
      </c>
      <c r="O169">
        <v>332</v>
      </c>
      <c r="P169">
        <f t="shared" si="17"/>
        <v>332</v>
      </c>
    </row>
    <row r="170" spans="1:16" x14ac:dyDescent="0.3">
      <c r="A170">
        <v>215</v>
      </c>
      <c r="B170">
        <v>15</v>
      </c>
      <c r="C170" t="s">
        <v>276</v>
      </c>
      <c r="D170">
        <v>42.370744000000002</v>
      </c>
      <c r="E170">
        <v>-71.044201000000001</v>
      </c>
      <c r="F170">
        <v>156</v>
      </c>
      <c r="G170">
        <v>45</v>
      </c>
      <c r="H170">
        <f t="shared" si="12"/>
        <v>111</v>
      </c>
      <c r="I170">
        <f t="shared" si="13"/>
        <v>111</v>
      </c>
      <c r="J170" s="1">
        <f t="shared" si="14"/>
        <v>0.30410958904109592</v>
      </c>
      <c r="K170">
        <v>15</v>
      </c>
      <c r="L170" s="3">
        <f t="shared" si="15"/>
        <v>2.0273972602739727E-2</v>
      </c>
      <c r="M170">
        <v>10</v>
      </c>
      <c r="N170">
        <f t="shared" si="16"/>
        <v>10</v>
      </c>
      <c r="O170">
        <v>-61</v>
      </c>
      <c r="P170">
        <f t="shared" si="17"/>
        <v>61</v>
      </c>
    </row>
    <row r="171" spans="1:16" x14ac:dyDescent="0.3">
      <c r="A171">
        <v>272</v>
      </c>
      <c r="B171">
        <v>19</v>
      </c>
      <c r="C171" t="s">
        <v>273</v>
      </c>
      <c r="D171">
        <v>42.292917000000003</v>
      </c>
      <c r="E171">
        <v>-71.065749999999994</v>
      </c>
      <c r="F171">
        <v>169</v>
      </c>
      <c r="G171">
        <v>60</v>
      </c>
      <c r="H171">
        <f t="shared" si="12"/>
        <v>109</v>
      </c>
      <c r="I171">
        <f t="shared" si="13"/>
        <v>109</v>
      </c>
      <c r="J171" s="1">
        <f t="shared" si="14"/>
        <v>0.29863013698630136</v>
      </c>
      <c r="K171">
        <v>15</v>
      </c>
      <c r="L171" s="3">
        <f t="shared" si="15"/>
        <v>1.9908675799086759E-2</v>
      </c>
      <c r="M171">
        <v>28</v>
      </c>
      <c r="N171">
        <f t="shared" si="16"/>
        <v>28</v>
      </c>
      <c r="O171">
        <v>-57</v>
      </c>
      <c r="P171">
        <f t="shared" si="17"/>
        <v>57</v>
      </c>
    </row>
    <row r="172" spans="1:16" x14ac:dyDescent="0.3">
      <c r="A172">
        <v>210</v>
      </c>
      <c r="B172">
        <v>15</v>
      </c>
      <c r="C172" t="s">
        <v>281</v>
      </c>
      <c r="D172">
        <v>42.383532520000003</v>
      </c>
      <c r="E172">
        <v>-71.016190949999995</v>
      </c>
      <c r="F172">
        <v>144</v>
      </c>
      <c r="G172">
        <v>43</v>
      </c>
      <c r="H172">
        <f t="shared" si="12"/>
        <v>101</v>
      </c>
      <c r="I172">
        <f t="shared" si="13"/>
        <v>101</v>
      </c>
      <c r="J172" s="1">
        <f t="shared" si="14"/>
        <v>0.27671232876712326</v>
      </c>
      <c r="K172">
        <v>15</v>
      </c>
      <c r="L172" s="3">
        <f t="shared" si="15"/>
        <v>1.8447488584474883E-2</v>
      </c>
      <c r="M172">
        <v>3</v>
      </c>
      <c r="N172">
        <f t="shared" si="16"/>
        <v>3</v>
      </c>
      <c r="O172">
        <v>-74</v>
      </c>
      <c r="P172">
        <f t="shared" si="17"/>
        <v>74</v>
      </c>
    </row>
    <row r="173" spans="1:16" x14ac:dyDescent="0.3">
      <c r="A173">
        <v>424</v>
      </c>
      <c r="B173">
        <v>19</v>
      </c>
      <c r="C173" t="s">
        <v>272</v>
      </c>
      <c r="D173">
        <v>42.30604563</v>
      </c>
      <c r="E173">
        <v>-71.115708909999995</v>
      </c>
      <c r="F173">
        <v>184</v>
      </c>
      <c r="G173">
        <v>58</v>
      </c>
      <c r="H173">
        <f t="shared" si="12"/>
        <v>126</v>
      </c>
      <c r="I173">
        <f t="shared" si="13"/>
        <v>126</v>
      </c>
      <c r="J173" s="1">
        <f t="shared" si="14"/>
        <v>0.34520547945205482</v>
      </c>
      <c r="K173">
        <v>19</v>
      </c>
      <c r="L173" s="3">
        <f t="shared" si="15"/>
        <v>1.8168709444844989E-2</v>
      </c>
      <c r="M173">
        <v>-20</v>
      </c>
      <c r="N173">
        <f t="shared" si="16"/>
        <v>20</v>
      </c>
      <c r="O173">
        <v>-84</v>
      </c>
      <c r="P173">
        <f t="shared" si="17"/>
        <v>84</v>
      </c>
    </row>
    <row r="174" spans="1:16" x14ac:dyDescent="0.3">
      <c r="A174">
        <v>56</v>
      </c>
      <c r="B174">
        <v>18</v>
      </c>
      <c r="C174" t="s">
        <v>221</v>
      </c>
      <c r="D174">
        <v>42.329842990000003</v>
      </c>
      <c r="E174">
        <v>-71.083865720000006</v>
      </c>
      <c r="F174">
        <v>733</v>
      </c>
      <c r="G174">
        <v>634</v>
      </c>
      <c r="H174">
        <f t="shared" si="12"/>
        <v>99</v>
      </c>
      <c r="I174">
        <f t="shared" si="13"/>
        <v>99</v>
      </c>
      <c r="J174" s="1">
        <f t="shared" si="14"/>
        <v>0.27123287671232876</v>
      </c>
      <c r="K174">
        <v>15</v>
      </c>
      <c r="L174" s="3">
        <f t="shared" si="15"/>
        <v>1.8082191780821918E-2</v>
      </c>
      <c r="M174">
        <v>210</v>
      </c>
      <c r="N174">
        <f t="shared" si="16"/>
        <v>210</v>
      </c>
      <c r="O174">
        <v>93</v>
      </c>
      <c r="P174">
        <f t="shared" si="17"/>
        <v>93</v>
      </c>
    </row>
    <row r="175" spans="1:16" x14ac:dyDescent="0.3">
      <c r="A175">
        <v>411</v>
      </c>
      <c r="B175">
        <v>15</v>
      </c>
      <c r="C175" t="s">
        <v>282</v>
      </c>
      <c r="D175">
        <v>42.291756220000003</v>
      </c>
      <c r="E175">
        <v>-71.062591800000007</v>
      </c>
      <c r="F175">
        <v>139</v>
      </c>
      <c r="G175">
        <v>16</v>
      </c>
      <c r="H175">
        <f t="shared" si="12"/>
        <v>123</v>
      </c>
      <c r="I175">
        <f t="shared" si="13"/>
        <v>123</v>
      </c>
      <c r="J175" s="1">
        <f t="shared" si="14"/>
        <v>0.33698630136986302</v>
      </c>
      <c r="K175">
        <v>19</v>
      </c>
      <c r="L175" s="3">
        <f t="shared" si="15"/>
        <v>1.7736121124729633E-2</v>
      </c>
      <c r="M175">
        <v>32</v>
      </c>
      <c r="N175">
        <f t="shared" si="16"/>
        <v>32</v>
      </c>
      <c r="O175">
        <v>-85</v>
      </c>
      <c r="P175">
        <f t="shared" si="17"/>
        <v>85</v>
      </c>
    </row>
    <row r="176" spans="1:16" x14ac:dyDescent="0.3">
      <c r="A176">
        <v>9</v>
      </c>
      <c r="B176">
        <v>15</v>
      </c>
      <c r="C176" t="s">
        <v>50</v>
      </c>
      <c r="D176">
        <v>42.351692020000002</v>
      </c>
      <c r="E176">
        <v>-71.119034889999995</v>
      </c>
      <c r="F176">
        <v>4134</v>
      </c>
      <c r="G176">
        <v>4016</v>
      </c>
      <c r="H176">
        <f t="shared" si="12"/>
        <v>118</v>
      </c>
      <c r="I176">
        <f t="shared" si="13"/>
        <v>118</v>
      </c>
      <c r="J176" s="1">
        <f t="shared" si="14"/>
        <v>0.32328767123287672</v>
      </c>
      <c r="K176">
        <v>19</v>
      </c>
      <c r="L176" s="3">
        <f t="shared" si="15"/>
        <v>1.7015140591204039E-2</v>
      </c>
      <c r="M176">
        <v>-97</v>
      </c>
      <c r="N176">
        <f t="shared" si="16"/>
        <v>97</v>
      </c>
      <c r="O176">
        <v>-1202</v>
      </c>
      <c r="P176">
        <f t="shared" si="17"/>
        <v>1202</v>
      </c>
    </row>
    <row r="177" spans="1:16" x14ac:dyDescent="0.3">
      <c r="A177">
        <v>388</v>
      </c>
      <c r="B177">
        <v>11</v>
      </c>
      <c r="C177" t="s">
        <v>289</v>
      </c>
      <c r="D177">
        <v>42.406151569999999</v>
      </c>
      <c r="E177">
        <v>-71.06040745</v>
      </c>
      <c r="F177">
        <v>117</v>
      </c>
      <c r="G177">
        <v>37</v>
      </c>
      <c r="H177">
        <f t="shared" si="12"/>
        <v>80</v>
      </c>
      <c r="I177">
        <f t="shared" si="13"/>
        <v>80</v>
      </c>
      <c r="J177" s="1">
        <f t="shared" si="14"/>
        <v>0.21917808219178081</v>
      </c>
      <c r="K177">
        <v>15</v>
      </c>
      <c r="L177" s="3">
        <f t="shared" si="15"/>
        <v>1.4611872146118721E-2</v>
      </c>
      <c r="M177">
        <v>23</v>
      </c>
      <c r="N177">
        <f t="shared" si="16"/>
        <v>23</v>
      </c>
      <c r="O177">
        <v>-102</v>
      </c>
      <c r="P177">
        <f t="shared" si="17"/>
        <v>102</v>
      </c>
    </row>
    <row r="178" spans="1:16" x14ac:dyDescent="0.3">
      <c r="A178">
        <v>162</v>
      </c>
      <c r="B178">
        <v>15</v>
      </c>
      <c r="C178" t="s">
        <v>271</v>
      </c>
      <c r="D178">
        <v>42.309795999999999</v>
      </c>
      <c r="E178">
        <v>-71.092224999999999</v>
      </c>
      <c r="F178">
        <v>198</v>
      </c>
      <c r="G178">
        <v>79</v>
      </c>
      <c r="H178">
        <f t="shared" si="12"/>
        <v>119</v>
      </c>
      <c r="I178">
        <f t="shared" si="13"/>
        <v>119</v>
      </c>
      <c r="J178" s="1">
        <f t="shared" si="14"/>
        <v>0.32602739726027397</v>
      </c>
      <c r="K178">
        <v>23</v>
      </c>
      <c r="L178" s="3">
        <f t="shared" si="15"/>
        <v>1.4175104228707564E-2</v>
      </c>
      <c r="M178">
        <v>84</v>
      </c>
      <c r="N178">
        <f t="shared" si="16"/>
        <v>84</v>
      </c>
      <c r="O178">
        <v>49</v>
      </c>
      <c r="P178">
        <f t="shared" si="17"/>
        <v>49</v>
      </c>
    </row>
    <row r="179" spans="1:16" x14ac:dyDescent="0.3">
      <c r="A179">
        <v>373</v>
      </c>
      <c r="B179">
        <v>15</v>
      </c>
      <c r="C179" t="s">
        <v>288</v>
      </c>
      <c r="D179">
        <v>42.28634589</v>
      </c>
      <c r="E179">
        <v>-71.136721300000005</v>
      </c>
      <c r="F179">
        <v>120</v>
      </c>
      <c r="G179">
        <v>23</v>
      </c>
      <c r="H179">
        <f t="shared" si="12"/>
        <v>97</v>
      </c>
      <c r="I179">
        <f t="shared" si="13"/>
        <v>97</v>
      </c>
      <c r="J179" s="1">
        <f t="shared" si="14"/>
        <v>0.26575342465753427</v>
      </c>
      <c r="K179">
        <v>19</v>
      </c>
      <c r="L179" s="3">
        <f t="shared" si="15"/>
        <v>1.398702235039654E-2</v>
      </c>
      <c r="M179">
        <v>31</v>
      </c>
      <c r="N179">
        <f t="shared" si="16"/>
        <v>31</v>
      </c>
      <c r="O179">
        <v>-112</v>
      </c>
      <c r="P179">
        <f t="shared" si="17"/>
        <v>112</v>
      </c>
    </row>
    <row r="180" spans="1:16" x14ac:dyDescent="0.3">
      <c r="A180">
        <v>419</v>
      </c>
      <c r="B180">
        <v>15</v>
      </c>
      <c r="C180" t="s">
        <v>284</v>
      </c>
      <c r="D180">
        <v>42.37544913</v>
      </c>
      <c r="E180">
        <v>-71.039185489999994</v>
      </c>
      <c r="F180">
        <v>138</v>
      </c>
      <c r="G180">
        <v>42</v>
      </c>
      <c r="H180">
        <f t="shared" si="12"/>
        <v>96</v>
      </c>
      <c r="I180">
        <f t="shared" si="13"/>
        <v>96</v>
      </c>
      <c r="J180" s="1">
        <f t="shared" si="14"/>
        <v>0.26301369863013696</v>
      </c>
      <c r="K180">
        <v>19</v>
      </c>
      <c r="L180" s="3">
        <f t="shared" si="15"/>
        <v>1.3842826243691419E-2</v>
      </c>
      <c r="M180">
        <v>-9</v>
      </c>
      <c r="N180">
        <f t="shared" si="16"/>
        <v>9</v>
      </c>
      <c r="O180">
        <v>-50</v>
      </c>
      <c r="P180">
        <f t="shared" si="17"/>
        <v>50</v>
      </c>
    </row>
    <row r="181" spans="1:16" x14ac:dyDescent="0.3">
      <c r="A181">
        <v>209</v>
      </c>
      <c r="B181">
        <v>15</v>
      </c>
      <c r="C181" t="s">
        <v>292</v>
      </c>
      <c r="D181">
        <v>42.379772000000003</v>
      </c>
      <c r="E181">
        <v>-71.027448000000007</v>
      </c>
      <c r="F181">
        <v>109</v>
      </c>
      <c r="G181">
        <v>35</v>
      </c>
      <c r="H181">
        <f t="shared" si="12"/>
        <v>74</v>
      </c>
      <c r="I181">
        <f t="shared" si="13"/>
        <v>74</v>
      </c>
      <c r="J181" s="1">
        <f t="shared" si="14"/>
        <v>0.20273972602739726</v>
      </c>
      <c r="K181">
        <v>15</v>
      </c>
      <c r="L181" s="3">
        <f t="shared" si="15"/>
        <v>1.3515981735159817E-2</v>
      </c>
      <c r="M181">
        <v>30</v>
      </c>
      <c r="N181">
        <f t="shared" si="16"/>
        <v>30</v>
      </c>
      <c r="O181">
        <v>-76</v>
      </c>
      <c r="P181">
        <f t="shared" si="17"/>
        <v>76</v>
      </c>
    </row>
    <row r="182" spans="1:16" x14ac:dyDescent="0.3">
      <c r="A182">
        <v>442</v>
      </c>
      <c r="B182">
        <v>15</v>
      </c>
      <c r="C182" t="s">
        <v>300</v>
      </c>
      <c r="D182">
        <v>42.296067049999998</v>
      </c>
      <c r="E182">
        <v>-71.116011999999998</v>
      </c>
      <c r="F182">
        <v>76</v>
      </c>
      <c r="G182">
        <v>7</v>
      </c>
      <c r="H182">
        <f t="shared" si="12"/>
        <v>69</v>
      </c>
      <c r="I182">
        <f t="shared" si="13"/>
        <v>69</v>
      </c>
      <c r="J182" s="1">
        <f t="shared" si="14"/>
        <v>0.18904109589041096</v>
      </c>
      <c r="K182">
        <v>15</v>
      </c>
      <c r="L182" s="3">
        <f t="shared" si="15"/>
        <v>1.2602739726027398E-2</v>
      </c>
      <c r="M182">
        <v>-5</v>
      </c>
      <c r="N182">
        <f t="shared" si="16"/>
        <v>5</v>
      </c>
      <c r="O182">
        <v>-25</v>
      </c>
      <c r="P182">
        <f t="shared" si="17"/>
        <v>25</v>
      </c>
    </row>
    <row r="183" spans="1:16" x14ac:dyDescent="0.3">
      <c r="A183">
        <v>425</v>
      </c>
      <c r="B183">
        <v>16</v>
      </c>
      <c r="C183" t="s">
        <v>286</v>
      </c>
      <c r="D183">
        <v>42.319309429999997</v>
      </c>
      <c r="E183">
        <v>-71.096399239999997</v>
      </c>
      <c r="F183">
        <v>128</v>
      </c>
      <c r="G183">
        <v>43</v>
      </c>
      <c r="H183">
        <f t="shared" si="12"/>
        <v>85</v>
      </c>
      <c r="I183">
        <f t="shared" si="13"/>
        <v>85</v>
      </c>
      <c r="J183" s="1">
        <f t="shared" si="14"/>
        <v>0.23287671232876711</v>
      </c>
      <c r="K183">
        <v>19</v>
      </c>
      <c r="L183" s="3">
        <f t="shared" si="15"/>
        <v>1.2256669069935111E-2</v>
      </c>
      <c r="M183">
        <v>42</v>
      </c>
      <c r="N183">
        <f t="shared" si="16"/>
        <v>42</v>
      </c>
      <c r="O183">
        <v>-5</v>
      </c>
      <c r="P183">
        <f t="shared" si="17"/>
        <v>5</v>
      </c>
    </row>
    <row r="184" spans="1:16" x14ac:dyDescent="0.3">
      <c r="A184">
        <v>341</v>
      </c>
      <c r="B184">
        <v>15</v>
      </c>
      <c r="C184" t="s">
        <v>275</v>
      </c>
      <c r="D184">
        <v>42.28630716</v>
      </c>
      <c r="E184">
        <v>-71.128205320000006</v>
      </c>
      <c r="F184">
        <v>164</v>
      </c>
      <c r="G184">
        <v>79</v>
      </c>
      <c r="H184">
        <f t="shared" si="12"/>
        <v>85</v>
      </c>
      <c r="I184">
        <f t="shared" si="13"/>
        <v>85</v>
      </c>
      <c r="J184" s="1">
        <f t="shared" si="14"/>
        <v>0.23287671232876711</v>
      </c>
      <c r="K184">
        <v>19</v>
      </c>
      <c r="L184" s="3">
        <f t="shared" si="15"/>
        <v>1.2256669069935111E-2</v>
      </c>
      <c r="M184">
        <v>57</v>
      </c>
      <c r="N184">
        <f t="shared" si="16"/>
        <v>57</v>
      </c>
      <c r="O184">
        <v>-179</v>
      </c>
      <c r="P184">
        <f t="shared" si="17"/>
        <v>179</v>
      </c>
    </row>
    <row r="185" spans="1:16" x14ac:dyDescent="0.3">
      <c r="A185">
        <v>393</v>
      </c>
      <c r="B185">
        <v>15</v>
      </c>
      <c r="C185" t="s">
        <v>297</v>
      </c>
      <c r="D185">
        <v>42.412504509999998</v>
      </c>
      <c r="E185">
        <v>-71.058422250000007</v>
      </c>
      <c r="F185">
        <v>85</v>
      </c>
      <c r="G185">
        <v>18</v>
      </c>
      <c r="H185">
        <f t="shared" si="12"/>
        <v>67</v>
      </c>
      <c r="I185">
        <f t="shared" si="13"/>
        <v>67</v>
      </c>
      <c r="J185" s="1">
        <f t="shared" si="14"/>
        <v>0.18356164383561643</v>
      </c>
      <c r="K185">
        <v>15</v>
      </c>
      <c r="L185" s="3">
        <f t="shared" si="15"/>
        <v>1.223744292237443E-2</v>
      </c>
      <c r="M185">
        <v>2</v>
      </c>
      <c r="N185">
        <f t="shared" si="16"/>
        <v>2</v>
      </c>
      <c r="O185">
        <v>-76</v>
      </c>
      <c r="P185">
        <f t="shared" si="17"/>
        <v>76</v>
      </c>
    </row>
    <row r="186" spans="1:16" x14ac:dyDescent="0.3">
      <c r="A186">
        <v>97</v>
      </c>
      <c r="B186">
        <v>19</v>
      </c>
      <c r="C186" t="s">
        <v>107</v>
      </c>
      <c r="D186">
        <v>42.369190320000001</v>
      </c>
      <c r="E186">
        <v>-71.117141250000003</v>
      </c>
      <c r="F186">
        <v>2577</v>
      </c>
      <c r="G186">
        <v>2497</v>
      </c>
      <c r="H186">
        <f t="shared" si="12"/>
        <v>80</v>
      </c>
      <c r="I186">
        <f t="shared" si="13"/>
        <v>80</v>
      </c>
      <c r="J186" s="1">
        <f t="shared" si="14"/>
        <v>0.21917808219178081</v>
      </c>
      <c r="K186">
        <v>19</v>
      </c>
      <c r="L186" s="3">
        <f t="shared" si="15"/>
        <v>1.1535688536409516E-2</v>
      </c>
      <c r="M186">
        <v>-312</v>
      </c>
      <c r="N186">
        <f t="shared" si="16"/>
        <v>312</v>
      </c>
      <c r="O186">
        <v>-200</v>
      </c>
      <c r="P186">
        <f t="shared" si="17"/>
        <v>200</v>
      </c>
    </row>
    <row r="187" spans="1:16" x14ac:dyDescent="0.3">
      <c r="A187">
        <v>202</v>
      </c>
      <c r="B187">
        <v>15</v>
      </c>
      <c r="C187" t="s">
        <v>290</v>
      </c>
      <c r="D187">
        <v>42.30791</v>
      </c>
      <c r="E187">
        <v>-71.080951999999996</v>
      </c>
      <c r="F187">
        <v>115</v>
      </c>
      <c r="G187">
        <v>54</v>
      </c>
      <c r="H187">
        <f t="shared" si="12"/>
        <v>61</v>
      </c>
      <c r="I187">
        <f t="shared" si="13"/>
        <v>61</v>
      </c>
      <c r="J187" s="1">
        <f t="shared" si="14"/>
        <v>0.16712328767123288</v>
      </c>
      <c r="K187">
        <v>15</v>
      </c>
      <c r="L187" s="3">
        <f t="shared" si="15"/>
        <v>1.1141552511415525E-2</v>
      </c>
      <c r="M187">
        <v>52</v>
      </c>
      <c r="N187">
        <f t="shared" si="16"/>
        <v>52</v>
      </c>
      <c r="O187">
        <v>51</v>
      </c>
      <c r="P187">
        <f t="shared" si="17"/>
        <v>51</v>
      </c>
    </row>
    <row r="188" spans="1:16" x14ac:dyDescent="0.3">
      <c r="A188">
        <v>258</v>
      </c>
      <c r="B188">
        <v>15</v>
      </c>
      <c r="C188" t="s">
        <v>280</v>
      </c>
      <c r="D188">
        <v>42.28297568</v>
      </c>
      <c r="E188">
        <v>-71.054666979999993</v>
      </c>
      <c r="F188">
        <v>144</v>
      </c>
      <c r="G188">
        <v>86</v>
      </c>
      <c r="H188">
        <f t="shared" si="12"/>
        <v>58</v>
      </c>
      <c r="I188">
        <f t="shared" si="13"/>
        <v>58</v>
      </c>
      <c r="J188" s="1">
        <f t="shared" si="14"/>
        <v>0.15890410958904111</v>
      </c>
      <c r="K188">
        <v>15</v>
      </c>
      <c r="L188" s="3">
        <f t="shared" si="15"/>
        <v>1.0593607305936075E-2</v>
      </c>
      <c r="M188">
        <v>-31</v>
      </c>
      <c r="N188">
        <f t="shared" si="16"/>
        <v>31</v>
      </c>
      <c r="O188">
        <v>-143</v>
      </c>
      <c r="P188">
        <f t="shared" si="17"/>
        <v>143</v>
      </c>
    </row>
    <row r="189" spans="1:16" x14ac:dyDescent="0.3">
      <c r="A189">
        <v>339</v>
      </c>
      <c r="B189">
        <v>15</v>
      </c>
      <c r="C189" t="s">
        <v>285</v>
      </c>
      <c r="D189">
        <v>42.292665929999998</v>
      </c>
      <c r="E189">
        <v>-71.121195389999997</v>
      </c>
      <c r="F189">
        <v>130</v>
      </c>
      <c r="G189">
        <v>76</v>
      </c>
      <c r="H189">
        <f t="shared" si="12"/>
        <v>54</v>
      </c>
      <c r="I189">
        <f t="shared" si="13"/>
        <v>54</v>
      </c>
      <c r="J189" s="1">
        <f t="shared" si="14"/>
        <v>0.14794520547945206</v>
      </c>
      <c r="K189">
        <v>15</v>
      </c>
      <c r="L189" s="3">
        <f t="shared" si="15"/>
        <v>9.8630136986301367E-3</v>
      </c>
      <c r="M189">
        <v>-8</v>
      </c>
      <c r="N189">
        <f t="shared" si="16"/>
        <v>8</v>
      </c>
      <c r="O189">
        <v>-132</v>
      </c>
      <c r="P189">
        <f t="shared" si="17"/>
        <v>132</v>
      </c>
    </row>
    <row r="190" spans="1:16" x14ac:dyDescent="0.3">
      <c r="A190">
        <v>395</v>
      </c>
      <c r="B190">
        <v>15</v>
      </c>
      <c r="C190" t="s">
        <v>305</v>
      </c>
      <c r="D190">
        <v>42.40328057</v>
      </c>
      <c r="E190">
        <v>-71.047626399999999</v>
      </c>
      <c r="F190">
        <v>60</v>
      </c>
      <c r="G190">
        <v>10</v>
      </c>
      <c r="H190">
        <f t="shared" si="12"/>
        <v>50</v>
      </c>
      <c r="I190">
        <f t="shared" si="13"/>
        <v>50</v>
      </c>
      <c r="J190" s="1">
        <f t="shared" si="14"/>
        <v>0.13698630136986301</v>
      </c>
      <c r="K190">
        <v>14</v>
      </c>
      <c r="L190" s="3">
        <f t="shared" si="15"/>
        <v>9.7847358121330719E-3</v>
      </c>
      <c r="M190">
        <v>0</v>
      </c>
      <c r="N190">
        <f t="shared" si="16"/>
        <v>0</v>
      </c>
      <c r="O190">
        <v>-44</v>
      </c>
      <c r="P190">
        <f t="shared" si="17"/>
        <v>44</v>
      </c>
    </row>
    <row r="191" spans="1:16" x14ac:dyDescent="0.3">
      <c r="A191">
        <v>394</v>
      </c>
      <c r="B191">
        <v>14</v>
      </c>
      <c r="C191" t="s">
        <v>302</v>
      </c>
      <c r="D191">
        <v>42.410346910000001</v>
      </c>
      <c r="E191">
        <v>-71.052604579999993</v>
      </c>
      <c r="F191">
        <v>68</v>
      </c>
      <c r="G191">
        <v>15</v>
      </c>
      <c r="H191">
        <f t="shared" si="12"/>
        <v>53</v>
      </c>
      <c r="I191">
        <f t="shared" si="13"/>
        <v>53</v>
      </c>
      <c r="J191" s="1">
        <f t="shared" si="14"/>
        <v>0.14520547945205478</v>
      </c>
      <c r="K191">
        <v>15</v>
      </c>
      <c r="L191" s="3">
        <f t="shared" si="15"/>
        <v>9.6803652968036526E-3</v>
      </c>
      <c r="M191">
        <v>30</v>
      </c>
      <c r="N191">
        <f t="shared" si="16"/>
        <v>30</v>
      </c>
      <c r="O191">
        <v>5</v>
      </c>
      <c r="P191">
        <f t="shared" si="17"/>
        <v>5</v>
      </c>
    </row>
    <row r="192" spans="1:16" x14ac:dyDescent="0.3">
      <c r="A192">
        <v>410</v>
      </c>
      <c r="B192">
        <v>19</v>
      </c>
      <c r="C192" t="s">
        <v>303</v>
      </c>
      <c r="D192">
        <v>42.291679430000002</v>
      </c>
      <c r="E192">
        <v>-71.057263460000001</v>
      </c>
      <c r="F192">
        <v>65</v>
      </c>
      <c r="G192">
        <v>12</v>
      </c>
      <c r="H192">
        <f t="shared" si="12"/>
        <v>53</v>
      </c>
      <c r="I192">
        <f t="shared" si="13"/>
        <v>53</v>
      </c>
      <c r="J192" s="1">
        <f t="shared" si="14"/>
        <v>0.14520547945205478</v>
      </c>
      <c r="K192">
        <v>19</v>
      </c>
      <c r="L192" s="3">
        <f t="shared" si="15"/>
        <v>7.642393655371304E-3</v>
      </c>
      <c r="M192">
        <v>11</v>
      </c>
      <c r="N192">
        <f t="shared" si="16"/>
        <v>11</v>
      </c>
      <c r="O192">
        <v>-55</v>
      </c>
      <c r="P192">
        <f t="shared" si="17"/>
        <v>55</v>
      </c>
    </row>
    <row r="193" spans="1:16" x14ac:dyDescent="0.3">
      <c r="A193">
        <v>436</v>
      </c>
      <c r="B193">
        <v>15</v>
      </c>
      <c r="C193" t="s">
        <v>307</v>
      </c>
      <c r="D193">
        <v>42.367741219999999</v>
      </c>
      <c r="E193">
        <v>-71.033359750000002</v>
      </c>
      <c r="F193">
        <v>55</v>
      </c>
      <c r="G193">
        <v>15</v>
      </c>
      <c r="H193">
        <f t="shared" si="12"/>
        <v>40</v>
      </c>
      <c r="I193">
        <f t="shared" si="13"/>
        <v>40</v>
      </c>
      <c r="J193" s="1">
        <f t="shared" si="14"/>
        <v>0.1095890410958904</v>
      </c>
      <c r="K193">
        <v>15</v>
      </c>
      <c r="L193" s="3">
        <f t="shared" si="15"/>
        <v>7.3059360730593605E-3</v>
      </c>
      <c r="M193">
        <v>10</v>
      </c>
      <c r="N193">
        <f t="shared" si="16"/>
        <v>10</v>
      </c>
      <c r="O193">
        <v>-14</v>
      </c>
      <c r="P193">
        <f t="shared" si="17"/>
        <v>14</v>
      </c>
    </row>
    <row r="194" spans="1:16" x14ac:dyDescent="0.3">
      <c r="A194">
        <v>427</v>
      </c>
      <c r="B194">
        <v>19</v>
      </c>
      <c r="C194" t="s">
        <v>301</v>
      </c>
      <c r="D194">
        <v>42.280728150000002</v>
      </c>
      <c r="E194">
        <v>-71.134237569999996</v>
      </c>
      <c r="F194">
        <v>69</v>
      </c>
      <c r="G194">
        <v>6</v>
      </c>
      <c r="H194">
        <f t="shared" si="12"/>
        <v>63</v>
      </c>
      <c r="I194">
        <f t="shared" si="13"/>
        <v>63</v>
      </c>
      <c r="J194" s="1">
        <f t="shared" si="14"/>
        <v>0.17260273972602741</v>
      </c>
      <c r="K194">
        <v>27</v>
      </c>
      <c r="L194" s="3">
        <f t="shared" si="15"/>
        <v>6.392694063926941E-3</v>
      </c>
      <c r="M194">
        <v>15</v>
      </c>
      <c r="N194">
        <f t="shared" si="16"/>
        <v>15</v>
      </c>
      <c r="O194">
        <v>-49</v>
      </c>
      <c r="P194">
        <f t="shared" si="17"/>
        <v>49</v>
      </c>
    </row>
    <row r="195" spans="1:16" x14ac:dyDescent="0.3">
      <c r="A195">
        <v>259</v>
      </c>
      <c r="B195">
        <v>15</v>
      </c>
      <c r="C195" t="s">
        <v>306</v>
      </c>
      <c r="D195">
        <v>42.29916498</v>
      </c>
      <c r="E195">
        <v>-71.073458720000005</v>
      </c>
      <c r="F195">
        <v>55</v>
      </c>
      <c r="G195">
        <v>21</v>
      </c>
      <c r="H195">
        <f t="shared" ref="H195:H258" si="18">F195-G195</f>
        <v>34</v>
      </c>
      <c r="I195">
        <f t="shared" ref="I195:I258" si="19">ABS(H195)</f>
        <v>34</v>
      </c>
      <c r="J195" s="1">
        <f t="shared" ref="J195:J258" si="20">H195/365</f>
        <v>9.3150684931506855E-2</v>
      </c>
      <c r="K195">
        <v>15</v>
      </c>
      <c r="L195" s="3">
        <f t="shared" ref="L195:L258" si="21">J195/K195</f>
        <v>6.2100456621004569E-3</v>
      </c>
      <c r="M195">
        <v>22</v>
      </c>
      <c r="N195">
        <f t="shared" ref="N195:N258" si="22">ABS(M195)</f>
        <v>22</v>
      </c>
      <c r="O195">
        <v>11</v>
      </c>
      <c r="P195">
        <f t="shared" ref="P195:P258" si="23">ABS(O195)</f>
        <v>11</v>
      </c>
    </row>
    <row r="196" spans="1:16" x14ac:dyDescent="0.3">
      <c r="A196">
        <v>421</v>
      </c>
      <c r="B196">
        <v>19</v>
      </c>
      <c r="C196" t="s">
        <v>312</v>
      </c>
      <c r="D196">
        <v>42.291180349999998</v>
      </c>
      <c r="E196">
        <v>-71.117736660000006</v>
      </c>
      <c r="F196">
        <v>39</v>
      </c>
      <c r="G196">
        <v>7</v>
      </c>
      <c r="H196">
        <f t="shared" si="18"/>
        <v>32</v>
      </c>
      <c r="I196">
        <f t="shared" si="19"/>
        <v>32</v>
      </c>
      <c r="J196" s="1">
        <f t="shared" si="20"/>
        <v>8.7671232876712329E-2</v>
      </c>
      <c r="K196">
        <v>15</v>
      </c>
      <c r="L196" s="3">
        <f t="shared" si="21"/>
        <v>5.8447488584474887E-3</v>
      </c>
      <c r="M196">
        <v>-3</v>
      </c>
      <c r="N196">
        <f t="shared" si="22"/>
        <v>3</v>
      </c>
      <c r="O196">
        <v>-32</v>
      </c>
      <c r="P196">
        <f t="shared" si="23"/>
        <v>32</v>
      </c>
    </row>
    <row r="197" spans="1:16" x14ac:dyDescent="0.3">
      <c r="A197">
        <v>441</v>
      </c>
      <c r="B197">
        <v>19</v>
      </c>
      <c r="C197" t="s">
        <v>293</v>
      </c>
      <c r="D197">
        <v>42.384452260000003</v>
      </c>
      <c r="E197">
        <v>-71.075148549999994</v>
      </c>
      <c r="F197">
        <v>100</v>
      </c>
      <c r="G197">
        <v>63</v>
      </c>
      <c r="H197">
        <f t="shared" si="18"/>
        <v>37</v>
      </c>
      <c r="I197">
        <f t="shared" si="19"/>
        <v>37</v>
      </c>
      <c r="J197" s="1">
        <f t="shared" si="20"/>
        <v>0.10136986301369863</v>
      </c>
      <c r="K197">
        <v>19</v>
      </c>
      <c r="L197" s="3">
        <f t="shared" si="21"/>
        <v>5.3352559480894018E-3</v>
      </c>
      <c r="M197">
        <v>13</v>
      </c>
      <c r="N197">
        <f t="shared" si="22"/>
        <v>13</v>
      </c>
      <c r="O197">
        <v>-29</v>
      </c>
      <c r="P197">
        <f t="shared" si="23"/>
        <v>29</v>
      </c>
    </row>
    <row r="198" spans="1:16" x14ac:dyDescent="0.3">
      <c r="A198">
        <v>170</v>
      </c>
      <c r="B198">
        <v>14</v>
      </c>
      <c r="C198" t="s">
        <v>291</v>
      </c>
      <c r="D198">
        <v>42.303469</v>
      </c>
      <c r="E198">
        <v>-71.085346999999999</v>
      </c>
      <c r="F198">
        <v>110</v>
      </c>
      <c r="G198">
        <v>78</v>
      </c>
      <c r="H198">
        <f t="shared" si="18"/>
        <v>32</v>
      </c>
      <c r="I198">
        <f t="shared" si="19"/>
        <v>32</v>
      </c>
      <c r="J198" s="1">
        <f t="shared" si="20"/>
        <v>8.7671232876712329E-2</v>
      </c>
      <c r="K198">
        <v>19</v>
      </c>
      <c r="L198" s="3">
        <f t="shared" si="21"/>
        <v>4.614275414563807E-3</v>
      </c>
      <c r="M198">
        <v>17</v>
      </c>
      <c r="N198">
        <f t="shared" si="22"/>
        <v>17</v>
      </c>
      <c r="O198">
        <v>57</v>
      </c>
      <c r="P198">
        <f t="shared" si="23"/>
        <v>57</v>
      </c>
    </row>
    <row r="199" spans="1:16" x14ac:dyDescent="0.3">
      <c r="A199">
        <v>445</v>
      </c>
      <c r="B199">
        <v>19</v>
      </c>
      <c r="C199" t="s">
        <v>310</v>
      </c>
      <c r="D199">
        <v>42.318864679999997</v>
      </c>
      <c r="E199">
        <v>-71.045367979999995</v>
      </c>
      <c r="F199">
        <v>45</v>
      </c>
      <c r="G199">
        <v>15</v>
      </c>
      <c r="H199">
        <f t="shared" si="18"/>
        <v>30</v>
      </c>
      <c r="I199">
        <f t="shared" si="19"/>
        <v>30</v>
      </c>
      <c r="J199" s="1">
        <f t="shared" si="20"/>
        <v>8.2191780821917804E-2</v>
      </c>
      <c r="K199">
        <v>19</v>
      </c>
      <c r="L199" s="3">
        <f t="shared" si="21"/>
        <v>4.3258832011535686E-3</v>
      </c>
      <c r="M199">
        <v>9</v>
      </c>
      <c r="N199">
        <f t="shared" si="22"/>
        <v>9</v>
      </c>
      <c r="O199">
        <v>-16</v>
      </c>
      <c r="P199">
        <f t="shared" si="23"/>
        <v>16</v>
      </c>
    </row>
    <row r="200" spans="1:16" x14ac:dyDescent="0.3">
      <c r="A200">
        <v>392</v>
      </c>
      <c r="B200">
        <v>15</v>
      </c>
      <c r="C200" t="s">
        <v>315</v>
      </c>
      <c r="D200">
        <v>42.414272939999996</v>
      </c>
      <c r="E200">
        <v>-71.044796559999995</v>
      </c>
      <c r="F200">
        <v>36</v>
      </c>
      <c r="G200">
        <v>13</v>
      </c>
      <c r="H200">
        <f t="shared" si="18"/>
        <v>23</v>
      </c>
      <c r="I200">
        <f t="shared" si="19"/>
        <v>23</v>
      </c>
      <c r="J200" s="1">
        <f t="shared" si="20"/>
        <v>6.3013698630136991E-2</v>
      </c>
      <c r="K200">
        <v>15</v>
      </c>
      <c r="L200" s="3">
        <f t="shared" si="21"/>
        <v>4.2009132420091329E-3</v>
      </c>
      <c r="M200">
        <v>1</v>
      </c>
      <c r="N200">
        <f t="shared" si="22"/>
        <v>1</v>
      </c>
      <c r="O200">
        <v>-31</v>
      </c>
      <c r="P200">
        <f t="shared" si="23"/>
        <v>31</v>
      </c>
    </row>
    <row r="201" spans="1:16" x14ac:dyDescent="0.3">
      <c r="A201">
        <v>361</v>
      </c>
      <c r="B201">
        <v>19</v>
      </c>
      <c r="C201" t="s">
        <v>87</v>
      </c>
      <c r="D201">
        <v>42.349243770000001</v>
      </c>
      <c r="E201">
        <v>-71.097282100000001</v>
      </c>
      <c r="F201">
        <v>3311</v>
      </c>
      <c r="G201">
        <v>3289</v>
      </c>
      <c r="H201">
        <f t="shared" si="18"/>
        <v>22</v>
      </c>
      <c r="I201">
        <f t="shared" si="19"/>
        <v>22</v>
      </c>
      <c r="J201" s="1">
        <f t="shared" si="20"/>
        <v>6.0273972602739728E-2</v>
      </c>
      <c r="K201">
        <v>15</v>
      </c>
      <c r="L201" s="3">
        <f t="shared" si="21"/>
        <v>4.0182648401826488E-3</v>
      </c>
      <c r="M201">
        <v>-396</v>
      </c>
      <c r="N201">
        <f t="shared" si="22"/>
        <v>396</v>
      </c>
      <c r="O201">
        <v>-1449</v>
      </c>
      <c r="P201">
        <f t="shared" si="23"/>
        <v>1449</v>
      </c>
    </row>
    <row r="202" spans="1:16" x14ac:dyDescent="0.3">
      <c r="A202">
        <v>52</v>
      </c>
      <c r="B202">
        <v>23</v>
      </c>
      <c r="C202" t="s">
        <v>94</v>
      </c>
      <c r="D202">
        <v>42.348717000000001</v>
      </c>
      <c r="E202">
        <v>-71.085954000000001</v>
      </c>
      <c r="F202">
        <v>3148</v>
      </c>
      <c r="G202">
        <v>3128</v>
      </c>
      <c r="H202">
        <f t="shared" si="18"/>
        <v>20</v>
      </c>
      <c r="I202">
        <f t="shared" si="19"/>
        <v>20</v>
      </c>
      <c r="J202" s="1">
        <f t="shared" si="20"/>
        <v>5.4794520547945202E-2</v>
      </c>
      <c r="K202">
        <v>15</v>
      </c>
      <c r="L202" s="3">
        <f t="shared" si="21"/>
        <v>3.6529680365296802E-3</v>
      </c>
      <c r="M202">
        <v>-541</v>
      </c>
      <c r="N202">
        <f t="shared" si="22"/>
        <v>541</v>
      </c>
      <c r="O202">
        <v>-908</v>
      </c>
      <c r="P202">
        <f t="shared" si="23"/>
        <v>908</v>
      </c>
    </row>
    <row r="203" spans="1:16" x14ac:dyDescent="0.3">
      <c r="A203">
        <v>68</v>
      </c>
      <c r="B203">
        <v>19</v>
      </c>
      <c r="C203" t="s">
        <v>28</v>
      </c>
      <c r="D203">
        <v>42.365070000000003</v>
      </c>
      <c r="E203">
        <v>-71.103099999999998</v>
      </c>
      <c r="F203">
        <v>9075</v>
      </c>
      <c r="G203">
        <v>9045</v>
      </c>
      <c r="H203">
        <f t="shared" si="18"/>
        <v>30</v>
      </c>
      <c r="I203">
        <f t="shared" si="19"/>
        <v>30</v>
      </c>
      <c r="J203" s="1">
        <f t="shared" si="20"/>
        <v>8.2191780821917804E-2</v>
      </c>
      <c r="K203">
        <v>27</v>
      </c>
      <c r="L203" s="3">
        <f t="shared" si="21"/>
        <v>3.0441400304414001E-3</v>
      </c>
      <c r="M203">
        <v>-251</v>
      </c>
      <c r="N203">
        <f t="shared" si="22"/>
        <v>251</v>
      </c>
      <c r="O203">
        <v>-2088</v>
      </c>
      <c r="P203">
        <f t="shared" si="23"/>
        <v>2088</v>
      </c>
    </row>
    <row r="204" spans="1:16" x14ac:dyDescent="0.3">
      <c r="A204">
        <v>255</v>
      </c>
      <c r="B204">
        <v>15</v>
      </c>
      <c r="C204" t="s">
        <v>319</v>
      </c>
      <c r="D204">
        <v>42.292089599999997</v>
      </c>
      <c r="E204">
        <v>-71.078411560000006</v>
      </c>
      <c r="F204">
        <v>27</v>
      </c>
      <c r="G204">
        <v>11</v>
      </c>
      <c r="H204">
        <f t="shared" si="18"/>
        <v>16</v>
      </c>
      <c r="I204">
        <f t="shared" si="19"/>
        <v>16</v>
      </c>
      <c r="J204" s="1">
        <f t="shared" si="20"/>
        <v>4.3835616438356165E-2</v>
      </c>
      <c r="K204">
        <v>15</v>
      </c>
      <c r="L204" s="3">
        <f t="shared" si="21"/>
        <v>2.9223744292237444E-3</v>
      </c>
      <c r="M204">
        <v>8</v>
      </c>
      <c r="N204">
        <f t="shared" si="22"/>
        <v>8</v>
      </c>
      <c r="O204">
        <v>-44</v>
      </c>
      <c r="P204">
        <f t="shared" si="23"/>
        <v>44</v>
      </c>
    </row>
    <row r="205" spans="1:16" x14ac:dyDescent="0.3">
      <c r="A205">
        <v>347</v>
      </c>
      <c r="B205">
        <v>15</v>
      </c>
      <c r="C205" t="s">
        <v>317</v>
      </c>
      <c r="D205">
        <v>42.286212949999999</v>
      </c>
      <c r="E205">
        <v>-71.079429309999995</v>
      </c>
      <c r="F205">
        <v>32</v>
      </c>
      <c r="G205">
        <v>17</v>
      </c>
      <c r="H205">
        <f t="shared" si="18"/>
        <v>15</v>
      </c>
      <c r="I205">
        <f t="shared" si="19"/>
        <v>15</v>
      </c>
      <c r="J205" s="1">
        <f t="shared" si="20"/>
        <v>4.1095890410958902E-2</v>
      </c>
      <c r="K205">
        <v>15</v>
      </c>
      <c r="L205" s="3">
        <f t="shared" si="21"/>
        <v>2.7397260273972603E-3</v>
      </c>
      <c r="M205">
        <v>12</v>
      </c>
      <c r="N205">
        <f t="shared" si="22"/>
        <v>12</v>
      </c>
      <c r="O205">
        <v>-10</v>
      </c>
      <c r="P205">
        <f t="shared" si="23"/>
        <v>10</v>
      </c>
    </row>
    <row r="206" spans="1:16" x14ac:dyDescent="0.3">
      <c r="A206">
        <v>260</v>
      </c>
      <c r="B206">
        <v>15</v>
      </c>
      <c r="C206" t="s">
        <v>269</v>
      </c>
      <c r="D206">
        <v>42.299666700000003</v>
      </c>
      <c r="E206">
        <v>-71.060583300000005</v>
      </c>
      <c r="F206">
        <v>209</v>
      </c>
      <c r="G206">
        <v>194</v>
      </c>
      <c r="H206">
        <f t="shared" si="18"/>
        <v>15</v>
      </c>
      <c r="I206">
        <f t="shared" si="19"/>
        <v>15</v>
      </c>
      <c r="J206" s="1">
        <f t="shared" si="20"/>
        <v>4.1095890410958902E-2</v>
      </c>
      <c r="K206">
        <v>15</v>
      </c>
      <c r="L206" s="3">
        <f t="shared" si="21"/>
        <v>2.7397260273972603E-3</v>
      </c>
      <c r="M206">
        <v>22</v>
      </c>
      <c r="N206">
        <f t="shared" si="22"/>
        <v>22</v>
      </c>
      <c r="O206">
        <v>-96</v>
      </c>
      <c r="P206">
        <f t="shared" si="23"/>
        <v>96</v>
      </c>
    </row>
    <row r="207" spans="1:16" x14ac:dyDescent="0.3">
      <c r="A207">
        <v>217</v>
      </c>
      <c r="B207">
        <v>19</v>
      </c>
      <c r="C207" t="s">
        <v>277</v>
      </c>
      <c r="D207">
        <v>42.386780999999999</v>
      </c>
      <c r="E207">
        <v>-71.006097999999994</v>
      </c>
      <c r="F207">
        <v>153</v>
      </c>
      <c r="G207">
        <v>138</v>
      </c>
      <c r="H207">
        <f t="shared" si="18"/>
        <v>15</v>
      </c>
      <c r="I207">
        <f t="shared" si="19"/>
        <v>15</v>
      </c>
      <c r="J207" s="1">
        <f t="shared" si="20"/>
        <v>4.1095890410958902E-2</v>
      </c>
      <c r="K207">
        <v>19</v>
      </c>
      <c r="L207" s="3">
        <f t="shared" si="21"/>
        <v>2.1629416005767843E-3</v>
      </c>
      <c r="M207">
        <v>-3</v>
      </c>
      <c r="N207">
        <f t="shared" si="22"/>
        <v>3</v>
      </c>
      <c r="O207">
        <v>-70</v>
      </c>
      <c r="P207">
        <f t="shared" si="23"/>
        <v>70</v>
      </c>
    </row>
    <row r="208" spans="1:16" x14ac:dyDescent="0.3">
      <c r="A208">
        <v>138</v>
      </c>
      <c r="B208">
        <v>15</v>
      </c>
      <c r="C208" t="s">
        <v>233</v>
      </c>
      <c r="D208">
        <v>42.326599000000002</v>
      </c>
      <c r="E208">
        <v>-71.066497999999996</v>
      </c>
      <c r="F208">
        <v>604</v>
      </c>
      <c r="G208">
        <v>593</v>
      </c>
      <c r="H208">
        <f t="shared" si="18"/>
        <v>11</v>
      </c>
      <c r="I208">
        <f t="shared" si="19"/>
        <v>11</v>
      </c>
      <c r="J208" s="1">
        <f t="shared" si="20"/>
        <v>3.0136986301369864E-2</v>
      </c>
      <c r="K208">
        <v>15</v>
      </c>
      <c r="L208" s="3">
        <f t="shared" si="21"/>
        <v>2.0091324200913244E-3</v>
      </c>
      <c r="M208">
        <v>-55</v>
      </c>
      <c r="N208">
        <f t="shared" si="22"/>
        <v>55</v>
      </c>
      <c r="O208">
        <v>-312</v>
      </c>
      <c r="P208">
        <f t="shared" si="23"/>
        <v>312</v>
      </c>
    </row>
    <row r="209" spans="1:16" x14ac:dyDescent="0.3">
      <c r="A209">
        <v>183</v>
      </c>
      <c r="B209">
        <v>19</v>
      </c>
      <c r="C209" t="s">
        <v>199</v>
      </c>
      <c r="D209">
        <v>42.395588459999999</v>
      </c>
      <c r="E209">
        <v>-71.142606139999998</v>
      </c>
      <c r="F209">
        <v>1027</v>
      </c>
      <c r="G209">
        <v>1014</v>
      </c>
      <c r="H209">
        <f t="shared" si="18"/>
        <v>13</v>
      </c>
      <c r="I209">
        <f t="shared" si="19"/>
        <v>13</v>
      </c>
      <c r="J209" s="1">
        <f t="shared" si="20"/>
        <v>3.5616438356164383E-2</v>
      </c>
      <c r="K209">
        <v>19</v>
      </c>
      <c r="L209" s="3">
        <f t="shared" si="21"/>
        <v>1.8745493871665465E-3</v>
      </c>
      <c r="M209">
        <v>-49</v>
      </c>
      <c r="N209">
        <f t="shared" si="22"/>
        <v>49</v>
      </c>
      <c r="O209">
        <v>83</v>
      </c>
      <c r="P209">
        <f t="shared" si="23"/>
        <v>83</v>
      </c>
    </row>
    <row r="210" spans="1:16" x14ac:dyDescent="0.3">
      <c r="A210">
        <v>433</v>
      </c>
      <c r="B210">
        <v>19</v>
      </c>
      <c r="C210" t="s">
        <v>321</v>
      </c>
      <c r="D210">
        <v>42.282779009999999</v>
      </c>
      <c r="E210">
        <v>-71.157288510000001</v>
      </c>
      <c r="F210">
        <v>20</v>
      </c>
      <c r="G210">
        <v>8</v>
      </c>
      <c r="H210">
        <f t="shared" si="18"/>
        <v>12</v>
      </c>
      <c r="I210">
        <f t="shared" si="19"/>
        <v>12</v>
      </c>
      <c r="J210" s="1">
        <f t="shared" si="20"/>
        <v>3.287671232876712E-2</v>
      </c>
      <c r="K210">
        <v>19</v>
      </c>
      <c r="L210" s="3">
        <f t="shared" si="21"/>
        <v>1.7303532804614273E-3</v>
      </c>
      <c r="M210">
        <v>9</v>
      </c>
      <c r="N210">
        <f t="shared" si="22"/>
        <v>9</v>
      </c>
      <c r="O210">
        <v>-19</v>
      </c>
      <c r="P210">
        <f t="shared" si="23"/>
        <v>19</v>
      </c>
    </row>
    <row r="211" spans="1:16" x14ac:dyDescent="0.3">
      <c r="A211">
        <v>355</v>
      </c>
      <c r="B211">
        <v>17</v>
      </c>
      <c r="C211" t="s">
        <v>299</v>
      </c>
      <c r="D211">
        <v>42.385223940000003</v>
      </c>
      <c r="E211">
        <v>-71.010630689999999</v>
      </c>
      <c r="F211">
        <v>78</v>
      </c>
      <c r="G211">
        <v>69</v>
      </c>
      <c r="H211">
        <f t="shared" si="18"/>
        <v>9</v>
      </c>
      <c r="I211">
        <f t="shared" si="19"/>
        <v>9</v>
      </c>
      <c r="J211" s="1">
        <f t="shared" si="20"/>
        <v>2.4657534246575342E-2</v>
      </c>
      <c r="K211">
        <v>15</v>
      </c>
      <c r="L211" s="3">
        <f t="shared" si="21"/>
        <v>1.643835616438356E-3</v>
      </c>
      <c r="M211">
        <v>-36</v>
      </c>
      <c r="N211">
        <f t="shared" si="22"/>
        <v>36</v>
      </c>
      <c r="O211">
        <v>-42</v>
      </c>
      <c r="P211">
        <f t="shared" si="23"/>
        <v>42</v>
      </c>
    </row>
    <row r="212" spans="1:16" x14ac:dyDescent="0.3">
      <c r="A212">
        <v>348</v>
      </c>
      <c r="B212">
        <v>15</v>
      </c>
      <c r="C212" t="s">
        <v>311</v>
      </c>
      <c r="D212">
        <v>42.294583299999999</v>
      </c>
      <c r="E212">
        <v>-71.087110999999993</v>
      </c>
      <c r="F212">
        <v>41</v>
      </c>
      <c r="G212">
        <v>32</v>
      </c>
      <c r="H212">
        <f t="shared" si="18"/>
        <v>9</v>
      </c>
      <c r="I212">
        <f t="shared" si="19"/>
        <v>9</v>
      </c>
      <c r="J212" s="1">
        <f t="shared" si="20"/>
        <v>2.4657534246575342E-2</v>
      </c>
      <c r="K212">
        <v>15</v>
      </c>
      <c r="L212" s="3">
        <f t="shared" si="21"/>
        <v>1.643835616438356E-3</v>
      </c>
      <c r="M212">
        <v>-10</v>
      </c>
      <c r="N212">
        <f t="shared" si="22"/>
        <v>10</v>
      </c>
      <c r="O212">
        <v>2</v>
      </c>
      <c r="P212">
        <f t="shared" si="23"/>
        <v>2</v>
      </c>
    </row>
    <row r="213" spans="1:16" x14ac:dyDescent="0.3">
      <c r="A213">
        <v>432</v>
      </c>
      <c r="B213">
        <v>19</v>
      </c>
      <c r="C213" t="s">
        <v>322</v>
      </c>
      <c r="D213">
        <v>42.286331990000001</v>
      </c>
      <c r="E213">
        <v>-71.153447549999996</v>
      </c>
      <c r="F213">
        <v>19</v>
      </c>
      <c r="G213">
        <v>11</v>
      </c>
      <c r="H213">
        <f t="shared" si="18"/>
        <v>8</v>
      </c>
      <c r="I213">
        <f t="shared" si="19"/>
        <v>8</v>
      </c>
      <c r="J213" s="1">
        <f t="shared" si="20"/>
        <v>2.1917808219178082E-2</v>
      </c>
      <c r="K213">
        <v>15</v>
      </c>
      <c r="L213" s="3">
        <f t="shared" si="21"/>
        <v>1.4611872146118722E-3</v>
      </c>
      <c r="M213">
        <v>3</v>
      </c>
      <c r="N213">
        <f t="shared" si="22"/>
        <v>3</v>
      </c>
      <c r="O213">
        <v>-3</v>
      </c>
      <c r="P213">
        <f t="shared" si="23"/>
        <v>3</v>
      </c>
    </row>
    <row r="214" spans="1:16" x14ac:dyDescent="0.3">
      <c r="A214">
        <v>423</v>
      </c>
      <c r="B214">
        <v>19</v>
      </c>
      <c r="C214" t="s">
        <v>323</v>
      </c>
      <c r="D214">
        <v>42.284844720000002</v>
      </c>
      <c r="E214">
        <v>-71.118745169999997</v>
      </c>
      <c r="F214">
        <v>16</v>
      </c>
      <c r="G214">
        <v>8</v>
      </c>
      <c r="H214">
        <f t="shared" si="18"/>
        <v>8</v>
      </c>
      <c r="I214">
        <f t="shared" si="19"/>
        <v>8</v>
      </c>
      <c r="J214" s="1">
        <f t="shared" si="20"/>
        <v>2.1917808219178082E-2</v>
      </c>
      <c r="K214">
        <v>15</v>
      </c>
      <c r="L214" s="3">
        <f t="shared" si="21"/>
        <v>1.4611872146118722E-3</v>
      </c>
      <c r="M214">
        <v>2</v>
      </c>
      <c r="N214">
        <f t="shared" si="22"/>
        <v>2</v>
      </c>
      <c r="O214">
        <v>-41</v>
      </c>
      <c r="P214">
        <f t="shared" si="23"/>
        <v>41</v>
      </c>
    </row>
    <row r="215" spans="1:16" x14ac:dyDescent="0.3">
      <c r="A215">
        <v>232</v>
      </c>
      <c r="B215">
        <v>11</v>
      </c>
      <c r="C215" t="s">
        <v>309</v>
      </c>
      <c r="D215">
        <v>42.30412793</v>
      </c>
      <c r="E215">
        <v>-71.079295279999997</v>
      </c>
      <c r="F215">
        <v>45</v>
      </c>
      <c r="G215">
        <v>35</v>
      </c>
      <c r="H215">
        <f t="shared" si="18"/>
        <v>10</v>
      </c>
      <c r="I215">
        <f t="shared" si="19"/>
        <v>10</v>
      </c>
      <c r="J215" s="1">
        <f t="shared" si="20"/>
        <v>2.7397260273972601E-2</v>
      </c>
      <c r="K215">
        <v>19</v>
      </c>
      <c r="L215" s="3">
        <f t="shared" si="21"/>
        <v>1.4419610670511895E-3</v>
      </c>
      <c r="M215">
        <v>50</v>
      </c>
      <c r="N215">
        <f t="shared" si="22"/>
        <v>50</v>
      </c>
      <c r="O215">
        <v>-4</v>
      </c>
      <c r="P215">
        <f t="shared" si="23"/>
        <v>4</v>
      </c>
    </row>
    <row r="216" spans="1:16" x14ac:dyDescent="0.3">
      <c r="A216">
        <v>335</v>
      </c>
      <c r="B216">
        <v>19</v>
      </c>
      <c r="C216" t="s">
        <v>42</v>
      </c>
      <c r="D216">
        <v>42.365994329999999</v>
      </c>
      <c r="E216">
        <v>-71.095222219999997</v>
      </c>
      <c r="F216">
        <v>4840</v>
      </c>
      <c r="G216">
        <v>4832</v>
      </c>
      <c r="H216">
        <f t="shared" si="18"/>
        <v>8</v>
      </c>
      <c r="I216">
        <f t="shared" si="19"/>
        <v>8</v>
      </c>
      <c r="J216" s="1">
        <f t="shared" si="20"/>
        <v>2.1917808219178082E-2</v>
      </c>
      <c r="K216">
        <v>19</v>
      </c>
      <c r="L216" s="3">
        <f t="shared" si="21"/>
        <v>1.1535688536409518E-3</v>
      </c>
      <c r="M216">
        <v>415</v>
      </c>
      <c r="N216">
        <f t="shared" si="22"/>
        <v>415</v>
      </c>
      <c r="O216">
        <v>513</v>
      </c>
      <c r="P216">
        <f t="shared" si="23"/>
        <v>513</v>
      </c>
    </row>
    <row r="217" spans="1:16" x14ac:dyDescent="0.3">
      <c r="A217">
        <v>343</v>
      </c>
      <c r="B217">
        <v>15</v>
      </c>
      <c r="C217" t="s">
        <v>320</v>
      </c>
      <c r="D217">
        <v>42.280725140000001</v>
      </c>
      <c r="E217">
        <v>-71.086172419999997</v>
      </c>
      <c r="F217">
        <v>22</v>
      </c>
      <c r="G217">
        <v>16</v>
      </c>
      <c r="H217">
        <f t="shared" si="18"/>
        <v>6</v>
      </c>
      <c r="I217">
        <f t="shared" si="19"/>
        <v>6</v>
      </c>
      <c r="J217" s="1">
        <f t="shared" si="20"/>
        <v>1.643835616438356E-2</v>
      </c>
      <c r="K217">
        <v>15</v>
      </c>
      <c r="L217" s="3">
        <f t="shared" si="21"/>
        <v>1.095890410958904E-3</v>
      </c>
      <c r="M217">
        <v>10</v>
      </c>
      <c r="N217">
        <f t="shared" si="22"/>
        <v>10</v>
      </c>
      <c r="O217">
        <v>2</v>
      </c>
      <c r="P217">
        <f t="shared" si="23"/>
        <v>2</v>
      </c>
    </row>
    <row r="218" spans="1:16" x14ac:dyDescent="0.3">
      <c r="A218">
        <v>216</v>
      </c>
      <c r="B218">
        <v>19</v>
      </c>
      <c r="C218" t="s">
        <v>318</v>
      </c>
      <c r="D218">
        <v>42.382403779999997</v>
      </c>
      <c r="E218">
        <v>-71.030243040000002</v>
      </c>
      <c r="F218">
        <v>29</v>
      </c>
      <c r="G218">
        <v>23</v>
      </c>
      <c r="H218">
        <f t="shared" si="18"/>
        <v>6</v>
      </c>
      <c r="I218">
        <f t="shared" si="19"/>
        <v>6</v>
      </c>
      <c r="J218" s="1">
        <f t="shared" si="20"/>
        <v>1.643835616438356E-2</v>
      </c>
      <c r="K218">
        <v>15</v>
      </c>
      <c r="L218" s="3">
        <f t="shared" si="21"/>
        <v>1.095890410958904E-3</v>
      </c>
      <c r="M218">
        <v>5</v>
      </c>
      <c r="N218">
        <f t="shared" si="22"/>
        <v>5</v>
      </c>
      <c r="O218">
        <v>-27</v>
      </c>
      <c r="P218">
        <f t="shared" si="23"/>
        <v>27</v>
      </c>
    </row>
    <row r="219" spans="1:16" x14ac:dyDescent="0.3">
      <c r="A219">
        <v>422</v>
      </c>
      <c r="B219">
        <v>15</v>
      </c>
      <c r="C219" t="s">
        <v>325</v>
      </c>
      <c r="D219">
        <v>42.278811580000003</v>
      </c>
      <c r="E219">
        <v>-71.116877029999998</v>
      </c>
      <c r="F219">
        <v>15</v>
      </c>
      <c r="G219">
        <v>9</v>
      </c>
      <c r="H219">
        <f t="shared" si="18"/>
        <v>6</v>
      </c>
      <c r="I219">
        <f t="shared" si="19"/>
        <v>6</v>
      </c>
      <c r="J219" s="1">
        <f t="shared" si="20"/>
        <v>1.643835616438356E-2</v>
      </c>
      <c r="K219">
        <v>19</v>
      </c>
      <c r="L219" s="3">
        <f t="shared" si="21"/>
        <v>8.6517664023071366E-4</v>
      </c>
      <c r="M219">
        <v>-3</v>
      </c>
      <c r="N219">
        <f t="shared" si="22"/>
        <v>3</v>
      </c>
      <c r="O219">
        <v>-15</v>
      </c>
      <c r="P219">
        <f t="shared" si="23"/>
        <v>15</v>
      </c>
    </row>
    <row r="220" spans="1:16" x14ac:dyDescent="0.3">
      <c r="A220">
        <v>443</v>
      </c>
      <c r="B220">
        <v>19</v>
      </c>
      <c r="C220" t="s">
        <v>314</v>
      </c>
      <c r="D220">
        <v>42.33286288</v>
      </c>
      <c r="E220">
        <v>-71.092188620000002</v>
      </c>
      <c r="F220">
        <v>37</v>
      </c>
      <c r="G220">
        <v>32</v>
      </c>
      <c r="H220">
        <f t="shared" si="18"/>
        <v>5</v>
      </c>
      <c r="I220">
        <f t="shared" si="19"/>
        <v>5</v>
      </c>
      <c r="J220" s="1">
        <f t="shared" si="20"/>
        <v>1.3698630136986301E-2</v>
      </c>
      <c r="K220">
        <v>19</v>
      </c>
      <c r="L220" s="3">
        <f t="shared" si="21"/>
        <v>7.2098053352559477E-4</v>
      </c>
      <c r="M220">
        <v>-27</v>
      </c>
      <c r="N220">
        <f t="shared" si="22"/>
        <v>27</v>
      </c>
      <c r="O220">
        <v>15</v>
      </c>
      <c r="P220">
        <f t="shared" si="23"/>
        <v>15</v>
      </c>
    </row>
    <row r="221" spans="1:16" x14ac:dyDescent="0.3">
      <c r="A221">
        <v>431</v>
      </c>
      <c r="B221">
        <v>15</v>
      </c>
      <c r="C221" t="s">
        <v>326</v>
      </c>
      <c r="D221">
        <v>42.281986279999998</v>
      </c>
      <c r="E221">
        <v>-71.071479249999996</v>
      </c>
      <c r="F221">
        <v>11</v>
      </c>
      <c r="G221">
        <v>6</v>
      </c>
      <c r="H221">
        <f t="shared" si="18"/>
        <v>5</v>
      </c>
      <c r="I221">
        <f t="shared" si="19"/>
        <v>5</v>
      </c>
      <c r="J221" s="1">
        <f t="shared" si="20"/>
        <v>1.3698630136986301E-2</v>
      </c>
      <c r="K221">
        <v>19</v>
      </c>
      <c r="L221" s="3">
        <f t="shared" si="21"/>
        <v>7.2098053352559477E-4</v>
      </c>
      <c r="M221">
        <v>-1</v>
      </c>
      <c r="N221">
        <f t="shared" si="22"/>
        <v>1</v>
      </c>
      <c r="O221">
        <v>-7</v>
      </c>
      <c r="P221">
        <f t="shared" si="23"/>
        <v>7</v>
      </c>
    </row>
    <row r="222" spans="1:16" x14ac:dyDescent="0.3">
      <c r="A222">
        <v>387</v>
      </c>
      <c r="B222">
        <v>15</v>
      </c>
      <c r="C222" t="s">
        <v>316</v>
      </c>
      <c r="D222">
        <v>42.411432230000003</v>
      </c>
      <c r="E222">
        <v>-71.068232649999999</v>
      </c>
      <c r="F222">
        <v>35</v>
      </c>
      <c r="G222">
        <v>33</v>
      </c>
      <c r="H222">
        <f t="shared" si="18"/>
        <v>2</v>
      </c>
      <c r="I222">
        <f t="shared" si="19"/>
        <v>2</v>
      </c>
      <c r="J222" s="1">
        <f t="shared" si="20"/>
        <v>5.4794520547945206E-3</v>
      </c>
      <c r="K222">
        <v>19</v>
      </c>
      <c r="L222" s="3">
        <f t="shared" si="21"/>
        <v>2.8839221341023794E-4</v>
      </c>
      <c r="M222">
        <v>-8</v>
      </c>
      <c r="N222">
        <f t="shared" si="22"/>
        <v>8</v>
      </c>
      <c r="O222">
        <v>-51</v>
      </c>
      <c r="P222">
        <f t="shared" si="23"/>
        <v>51</v>
      </c>
    </row>
    <row r="223" spans="1:16" x14ac:dyDescent="0.3">
      <c r="A223">
        <v>336</v>
      </c>
      <c r="B223">
        <v>15</v>
      </c>
      <c r="C223" t="s">
        <v>304</v>
      </c>
      <c r="D223">
        <v>42.267901999999999</v>
      </c>
      <c r="E223">
        <v>-71.093641000000005</v>
      </c>
      <c r="F223">
        <v>62</v>
      </c>
      <c r="G223">
        <v>60</v>
      </c>
      <c r="H223">
        <f t="shared" si="18"/>
        <v>2</v>
      </c>
      <c r="I223">
        <f t="shared" si="19"/>
        <v>2</v>
      </c>
      <c r="J223" s="1">
        <f t="shared" si="20"/>
        <v>5.4794520547945206E-3</v>
      </c>
      <c r="K223">
        <v>19</v>
      </c>
      <c r="L223" s="3">
        <f t="shared" si="21"/>
        <v>2.8839221341023794E-4</v>
      </c>
      <c r="M223">
        <v>-19</v>
      </c>
      <c r="N223">
        <f t="shared" si="22"/>
        <v>19</v>
      </c>
      <c r="O223">
        <v>-56</v>
      </c>
      <c r="P223">
        <f t="shared" si="23"/>
        <v>56</v>
      </c>
    </row>
    <row r="224" spans="1:16" x14ac:dyDescent="0.3">
      <c r="A224">
        <v>349</v>
      </c>
      <c r="B224">
        <v>17</v>
      </c>
      <c r="C224" t="s">
        <v>298</v>
      </c>
      <c r="D224">
        <v>42.290332999999997</v>
      </c>
      <c r="E224">
        <v>-71.071805999999995</v>
      </c>
      <c r="F224">
        <v>84</v>
      </c>
      <c r="G224">
        <v>83</v>
      </c>
      <c r="H224">
        <f t="shared" si="18"/>
        <v>1</v>
      </c>
      <c r="I224">
        <f t="shared" si="19"/>
        <v>1</v>
      </c>
      <c r="J224" s="1">
        <f t="shared" si="20"/>
        <v>2.7397260273972603E-3</v>
      </c>
      <c r="K224">
        <v>15</v>
      </c>
      <c r="L224" s="3">
        <f t="shared" si="21"/>
        <v>1.8264840182648402E-4</v>
      </c>
      <c r="M224">
        <v>27</v>
      </c>
      <c r="N224">
        <f t="shared" si="22"/>
        <v>27</v>
      </c>
      <c r="O224">
        <v>27</v>
      </c>
      <c r="P224">
        <f t="shared" si="23"/>
        <v>27</v>
      </c>
    </row>
    <row r="225" spans="1:16" x14ac:dyDescent="0.3">
      <c r="A225">
        <v>435</v>
      </c>
      <c r="B225">
        <v>15</v>
      </c>
      <c r="C225" t="s">
        <v>328</v>
      </c>
      <c r="D225">
        <v>42.270947069999998</v>
      </c>
      <c r="E225">
        <v>-71.073379009999996</v>
      </c>
      <c r="F225">
        <v>7</v>
      </c>
      <c r="G225">
        <v>8</v>
      </c>
      <c r="H225">
        <f t="shared" si="18"/>
        <v>-1</v>
      </c>
      <c r="I225">
        <f t="shared" si="19"/>
        <v>1</v>
      </c>
      <c r="J225" s="1">
        <f t="shared" si="20"/>
        <v>-2.7397260273972603E-3</v>
      </c>
      <c r="K225">
        <v>15</v>
      </c>
      <c r="L225" s="3">
        <f t="shared" si="21"/>
        <v>-1.8264840182648402E-4</v>
      </c>
      <c r="M225">
        <v>-2</v>
      </c>
      <c r="N225">
        <f t="shared" si="22"/>
        <v>2</v>
      </c>
      <c r="O225">
        <v>2</v>
      </c>
      <c r="P225">
        <f t="shared" si="23"/>
        <v>2</v>
      </c>
    </row>
    <row r="226" spans="1:16" x14ac:dyDescent="0.3">
      <c r="A226">
        <v>353</v>
      </c>
      <c r="B226">
        <v>15</v>
      </c>
      <c r="C226" t="s">
        <v>324</v>
      </c>
      <c r="D226">
        <v>42.277388899999998</v>
      </c>
      <c r="E226">
        <v>-71.093249999999998</v>
      </c>
      <c r="F226">
        <v>15</v>
      </c>
      <c r="G226">
        <v>16</v>
      </c>
      <c r="H226">
        <f t="shared" si="18"/>
        <v>-1</v>
      </c>
      <c r="I226">
        <f t="shared" si="19"/>
        <v>1</v>
      </c>
      <c r="J226" s="1">
        <f t="shared" si="20"/>
        <v>-2.7397260273972603E-3</v>
      </c>
      <c r="K226">
        <v>15</v>
      </c>
      <c r="L226" s="3">
        <f t="shared" si="21"/>
        <v>-1.8264840182648402E-4</v>
      </c>
      <c r="M226">
        <v>-6</v>
      </c>
      <c r="N226">
        <f t="shared" si="22"/>
        <v>6</v>
      </c>
      <c r="O226">
        <v>-8</v>
      </c>
      <c r="P226">
        <f t="shared" si="23"/>
        <v>8</v>
      </c>
    </row>
    <row r="227" spans="1:16" x14ac:dyDescent="0.3">
      <c r="A227">
        <v>340</v>
      </c>
      <c r="B227">
        <v>19</v>
      </c>
      <c r="C227" t="s">
        <v>327</v>
      </c>
      <c r="D227">
        <v>42.274620669999997</v>
      </c>
      <c r="E227">
        <v>-71.093725520000007</v>
      </c>
      <c r="F227">
        <v>9</v>
      </c>
      <c r="G227">
        <v>12</v>
      </c>
      <c r="H227">
        <f t="shared" si="18"/>
        <v>-3</v>
      </c>
      <c r="I227">
        <f t="shared" si="19"/>
        <v>3</v>
      </c>
      <c r="J227" s="1">
        <f t="shared" si="20"/>
        <v>-8.21917808219178E-3</v>
      </c>
      <c r="K227">
        <v>15</v>
      </c>
      <c r="L227" s="3">
        <f t="shared" si="21"/>
        <v>-5.4794520547945202E-4</v>
      </c>
      <c r="M227">
        <v>-7</v>
      </c>
      <c r="N227">
        <f t="shared" si="22"/>
        <v>7</v>
      </c>
      <c r="O227">
        <v>-24</v>
      </c>
      <c r="P227">
        <f t="shared" si="23"/>
        <v>24</v>
      </c>
    </row>
    <row r="228" spans="1:16" x14ac:dyDescent="0.3">
      <c r="A228">
        <v>434</v>
      </c>
      <c r="B228">
        <v>19</v>
      </c>
      <c r="C228" t="s">
        <v>329</v>
      </c>
      <c r="D228">
        <v>42.277484440000002</v>
      </c>
      <c r="E228">
        <v>-71.163414680000002</v>
      </c>
      <c r="F228">
        <v>5</v>
      </c>
      <c r="G228">
        <v>10</v>
      </c>
      <c r="H228">
        <f t="shared" si="18"/>
        <v>-5</v>
      </c>
      <c r="I228">
        <f t="shared" si="19"/>
        <v>5</v>
      </c>
      <c r="J228" s="1">
        <f t="shared" si="20"/>
        <v>-1.3698630136986301E-2</v>
      </c>
      <c r="K228">
        <v>19</v>
      </c>
      <c r="L228" s="3">
        <f t="shared" si="21"/>
        <v>-7.2098053352559477E-4</v>
      </c>
      <c r="M228">
        <v>-11</v>
      </c>
      <c r="N228">
        <f t="shared" si="22"/>
        <v>11</v>
      </c>
      <c r="O228">
        <v>6</v>
      </c>
      <c r="P228">
        <f t="shared" si="23"/>
        <v>6</v>
      </c>
    </row>
    <row r="229" spans="1:16" x14ac:dyDescent="0.3">
      <c r="A229">
        <v>430</v>
      </c>
      <c r="B229">
        <v>19</v>
      </c>
      <c r="C229" t="s">
        <v>330</v>
      </c>
      <c r="D229">
        <v>42.277194700000003</v>
      </c>
      <c r="E229">
        <v>-71.069556140000003</v>
      </c>
      <c r="F229">
        <v>4</v>
      </c>
      <c r="G229">
        <v>13</v>
      </c>
      <c r="H229">
        <f t="shared" si="18"/>
        <v>-9</v>
      </c>
      <c r="I229">
        <f t="shared" si="19"/>
        <v>9</v>
      </c>
      <c r="J229" s="1">
        <f t="shared" si="20"/>
        <v>-2.4657534246575342E-2</v>
      </c>
      <c r="K229">
        <v>19</v>
      </c>
      <c r="L229" s="3">
        <f t="shared" si="21"/>
        <v>-1.2977649603460705E-3</v>
      </c>
      <c r="M229">
        <v>7</v>
      </c>
      <c r="N229">
        <f t="shared" si="22"/>
        <v>7</v>
      </c>
      <c r="O229">
        <v>-7</v>
      </c>
      <c r="P229">
        <f t="shared" si="23"/>
        <v>7</v>
      </c>
    </row>
    <row r="230" spans="1:16" x14ac:dyDescent="0.3">
      <c r="A230">
        <v>391</v>
      </c>
      <c r="B230">
        <v>15</v>
      </c>
      <c r="C230" t="s">
        <v>313</v>
      </c>
      <c r="D230">
        <v>42.393292629999998</v>
      </c>
      <c r="E230">
        <v>-71.072447600000004</v>
      </c>
      <c r="F230">
        <v>38</v>
      </c>
      <c r="G230">
        <v>47</v>
      </c>
      <c r="H230">
        <f t="shared" si="18"/>
        <v>-9</v>
      </c>
      <c r="I230">
        <f t="shared" si="19"/>
        <v>9</v>
      </c>
      <c r="J230" s="1">
        <f t="shared" si="20"/>
        <v>-2.4657534246575342E-2</v>
      </c>
      <c r="K230">
        <v>15</v>
      </c>
      <c r="L230" s="3">
        <f t="shared" si="21"/>
        <v>-1.643835616438356E-3</v>
      </c>
      <c r="M230">
        <v>-62</v>
      </c>
      <c r="N230">
        <f t="shared" si="22"/>
        <v>62</v>
      </c>
      <c r="O230">
        <v>-36</v>
      </c>
      <c r="P230">
        <f t="shared" si="23"/>
        <v>36</v>
      </c>
    </row>
    <row r="231" spans="1:16" x14ac:dyDescent="0.3">
      <c r="A231">
        <v>414</v>
      </c>
      <c r="B231">
        <v>23</v>
      </c>
      <c r="C231" t="s">
        <v>279</v>
      </c>
      <c r="D231">
        <v>42.397908170000001</v>
      </c>
      <c r="E231">
        <v>-71.147971310000003</v>
      </c>
      <c r="F231">
        <v>148</v>
      </c>
      <c r="G231">
        <v>167</v>
      </c>
      <c r="H231">
        <f t="shared" si="18"/>
        <v>-19</v>
      </c>
      <c r="I231">
        <f t="shared" si="19"/>
        <v>19</v>
      </c>
      <c r="J231" s="1">
        <f t="shared" si="20"/>
        <v>-5.2054794520547946E-2</v>
      </c>
      <c r="K231">
        <v>19</v>
      </c>
      <c r="L231" s="3">
        <f t="shared" si="21"/>
        <v>-2.7397260273972603E-3</v>
      </c>
      <c r="M231">
        <v>56</v>
      </c>
      <c r="N231">
        <f t="shared" si="22"/>
        <v>56</v>
      </c>
      <c r="O231">
        <v>-2</v>
      </c>
      <c r="P231">
        <f t="shared" si="23"/>
        <v>2</v>
      </c>
    </row>
    <row r="232" spans="1:16" x14ac:dyDescent="0.3">
      <c r="A232">
        <v>440</v>
      </c>
      <c r="B232">
        <v>17</v>
      </c>
      <c r="C232" t="s">
        <v>308</v>
      </c>
      <c r="D232">
        <v>42.35656092</v>
      </c>
      <c r="E232">
        <v>-71.141675379999995</v>
      </c>
      <c r="F232">
        <v>54</v>
      </c>
      <c r="G232">
        <v>80</v>
      </c>
      <c r="H232">
        <f t="shared" si="18"/>
        <v>-26</v>
      </c>
      <c r="I232">
        <f t="shared" si="19"/>
        <v>26</v>
      </c>
      <c r="J232" s="1">
        <f t="shared" si="20"/>
        <v>-7.1232876712328766E-2</v>
      </c>
      <c r="K232">
        <v>17</v>
      </c>
      <c r="L232" s="3">
        <f t="shared" si="21"/>
        <v>-4.19016921837228E-3</v>
      </c>
      <c r="M232">
        <v>-22</v>
      </c>
      <c r="N232">
        <f t="shared" si="22"/>
        <v>22</v>
      </c>
      <c r="O232">
        <v>6</v>
      </c>
      <c r="P232">
        <f t="shared" si="23"/>
        <v>6</v>
      </c>
    </row>
    <row r="233" spans="1:16" x14ac:dyDescent="0.3">
      <c r="A233">
        <v>271</v>
      </c>
      <c r="B233">
        <v>15</v>
      </c>
      <c r="C233" t="s">
        <v>296</v>
      </c>
      <c r="D233">
        <v>42.285694399999997</v>
      </c>
      <c r="E233">
        <v>-71.064138900000003</v>
      </c>
      <c r="F233">
        <v>89</v>
      </c>
      <c r="G233">
        <v>127</v>
      </c>
      <c r="H233">
        <f t="shared" si="18"/>
        <v>-38</v>
      </c>
      <c r="I233">
        <f t="shared" si="19"/>
        <v>38</v>
      </c>
      <c r="J233" s="1">
        <f t="shared" si="20"/>
        <v>-0.10410958904109589</v>
      </c>
      <c r="K233">
        <v>15</v>
      </c>
      <c r="L233" s="3">
        <f t="shared" si="21"/>
        <v>-6.9406392694063932E-3</v>
      </c>
      <c r="M233">
        <v>25</v>
      </c>
      <c r="N233">
        <f t="shared" si="22"/>
        <v>25</v>
      </c>
      <c r="O233">
        <v>-33</v>
      </c>
      <c r="P233">
        <f t="shared" si="23"/>
        <v>33</v>
      </c>
    </row>
    <row r="234" spans="1:16" x14ac:dyDescent="0.3">
      <c r="A234">
        <v>120</v>
      </c>
      <c r="B234">
        <v>15</v>
      </c>
      <c r="C234" t="s">
        <v>162</v>
      </c>
      <c r="D234">
        <v>42.356051999999998</v>
      </c>
      <c r="E234">
        <v>-71.069849000000005</v>
      </c>
      <c r="F234">
        <v>1467</v>
      </c>
      <c r="G234">
        <v>1509</v>
      </c>
      <c r="H234">
        <f t="shared" si="18"/>
        <v>-42</v>
      </c>
      <c r="I234">
        <f t="shared" si="19"/>
        <v>42</v>
      </c>
      <c r="J234" s="1">
        <f t="shared" si="20"/>
        <v>-0.11506849315068493</v>
      </c>
      <c r="K234">
        <v>15</v>
      </c>
      <c r="L234" s="3">
        <f t="shared" si="21"/>
        <v>-7.6712328767123287E-3</v>
      </c>
      <c r="M234">
        <v>-631</v>
      </c>
      <c r="N234">
        <f t="shared" si="22"/>
        <v>631</v>
      </c>
      <c r="O234">
        <v>-7</v>
      </c>
      <c r="P234">
        <f t="shared" si="23"/>
        <v>7</v>
      </c>
    </row>
    <row r="235" spans="1:16" x14ac:dyDescent="0.3">
      <c r="A235">
        <v>390</v>
      </c>
      <c r="B235">
        <v>15</v>
      </c>
      <c r="C235" t="s">
        <v>294</v>
      </c>
      <c r="D235">
        <v>42.396483580000002</v>
      </c>
      <c r="E235">
        <v>-71.065467600000005</v>
      </c>
      <c r="F235">
        <v>97</v>
      </c>
      <c r="G235">
        <v>156</v>
      </c>
      <c r="H235">
        <f t="shared" si="18"/>
        <v>-59</v>
      </c>
      <c r="I235">
        <f t="shared" si="19"/>
        <v>59</v>
      </c>
      <c r="J235" s="1">
        <f t="shared" si="20"/>
        <v>-0.16164383561643836</v>
      </c>
      <c r="K235">
        <v>14</v>
      </c>
      <c r="L235" s="3">
        <f t="shared" si="21"/>
        <v>-1.1545988258317026E-2</v>
      </c>
      <c r="M235">
        <v>-120</v>
      </c>
      <c r="N235">
        <f t="shared" si="22"/>
        <v>120</v>
      </c>
      <c r="O235">
        <v>-34</v>
      </c>
      <c r="P235">
        <f t="shared" si="23"/>
        <v>34</v>
      </c>
    </row>
    <row r="236" spans="1:16" x14ac:dyDescent="0.3">
      <c r="A236">
        <v>214</v>
      </c>
      <c r="B236">
        <v>15</v>
      </c>
      <c r="C236" t="s">
        <v>270</v>
      </c>
      <c r="D236">
        <v>42.375354969999997</v>
      </c>
      <c r="E236">
        <v>-71.031333360000005</v>
      </c>
      <c r="F236">
        <v>205</v>
      </c>
      <c r="G236">
        <v>282</v>
      </c>
      <c r="H236">
        <f t="shared" si="18"/>
        <v>-77</v>
      </c>
      <c r="I236">
        <f t="shared" si="19"/>
        <v>77</v>
      </c>
      <c r="J236" s="1">
        <f t="shared" si="20"/>
        <v>-0.21095890410958903</v>
      </c>
      <c r="K236">
        <v>16</v>
      </c>
      <c r="L236" s="3">
        <f t="shared" si="21"/>
        <v>-1.3184931506849315E-2</v>
      </c>
      <c r="M236">
        <v>-3</v>
      </c>
      <c r="N236">
        <f t="shared" si="22"/>
        <v>3</v>
      </c>
      <c r="O236">
        <v>14</v>
      </c>
      <c r="P236">
        <f t="shared" si="23"/>
        <v>14</v>
      </c>
    </row>
    <row r="237" spans="1:16" x14ac:dyDescent="0.3">
      <c r="A237">
        <v>342</v>
      </c>
      <c r="B237">
        <v>15</v>
      </c>
      <c r="C237" t="s">
        <v>37</v>
      </c>
      <c r="D237">
        <v>42.344650629999997</v>
      </c>
      <c r="E237">
        <v>-71.097325010000006</v>
      </c>
      <c r="F237">
        <v>5161</v>
      </c>
      <c r="G237">
        <v>5277</v>
      </c>
      <c r="H237">
        <f t="shared" si="18"/>
        <v>-116</v>
      </c>
      <c r="I237">
        <f t="shared" si="19"/>
        <v>116</v>
      </c>
      <c r="J237" s="1">
        <f t="shared" si="20"/>
        <v>-0.31780821917808222</v>
      </c>
      <c r="K237">
        <v>15</v>
      </c>
      <c r="L237" s="3">
        <f t="shared" si="21"/>
        <v>-2.118721461187215E-2</v>
      </c>
      <c r="M237">
        <v>-564</v>
      </c>
      <c r="N237">
        <f t="shared" si="22"/>
        <v>564</v>
      </c>
      <c r="O237">
        <v>-1111</v>
      </c>
      <c r="P237">
        <f t="shared" si="23"/>
        <v>1111</v>
      </c>
    </row>
    <row r="238" spans="1:16" x14ac:dyDescent="0.3">
      <c r="A238">
        <v>5</v>
      </c>
      <c r="B238">
        <v>15</v>
      </c>
      <c r="C238" t="s">
        <v>121</v>
      </c>
      <c r="D238">
        <v>42.341813999999999</v>
      </c>
      <c r="E238">
        <v>-71.090179000000006</v>
      </c>
      <c r="F238">
        <v>2202</v>
      </c>
      <c r="G238">
        <v>2357</v>
      </c>
      <c r="H238">
        <f t="shared" si="18"/>
        <v>-155</v>
      </c>
      <c r="I238">
        <f t="shared" si="19"/>
        <v>155</v>
      </c>
      <c r="J238" s="1">
        <f t="shared" si="20"/>
        <v>-0.42465753424657532</v>
      </c>
      <c r="K238">
        <v>19</v>
      </c>
      <c r="L238" s="3">
        <f t="shared" si="21"/>
        <v>-2.2350396539293438E-2</v>
      </c>
      <c r="M238">
        <v>9</v>
      </c>
      <c r="N238">
        <f t="shared" si="22"/>
        <v>9</v>
      </c>
      <c r="O238">
        <v>-126</v>
      </c>
      <c r="P238">
        <f t="shared" si="23"/>
        <v>126</v>
      </c>
    </row>
    <row r="239" spans="1:16" x14ac:dyDescent="0.3">
      <c r="A239">
        <v>359</v>
      </c>
      <c r="B239">
        <v>15</v>
      </c>
      <c r="C239" t="s">
        <v>150</v>
      </c>
      <c r="D239">
        <v>42.333922700000002</v>
      </c>
      <c r="E239">
        <v>-71.104465090000005</v>
      </c>
      <c r="F239">
        <v>1672</v>
      </c>
      <c r="G239">
        <v>1850</v>
      </c>
      <c r="H239">
        <f t="shared" si="18"/>
        <v>-178</v>
      </c>
      <c r="I239">
        <f t="shared" si="19"/>
        <v>178</v>
      </c>
      <c r="J239" s="1">
        <f t="shared" si="20"/>
        <v>-0.48767123287671232</v>
      </c>
      <c r="K239">
        <v>19</v>
      </c>
      <c r="L239" s="3">
        <f t="shared" si="21"/>
        <v>-2.5666906993511176E-2</v>
      </c>
      <c r="M239">
        <v>321</v>
      </c>
      <c r="N239">
        <f t="shared" si="22"/>
        <v>321</v>
      </c>
      <c r="O239">
        <v>436</v>
      </c>
      <c r="P239">
        <f t="shared" si="23"/>
        <v>436</v>
      </c>
    </row>
    <row r="240" spans="1:16" x14ac:dyDescent="0.3">
      <c r="A240">
        <v>236</v>
      </c>
      <c r="B240">
        <v>15</v>
      </c>
      <c r="C240" t="s">
        <v>239</v>
      </c>
      <c r="D240">
        <v>42.392232839999998</v>
      </c>
      <c r="E240">
        <v>-71.077466009999995</v>
      </c>
      <c r="F240">
        <v>524</v>
      </c>
      <c r="G240">
        <v>704</v>
      </c>
      <c r="H240">
        <f t="shared" si="18"/>
        <v>-180</v>
      </c>
      <c r="I240">
        <f t="shared" si="19"/>
        <v>180</v>
      </c>
      <c r="J240" s="1">
        <f t="shared" si="20"/>
        <v>-0.49315068493150682</v>
      </c>
      <c r="K240">
        <v>15</v>
      </c>
      <c r="L240" s="3">
        <f t="shared" si="21"/>
        <v>-3.287671232876712E-2</v>
      </c>
      <c r="M240">
        <v>-321</v>
      </c>
      <c r="N240">
        <f t="shared" si="22"/>
        <v>321</v>
      </c>
      <c r="O240">
        <v>-715</v>
      </c>
      <c r="P240">
        <f t="shared" si="23"/>
        <v>715</v>
      </c>
    </row>
    <row r="241" spans="1:16" x14ac:dyDescent="0.3">
      <c r="A241">
        <v>55</v>
      </c>
      <c r="B241">
        <v>15</v>
      </c>
      <c r="C241" t="s">
        <v>90</v>
      </c>
      <c r="D241">
        <v>42.347406210000003</v>
      </c>
      <c r="E241">
        <v>-71.08678415</v>
      </c>
      <c r="F241">
        <v>3210</v>
      </c>
      <c r="G241">
        <v>3394</v>
      </c>
      <c r="H241">
        <f t="shared" si="18"/>
        <v>-184</v>
      </c>
      <c r="I241">
        <f t="shared" si="19"/>
        <v>184</v>
      </c>
      <c r="J241" s="1">
        <f t="shared" si="20"/>
        <v>-0.50410958904109593</v>
      </c>
      <c r="K241">
        <v>15</v>
      </c>
      <c r="L241" s="3">
        <f t="shared" si="21"/>
        <v>-3.3607305936073063E-2</v>
      </c>
      <c r="M241">
        <v>-557</v>
      </c>
      <c r="N241">
        <f t="shared" si="22"/>
        <v>557</v>
      </c>
      <c r="O241">
        <v>-593</v>
      </c>
      <c r="P241">
        <f t="shared" si="23"/>
        <v>593</v>
      </c>
    </row>
    <row r="242" spans="1:16" x14ac:dyDescent="0.3">
      <c r="A242">
        <v>49</v>
      </c>
      <c r="B242">
        <v>18</v>
      </c>
      <c r="C242" t="s">
        <v>174</v>
      </c>
      <c r="D242">
        <v>42.351146</v>
      </c>
      <c r="E242">
        <v>-71.066288999999998</v>
      </c>
      <c r="F242">
        <v>1338</v>
      </c>
      <c r="G242">
        <v>1591</v>
      </c>
      <c r="H242">
        <f t="shared" si="18"/>
        <v>-253</v>
      </c>
      <c r="I242">
        <f t="shared" si="19"/>
        <v>253</v>
      </c>
      <c r="J242" s="1">
        <f t="shared" si="20"/>
        <v>-0.69315068493150689</v>
      </c>
      <c r="K242">
        <v>19</v>
      </c>
      <c r="L242" s="3">
        <f t="shared" si="21"/>
        <v>-3.6481614996395101E-2</v>
      </c>
      <c r="M242">
        <v>-399</v>
      </c>
      <c r="N242">
        <f t="shared" si="22"/>
        <v>399</v>
      </c>
      <c r="O242">
        <v>-82</v>
      </c>
      <c r="P242">
        <f t="shared" si="23"/>
        <v>82</v>
      </c>
    </row>
    <row r="243" spans="1:16" x14ac:dyDescent="0.3">
      <c r="A243">
        <v>182</v>
      </c>
      <c r="B243">
        <v>19</v>
      </c>
      <c r="C243" t="s">
        <v>211</v>
      </c>
      <c r="D243">
        <v>42.367690179999997</v>
      </c>
      <c r="E243">
        <v>-71.071162819999998</v>
      </c>
      <c r="F243">
        <v>860</v>
      </c>
      <c r="G243">
        <v>1114</v>
      </c>
      <c r="H243">
        <f t="shared" si="18"/>
        <v>-254</v>
      </c>
      <c r="I243">
        <f t="shared" si="19"/>
        <v>254</v>
      </c>
      <c r="J243" s="1">
        <f t="shared" si="20"/>
        <v>-0.69589041095890414</v>
      </c>
      <c r="K243">
        <v>19</v>
      </c>
      <c r="L243" s="3">
        <f t="shared" si="21"/>
        <v>-3.6625811103100217E-2</v>
      </c>
      <c r="M243">
        <v>-152</v>
      </c>
      <c r="N243">
        <f t="shared" si="22"/>
        <v>152</v>
      </c>
      <c r="O243">
        <v>437</v>
      </c>
      <c r="P243">
        <f t="shared" si="23"/>
        <v>437</v>
      </c>
    </row>
    <row r="244" spans="1:16" x14ac:dyDescent="0.3">
      <c r="A244">
        <v>142</v>
      </c>
      <c r="B244">
        <v>23</v>
      </c>
      <c r="C244" t="s">
        <v>230</v>
      </c>
      <c r="D244">
        <v>42.396104999999999</v>
      </c>
      <c r="E244">
        <v>-71.139459000000002</v>
      </c>
      <c r="F244">
        <v>656</v>
      </c>
      <c r="G244">
        <v>863</v>
      </c>
      <c r="H244">
        <f t="shared" si="18"/>
        <v>-207</v>
      </c>
      <c r="I244">
        <f t="shared" si="19"/>
        <v>207</v>
      </c>
      <c r="J244" s="1">
        <f t="shared" si="20"/>
        <v>-0.56712328767123288</v>
      </c>
      <c r="K244">
        <v>15</v>
      </c>
      <c r="L244" s="3">
        <f t="shared" si="21"/>
        <v>-3.7808219178082192E-2</v>
      </c>
      <c r="M244">
        <v>51</v>
      </c>
      <c r="N244">
        <f t="shared" si="22"/>
        <v>51</v>
      </c>
      <c r="O244">
        <v>95</v>
      </c>
      <c r="P244">
        <f t="shared" si="23"/>
        <v>95</v>
      </c>
    </row>
    <row r="245" spans="1:16" x14ac:dyDescent="0.3">
      <c r="A245">
        <v>186</v>
      </c>
      <c r="B245">
        <v>15</v>
      </c>
      <c r="C245" t="s">
        <v>203</v>
      </c>
      <c r="D245">
        <v>42.348100000000002</v>
      </c>
      <c r="E245">
        <v>-71.037639999999996</v>
      </c>
      <c r="F245">
        <v>961</v>
      </c>
      <c r="G245">
        <v>1173</v>
      </c>
      <c r="H245">
        <f t="shared" si="18"/>
        <v>-212</v>
      </c>
      <c r="I245">
        <f t="shared" si="19"/>
        <v>212</v>
      </c>
      <c r="J245" s="1">
        <f t="shared" si="20"/>
        <v>-0.58082191780821912</v>
      </c>
      <c r="K245">
        <v>15</v>
      </c>
      <c r="L245" s="3">
        <f t="shared" si="21"/>
        <v>-3.8721461187214611E-2</v>
      </c>
      <c r="M245">
        <v>-335</v>
      </c>
      <c r="N245">
        <f t="shared" si="22"/>
        <v>335</v>
      </c>
      <c r="O245">
        <v>370</v>
      </c>
      <c r="P245">
        <f t="shared" si="23"/>
        <v>370</v>
      </c>
    </row>
    <row r="246" spans="1:16" x14ac:dyDescent="0.3">
      <c r="A246">
        <v>58</v>
      </c>
      <c r="B246">
        <v>19</v>
      </c>
      <c r="C246" t="s">
        <v>88</v>
      </c>
      <c r="D246">
        <v>42.355536280000003</v>
      </c>
      <c r="E246">
        <v>-71.072868700000001</v>
      </c>
      <c r="F246">
        <v>3284</v>
      </c>
      <c r="G246">
        <v>3500</v>
      </c>
      <c r="H246">
        <f t="shared" si="18"/>
        <v>-216</v>
      </c>
      <c r="I246">
        <f t="shared" si="19"/>
        <v>216</v>
      </c>
      <c r="J246" s="1">
        <f t="shared" si="20"/>
        <v>-0.59178082191780823</v>
      </c>
      <c r="K246">
        <v>14</v>
      </c>
      <c r="L246" s="3">
        <f t="shared" si="21"/>
        <v>-4.2270058708414875E-2</v>
      </c>
      <c r="M246">
        <v>-926</v>
      </c>
      <c r="N246">
        <f t="shared" si="22"/>
        <v>926</v>
      </c>
      <c r="O246">
        <v>148</v>
      </c>
      <c r="P246">
        <f t="shared" si="23"/>
        <v>148</v>
      </c>
    </row>
    <row r="247" spans="1:16" x14ac:dyDescent="0.3">
      <c r="A247">
        <v>81</v>
      </c>
      <c r="B247">
        <v>19</v>
      </c>
      <c r="C247" t="s">
        <v>97</v>
      </c>
      <c r="D247">
        <v>42.352409000000002</v>
      </c>
      <c r="E247">
        <v>-71.062679000000003</v>
      </c>
      <c r="F247">
        <v>2942</v>
      </c>
      <c r="G247">
        <v>3584</v>
      </c>
      <c r="H247">
        <f t="shared" si="18"/>
        <v>-642</v>
      </c>
      <c r="I247">
        <f t="shared" si="19"/>
        <v>642</v>
      </c>
      <c r="J247" s="1">
        <f t="shared" si="20"/>
        <v>-1.7589041095890412</v>
      </c>
      <c r="K247">
        <v>35</v>
      </c>
      <c r="L247" s="3">
        <f t="shared" si="21"/>
        <v>-5.0254403131115462E-2</v>
      </c>
      <c r="M247">
        <v>-595</v>
      </c>
      <c r="N247">
        <f t="shared" si="22"/>
        <v>595</v>
      </c>
      <c r="O247">
        <v>250</v>
      </c>
      <c r="P247">
        <f t="shared" si="23"/>
        <v>250</v>
      </c>
    </row>
    <row r="248" spans="1:16" x14ac:dyDescent="0.3">
      <c r="A248">
        <v>213</v>
      </c>
      <c r="B248">
        <v>16</v>
      </c>
      <c r="C248" t="s">
        <v>295</v>
      </c>
      <c r="D248">
        <v>42.369535999999997</v>
      </c>
      <c r="E248">
        <v>-71.039430999999993</v>
      </c>
      <c r="F248">
        <v>95</v>
      </c>
      <c r="G248">
        <v>709</v>
      </c>
      <c r="H248">
        <f t="shared" si="18"/>
        <v>-614</v>
      </c>
      <c r="I248">
        <f t="shared" si="19"/>
        <v>614</v>
      </c>
      <c r="J248" s="1">
        <f t="shared" si="20"/>
        <v>-1.6821917808219178</v>
      </c>
      <c r="K248">
        <v>33</v>
      </c>
      <c r="L248" s="3">
        <f t="shared" si="21"/>
        <v>-5.0975508509755081E-2</v>
      </c>
      <c r="M248">
        <v>42</v>
      </c>
      <c r="N248">
        <f t="shared" si="22"/>
        <v>42</v>
      </c>
      <c r="O248">
        <v>511</v>
      </c>
      <c r="P248">
        <f t="shared" si="23"/>
        <v>511</v>
      </c>
    </row>
    <row r="249" spans="1:16" x14ac:dyDescent="0.3">
      <c r="A249">
        <v>37</v>
      </c>
      <c r="B249">
        <v>15</v>
      </c>
      <c r="C249" t="s">
        <v>248</v>
      </c>
      <c r="D249">
        <v>42.357329219999997</v>
      </c>
      <c r="E249">
        <v>-71.146735399999997</v>
      </c>
      <c r="F249">
        <v>438</v>
      </c>
      <c r="G249">
        <v>1088</v>
      </c>
      <c r="H249">
        <f t="shared" si="18"/>
        <v>-650</v>
      </c>
      <c r="I249">
        <f t="shared" si="19"/>
        <v>650</v>
      </c>
      <c r="J249" s="1">
        <f t="shared" si="20"/>
        <v>-1.7808219178082192</v>
      </c>
      <c r="K249">
        <v>33</v>
      </c>
      <c r="L249" s="3">
        <f t="shared" si="21"/>
        <v>-5.3964300539643004E-2</v>
      </c>
      <c r="M249">
        <v>99</v>
      </c>
      <c r="N249">
        <f t="shared" si="22"/>
        <v>99</v>
      </c>
      <c r="O249">
        <v>768</v>
      </c>
      <c r="P249">
        <f t="shared" si="23"/>
        <v>768</v>
      </c>
    </row>
    <row r="250" spans="1:16" x14ac:dyDescent="0.3">
      <c r="A250">
        <v>177</v>
      </c>
      <c r="B250">
        <v>19</v>
      </c>
      <c r="C250" t="s">
        <v>35</v>
      </c>
      <c r="D250">
        <v>42.362647789999997</v>
      </c>
      <c r="E250">
        <v>-71.100060940000006</v>
      </c>
      <c r="F250">
        <v>5319</v>
      </c>
      <c r="G250">
        <v>5622</v>
      </c>
      <c r="H250">
        <f t="shared" si="18"/>
        <v>-303</v>
      </c>
      <c r="I250">
        <f t="shared" si="19"/>
        <v>303</v>
      </c>
      <c r="J250" s="1">
        <f t="shared" si="20"/>
        <v>-0.83013698630136989</v>
      </c>
      <c r="K250">
        <v>15</v>
      </c>
      <c r="L250" s="3">
        <f t="shared" si="21"/>
        <v>-5.5342465753424656E-2</v>
      </c>
      <c r="M250">
        <v>717</v>
      </c>
      <c r="N250">
        <f t="shared" si="22"/>
        <v>717</v>
      </c>
      <c r="O250">
        <v>978</v>
      </c>
      <c r="P250">
        <f t="shared" si="23"/>
        <v>978</v>
      </c>
    </row>
    <row r="251" spans="1:16" x14ac:dyDescent="0.3">
      <c r="A251">
        <v>92</v>
      </c>
      <c r="B251">
        <v>19</v>
      </c>
      <c r="C251" t="s">
        <v>283</v>
      </c>
      <c r="D251">
        <v>42.312189179999997</v>
      </c>
      <c r="E251">
        <v>-71.036485859999999</v>
      </c>
      <c r="F251">
        <v>138</v>
      </c>
      <c r="G251">
        <v>576</v>
      </c>
      <c r="H251">
        <f t="shared" si="18"/>
        <v>-438</v>
      </c>
      <c r="I251">
        <f t="shared" si="19"/>
        <v>438</v>
      </c>
      <c r="J251" s="1">
        <f t="shared" si="20"/>
        <v>-1.2</v>
      </c>
      <c r="K251">
        <v>19</v>
      </c>
      <c r="L251" s="3">
        <f t="shared" si="21"/>
        <v>-6.3157894736842107E-2</v>
      </c>
      <c r="M251">
        <v>-46</v>
      </c>
      <c r="N251">
        <f t="shared" si="22"/>
        <v>46</v>
      </c>
      <c r="O251">
        <v>392</v>
      </c>
      <c r="P251">
        <f t="shared" si="23"/>
        <v>392</v>
      </c>
    </row>
    <row r="252" spans="1:16" x14ac:dyDescent="0.3">
      <c r="A252">
        <v>122</v>
      </c>
      <c r="B252">
        <v>15</v>
      </c>
      <c r="C252" t="s">
        <v>146</v>
      </c>
      <c r="D252">
        <v>42.345733000000003</v>
      </c>
      <c r="E252">
        <v>-71.100694000000004</v>
      </c>
      <c r="F252">
        <v>1725</v>
      </c>
      <c r="G252">
        <v>2172</v>
      </c>
      <c r="H252">
        <f t="shared" si="18"/>
        <v>-447</v>
      </c>
      <c r="I252">
        <f t="shared" si="19"/>
        <v>447</v>
      </c>
      <c r="J252" s="1">
        <f t="shared" si="20"/>
        <v>-1.2246575342465753</v>
      </c>
      <c r="K252">
        <v>17</v>
      </c>
      <c r="L252" s="3">
        <f t="shared" si="21"/>
        <v>-7.2038678485092669E-2</v>
      </c>
      <c r="M252">
        <v>-332</v>
      </c>
      <c r="N252">
        <f t="shared" si="22"/>
        <v>332</v>
      </c>
      <c r="O252">
        <v>-93</v>
      </c>
      <c r="P252">
        <f t="shared" si="23"/>
        <v>93</v>
      </c>
    </row>
    <row r="253" spans="1:16" x14ac:dyDescent="0.3">
      <c r="A253">
        <v>365</v>
      </c>
      <c r="B253">
        <v>19</v>
      </c>
      <c r="C253" t="s">
        <v>185</v>
      </c>
      <c r="D253">
        <v>42.349426100000002</v>
      </c>
      <c r="E253">
        <v>-71.062099599999996</v>
      </c>
      <c r="F253">
        <v>1147</v>
      </c>
      <c r="G253">
        <v>1671</v>
      </c>
      <c r="H253">
        <f t="shared" si="18"/>
        <v>-524</v>
      </c>
      <c r="I253">
        <f t="shared" si="19"/>
        <v>524</v>
      </c>
      <c r="J253" s="1">
        <f t="shared" si="20"/>
        <v>-1.4356164383561645</v>
      </c>
      <c r="K253">
        <v>19</v>
      </c>
      <c r="L253" s="3">
        <f t="shared" si="21"/>
        <v>-7.5558759913482335E-2</v>
      </c>
      <c r="M253">
        <v>5</v>
      </c>
      <c r="N253">
        <f t="shared" si="22"/>
        <v>5</v>
      </c>
      <c r="O253">
        <v>224</v>
      </c>
      <c r="P253">
        <f t="shared" si="23"/>
        <v>224</v>
      </c>
    </row>
    <row r="254" spans="1:16" x14ac:dyDescent="0.3">
      <c r="A254">
        <v>446</v>
      </c>
      <c r="B254">
        <v>12</v>
      </c>
      <c r="C254" t="s">
        <v>287</v>
      </c>
      <c r="D254">
        <v>42.349609450000003</v>
      </c>
      <c r="E254">
        <v>-71.103915240000006</v>
      </c>
      <c r="F254">
        <v>120</v>
      </c>
      <c r="G254">
        <v>456</v>
      </c>
      <c r="H254">
        <f t="shared" si="18"/>
        <v>-336</v>
      </c>
      <c r="I254">
        <f t="shared" si="19"/>
        <v>336</v>
      </c>
      <c r="J254" s="1">
        <f t="shared" si="20"/>
        <v>-0.92054794520547945</v>
      </c>
      <c r="K254">
        <v>12</v>
      </c>
      <c r="L254" s="3">
        <f t="shared" si="21"/>
        <v>-7.6712328767123292E-2</v>
      </c>
      <c r="M254">
        <v>-29</v>
      </c>
      <c r="N254">
        <f t="shared" si="22"/>
        <v>29</v>
      </c>
      <c r="O254">
        <v>260</v>
      </c>
      <c r="P254">
        <f t="shared" si="23"/>
        <v>260</v>
      </c>
    </row>
    <row r="255" spans="1:16" x14ac:dyDescent="0.3">
      <c r="A255">
        <v>44</v>
      </c>
      <c r="B255">
        <v>23</v>
      </c>
      <c r="C255" t="s">
        <v>255</v>
      </c>
      <c r="D255">
        <v>42.360417750000003</v>
      </c>
      <c r="E255">
        <v>-71.05752244</v>
      </c>
      <c r="F255">
        <v>384</v>
      </c>
      <c r="G255">
        <v>810</v>
      </c>
      <c r="H255">
        <f t="shared" si="18"/>
        <v>-426</v>
      </c>
      <c r="I255">
        <f t="shared" si="19"/>
        <v>426</v>
      </c>
      <c r="J255" s="1">
        <f t="shared" si="20"/>
        <v>-1.167123287671233</v>
      </c>
      <c r="K255">
        <v>15</v>
      </c>
      <c r="L255" s="3">
        <f t="shared" si="21"/>
        <v>-7.78082191780822E-2</v>
      </c>
      <c r="M255">
        <v>-226</v>
      </c>
      <c r="N255">
        <f t="shared" si="22"/>
        <v>226</v>
      </c>
      <c r="O255">
        <v>385</v>
      </c>
      <c r="P255">
        <f t="shared" si="23"/>
        <v>385</v>
      </c>
    </row>
    <row r="256" spans="1:16" x14ac:dyDescent="0.3">
      <c r="A256">
        <v>212</v>
      </c>
      <c r="B256">
        <v>33</v>
      </c>
      <c r="C256" t="s">
        <v>261</v>
      </c>
      <c r="D256">
        <v>42.368844080000002</v>
      </c>
      <c r="E256">
        <v>-71.039778290000001</v>
      </c>
      <c r="F256">
        <v>328</v>
      </c>
      <c r="G256">
        <v>878</v>
      </c>
      <c r="H256">
        <f t="shared" si="18"/>
        <v>-550</v>
      </c>
      <c r="I256">
        <f t="shared" si="19"/>
        <v>550</v>
      </c>
      <c r="J256" s="1">
        <f t="shared" si="20"/>
        <v>-1.5068493150684932</v>
      </c>
      <c r="K256">
        <v>19</v>
      </c>
      <c r="L256" s="3">
        <f t="shared" si="21"/>
        <v>-7.9307858687815425E-2</v>
      </c>
      <c r="M256">
        <v>-70</v>
      </c>
      <c r="N256">
        <f t="shared" si="22"/>
        <v>70</v>
      </c>
      <c r="O256">
        <v>399</v>
      </c>
      <c r="P256">
        <f t="shared" si="23"/>
        <v>399</v>
      </c>
    </row>
    <row r="257" spans="1:16" x14ac:dyDescent="0.3">
      <c r="A257">
        <v>150</v>
      </c>
      <c r="B257">
        <v>19</v>
      </c>
      <c r="C257" t="s">
        <v>109</v>
      </c>
      <c r="D257">
        <v>42.344137000000003</v>
      </c>
      <c r="E257">
        <v>-71.052608000000006</v>
      </c>
      <c r="F257">
        <v>2533</v>
      </c>
      <c r="G257">
        <v>3167</v>
      </c>
      <c r="H257">
        <f t="shared" si="18"/>
        <v>-634</v>
      </c>
      <c r="I257">
        <f t="shared" si="19"/>
        <v>634</v>
      </c>
      <c r="J257" s="1">
        <f t="shared" si="20"/>
        <v>-1.736986301369863</v>
      </c>
      <c r="K257">
        <v>18</v>
      </c>
      <c r="L257" s="3">
        <f t="shared" si="21"/>
        <v>-9.6499238964992393E-2</v>
      </c>
      <c r="M257">
        <v>232</v>
      </c>
      <c r="N257">
        <f t="shared" si="22"/>
        <v>232</v>
      </c>
      <c r="O257">
        <v>1334</v>
      </c>
      <c r="P257">
        <f t="shared" si="23"/>
        <v>1334</v>
      </c>
    </row>
    <row r="258" spans="1:16" x14ac:dyDescent="0.3">
      <c r="A258">
        <v>43</v>
      </c>
      <c r="B258">
        <v>15</v>
      </c>
      <c r="C258" t="s">
        <v>81</v>
      </c>
      <c r="D258">
        <v>42.357143000000001</v>
      </c>
      <c r="E258">
        <v>-71.050698999999994</v>
      </c>
      <c r="F258">
        <v>3315</v>
      </c>
      <c r="G258">
        <v>4140</v>
      </c>
      <c r="H258">
        <f t="shared" si="18"/>
        <v>-825</v>
      </c>
      <c r="I258">
        <f t="shared" si="19"/>
        <v>825</v>
      </c>
      <c r="J258" s="1">
        <f t="shared" si="20"/>
        <v>-2.2602739726027399</v>
      </c>
      <c r="K258">
        <v>23</v>
      </c>
      <c r="L258" s="3">
        <f t="shared" si="21"/>
        <v>-9.8272781417510433E-2</v>
      </c>
      <c r="M258">
        <v>-301</v>
      </c>
      <c r="N258">
        <f t="shared" si="22"/>
        <v>301</v>
      </c>
      <c r="O258">
        <v>271</v>
      </c>
      <c r="P258">
        <f t="shared" si="23"/>
        <v>271</v>
      </c>
    </row>
    <row r="259" spans="1:16" x14ac:dyDescent="0.3">
      <c r="A259">
        <v>356</v>
      </c>
      <c r="B259">
        <v>23</v>
      </c>
      <c r="C259" t="s">
        <v>116</v>
      </c>
      <c r="D259">
        <v>42.374124549999998</v>
      </c>
      <c r="E259">
        <v>-71.054811999999998</v>
      </c>
      <c r="F259">
        <v>2374</v>
      </c>
      <c r="G259">
        <v>2995</v>
      </c>
      <c r="H259">
        <f t="shared" ref="H259:H322" si="24">F259-G259</f>
        <v>-621</v>
      </c>
      <c r="I259">
        <f t="shared" ref="I259:I322" si="25">ABS(H259)</f>
        <v>621</v>
      </c>
      <c r="J259" s="1">
        <f t="shared" ref="J259:J322" si="26">H259/365</f>
        <v>-1.7013698630136986</v>
      </c>
      <c r="K259">
        <v>17</v>
      </c>
      <c r="L259" s="3">
        <f t="shared" ref="L259:L322" si="27">J259/K259</f>
        <v>-0.10008058017727639</v>
      </c>
      <c r="M259">
        <v>126</v>
      </c>
      <c r="N259">
        <f t="shared" ref="N259:N322" si="28">ABS(M259)</f>
        <v>126</v>
      </c>
      <c r="O259">
        <v>723</v>
      </c>
      <c r="P259">
        <f t="shared" ref="P259:P322" si="29">ABS(O259)</f>
        <v>723</v>
      </c>
    </row>
    <row r="260" spans="1:16" x14ac:dyDescent="0.3">
      <c r="A260">
        <v>65</v>
      </c>
      <c r="B260">
        <v>23</v>
      </c>
      <c r="C260" t="s">
        <v>237</v>
      </c>
      <c r="D260">
        <v>42.347763450000002</v>
      </c>
      <c r="E260">
        <v>-71.045359970000007</v>
      </c>
      <c r="F260">
        <v>561</v>
      </c>
      <c r="G260">
        <v>1324</v>
      </c>
      <c r="H260">
        <f t="shared" si="24"/>
        <v>-763</v>
      </c>
      <c r="I260">
        <f t="shared" si="25"/>
        <v>763</v>
      </c>
      <c r="J260" s="1">
        <f t="shared" si="26"/>
        <v>-2.0904109589041098</v>
      </c>
      <c r="K260">
        <v>19</v>
      </c>
      <c r="L260" s="3">
        <f t="shared" si="27"/>
        <v>-0.11002162941600578</v>
      </c>
      <c r="M260">
        <v>161</v>
      </c>
      <c r="N260">
        <f t="shared" si="28"/>
        <v>161</v>
      </c>
      <c r="O260">
        <v>750</v>
      </c>
      <c r="P260">
        <f t="shared" si="29"/>
        <v>750</v>
      </c>
    </row>
    <row r="261" spans="1:16" x14ac:dyDescent="0.3">
      <c r="A261">
        <v>13</v>
      </c>
      <c r="B261">
        <v>19</v>
      </c>
      <c r="C261" t="s">
        <v>153</v>
      </c>
      <c r="D261">
        <v>42.336399149999998</v>
      </c>
      <c r="E261">
        <v>-71.073067109999997</v>
      </c>
      <c r="F261">
        <v>1606</v>
      </c>
      <c r="G261">
        <v>2329</v>
      </c>
      <c r="H261">
        <f t="shared" si="24"/>
        <v>-723</v>
      </c>
      <c r="I261">
        <f t="shared" si="25"/>
        <v>723</v>
      </c>
      <c r="J261" s="1">
        <f t="shared" si="26"/>
        <v>-1.9808219178082191</v>
      </c>
      <c r="K261">
        <v>18</v>
      </c>
      <c r="L261" s="3">
        <f t="shared" si="27"/>
        <v>-0.11004566210045662</v>
      </c>
      <c r="M261">
        <v>292</v>
      </c>
      <c r="N261">
        <f t="shared" si="28"/>
        <v>292</v>
      </c>
      <c r="O261">
        <v>1435</v>
      </c>
      <c r="P261">
        <f t="shared" si="29"/>
        <v>1435</v>
      </c>
    </row>
    <row r="262" spans="1:16" x14ac:dyDescent="0.3">
      <c r="A262">
        <v>415</v>
      </c>
      <c r="B262">
        <v>19</v>
      </c>
      <c r="C262" t="s">
        <v>222</v>
      </c>
      <c r="D262">
        <v>42.349544029999997</v>
      </c>
      <c r="E262">
        <v>-71.072420739999998</v>
      </c>
      <c r="F262">
        <v>715</v>
      </c>
      <c r="G262">
        <v>1710</v>
      </c>
      <c r="H262">
        <f t="shared" si="24"/>
        <v>-995</v>
      </c>
      <c r="I262">
        <f t="shared" si="25"/>
        <v>995</v>
      </c>
      <c r="J262" s="1">
        <f t="shared" si="26"/>
        <v>-2.7260273972602738</v>
      </c>
      <c r="K262">
        <v>23</v>
      </c>
      <c r="L262" s="3">
        <f t="shared" si="27"/>
        <v>-0.11852293031566408</v>
      </c>
      <c r="M262">
        <v>91</v>
      </c>
      <c r="N262">
        <f t="shared" si="28"/>
        <v>91</v>
      </c>
      <c r="O262">
        <v>953</v>
      </c>
      <c r="P262">
        <f t="shared" si="29"/>
        <v>953</v>
      </c>
    </row>
    <row r="263" spans="1:16" x14ac:dyDescent="0.3">
      <c r="A263">
        <v>30</v>
      </c>
      <c r="B263">
        <v>15</v>
      </c>
      <c r="C263" t="s">
        <v>166</v>
      </c>
      <c r="D263">
        <v>42.334628930000001</v>
      </c>
      <c r="E263">
        <v>-71.104079179999999</v>
      </c>
      <c r="F263">
        <v>1390</v>
      </c>
      <c r="G263">
        <v>2045</v>
      </c>
      <c r="H263">
        <f t="shared" si="24"/>
        <v>-655</v>
      </c>
      <c r="I263">
        <f t="shared" si="25"/>
        <v>655</v>
      </c>
      <c r="J263" s="1">
        <f t="shared" si="26"/>
        <v>-1.7945205479452055</v>
      </c>
      <c r="K263">
        <v>15</v>
      </c>
      <c r="L263" s="3">
        <f t="shared" si="27"/>
        <v>-0.11963470319634703</v>
      </c>
      <c r="M263">
        <v>260</v>
      </c>
      <c r="N263">
        <f t="shared" si="28"/>
        <v>260</v>
      </c>
      <c r="O263">
        <v>986</v>
      </c>
      <c r="P263">
        <f t="shared" si="29"/>
        <v>986</v>
      </c>
    </row>
    <row r="264" spans="1:16" x14ac:dyDescent="0.3">
      <c r="A264">
        <v>385</v>
      </c>
      <c r="B264">
        <v>15</v>
      </c>
      <c r="C264" t="s">
        <v>210</v>
      </c>
      <c r="D264">
        <v>42.33664795</v>
      </c>
      <c r="E264">
        <v>-71.068944599999995</v>
      </c>
      <c r="F264">
        <v>877</v>
      </c>
      <c r="G264">
        <v>1717</v>
      </c>
      <c r="H264">
        <f t="shared" si="24"/>
        <v>-840</v>
      </c>
      <c r="I264">
        <f t="shared" si="25"/>
        <v>840</v>
      </c>
      <c r="J264" s="1">
        <f t="shared" si="26"/>
        <v>-2.3013698630136985</v>
      </c>
      <c r="K264">
        <v>19</v>
      </c>
      <c r="L264" s="3">
        <f t="shared" si="27"/>
        <v>-0.12112472963229992</v>
      </c>
      <c r="M264">
        <v>140</v>
      </c>
      <c r="N264">
        <f t="shared" si="28"/>
        <v>140</v>
      </c>
      <c r="O264">
        <v>1041</v>
      </c>
      <c r="P264">
        <f t="shared" si="29"/>
        <v>1041</v>
      </c>
    </row>
    <row r="265" spans="1:16" x14ac:dyDescent="0.3">
      <c r="A265">
        <v>331</v>
      </c>
      <c r="B265">
        <v>15</v>
      </c>
      <c r="C265" t="s">
        <v>194</v>
      </c>
      <c r="D265">
        <v>42.336585550000002</v>
      </c>
      <c r="E265">
        <v>-71.098869960000002</v>
      </c>
      <c r="F265">
        <v>1079</v>
      </c>
      <c r="G265">
        <v>1793</v>
      </c>
      <c r="H265">
        <f t="shared" si="24"/>
        <v>-714</v>
      </c>
      <c r="I265">
        <f t="shared" si="25"/>
        <v>714</v>
      </c>
      <c r="J265" s="1">
        <f t="shared" si="26"/>
        <v>-1.9561643835616438</v>
      </c>
      <c r="K265">
        <v>15</v>
      </c>
      <c r="L265" s="3">
        <f t="shared" si="27"/>
        <v>-0.13041095890410959</v>
      </c>
      <c r="M265">
        <v>123</v>
      </c>
      <c r="N265">
        <f t="shared" si="28"/>
        <v>123</v>
      </c>
      <c r="O265">
        <v>962</v>
      </c>
      <c r="P265">
        <f t="shared" si="29"/>
        <v>962</v>
      </c>
    </row>
    <row r="266" spans="1:16" x14ac:dyDescent="0.3">
      <c r="A266">
        <v>160</v>
      </c>
      <c r="B266">
        <v>14</v>
      </c>
      <c r="C266" t="s">
        <v>225</v>
      </c>
      <c r="D266">
        <v>42.337586010000003</v>
      </c>
      <c r="E266">
        <v>-71.09627098</v>
      </c>
      <c r="F266">
        <v>689</v>
      </c>
      <c r="G266">
        <v>1453</v>
      </c>
      <c r="H266">
        <f t="shared" si="24"/>
        <v>-764</v>
      </c>
      <c r="I266">
        <f t="shared" si="25"/>
        <v>764</v>
      </c>
      <c r="J266" s="1">
        <f t="shared" si="26"/>
        <v>-2.0931506849315067</v>
      </c>
      <c r="K266">
        <v>15</v>
      </c>
      <c r="L266" s="3">
        <f t="shared" si="27"/>
        <v>-0.13954337899543379</v>
      </c>
      <c r="M266">
        <v>-424</v>
      </c>
      <c r="N266">
        <f t="shared" si="28"/>
        <v>424</v>
      </c>
      <c r="O266">
        <v>690</v>
      </c>
      <c r="P266">
        <f t="shared" si="29"/>
        <v>690</v>
      </c>
    </row>
    <row r="267" spans="1:16" x14ac:dyDescent="0.3">
      <c r="A267">
        <v>89</v>
      </c>
      <c r="B267">
        <v>19</v>
      </c>
      <c r="C267" t="s">
        <v>132</v>
      </c>
      <c r="D267">
        <v>42.379010999999998</v>
      </c>
      <c r="E267">
        <v>-71.119945000000001</v>
      </c>
      <c r="F267">
        <v>1978</v>
      </c>
      <c r="G267">
        <v>2775</v>
      </c>
      <c r="H267">
        <f t="shared" si="24"/>
        <v>-797</v>
      </c>
      <c r="I267">
        <f t="shared" si="25"/>
        <v>797</v>
      </c>
      <c r="J267" s="1">
        <f t="shared" si="26"/>
        <v>-2.1835616438356165</v>
      </c>
      <c r="K267">
        <v>15</v>
      </c>
      <c r="L267" s="3">
        <f t="shared" si="27"/>
        <v>-0.14557077625570777</v>
      </c>
      <c r="M267">
        <v>-418</v>
      </c>
      <c r="N267">
        <f t="shared" si="28"/>
        <v>418</v>
      </c>
      <c r="O267">
        <v>408</v>
      </c>
      <c r="P267">
        <f t="shared" si="29"/>
        <v>408</v>
      </c>
    </row>
    <row r="268" spans="1:16" x14ac:dyDescent="0.3">
      <c r="A268">
        <v>29</v>
      </c>
      <c r="B268">
        <v>15</v>
      </c>
      <c r="C268" t="s">
        <v>235</v>
      </c>
      <c r="D268">
        <v>42.363144990000002</v>
      </c>
      <c r="E268">
        <v>-71.122985740000004</v>
      </c>
      <c r="F268">
        <v>578</v>
      </c>
      <c r="G268">
        <v>1816</v>
      </c>
      <c r="H268">
        <f t="shared" si="24"/>
        <v>-1238</v>
      </c>
      <c r="I268">
        <f t="shared" si="25"/>
        <v>1238</v>
      </c>
      <c r="J268" s="1">
        <f t="shared" si="26"/>
        <v>-3.3917808219178083</v>
      </c>
      <c r="K268">
        <v>23</v>
      </c>
      <c r="L268" s="3">
        <f t="shared" si="27"/>
        <v>-0.14746873138773078</v>
      </c>
      <c r="M268">
        <v>243</v>
      </c>
      <c r="N268">
        <f t="shared" si="28"/>
        <v>243</v>
      </c>
      <c r="O268">
        <v>971</v>
      </c>
      <c r="P268">
        <f t="shared" si="29"/>
        <v>971</v>
      </c>
    </row>
    <row r="269" spans="1:16" x14ac:dyDescent="0.3">
      <c r="A269">
        <v>22</v>
      </c>
      <c r="B269">
        <v>47</v>
      </c>
      <c r="C269" t="s">
        <v>10</v>
      </c>
      <c r="D269">
        <v>42.352175000000003</v>
      </c>
      <c r="E269">
        <v>-71.055547000000004</v>
      </c>
      <c r="F269">
        <v>12938</v>
      </c>
      <c r="G269">
        <v>14005</v>
      </c>
      <c r="H269">
        <f t="shared" si="24"/>
        <v>-1067</v>
      </c>
      <c r="I269">
        <f t="shared" si="25"/>
        <v>1067</v>
      </c>
      <c r="J269" s="1">
        <f t="shared" si="26"/>
        <v>-2.9232876712328766</v>
      </c>
      <c r="K269">
        <v>18</v>
      </c>
      <c r="L269" s="3">
        <f t="shared" si="27"/>
        <v>-0.16240487062404871</v>
      </c>
      <c r="M269">
        <v>-795</v>
      </c>
      <c r="N269">
        <f t="shared" si="28"/>
        <v>795</v>
      </c>
      <c r="O269">
        <v>1463</v>
      </c>
      <c r="P269">
        <f t="shared" si="29"/>
        <v>1463</v>
      </c>
    </row>
    <row r="270" spans="1:16" x14ac:dyDescent="0.3">
      <c r="A270">
        <v>110</v>
      </c>
      <c r="B270">
        <v>15</v>
      </c>
      <c r="C270" t="s">
        <v>160</v>
      </c>
      <c r="D270">
        <v>42.376368999999997</v>
      </c>
      <c r="E270">
        <v>-71.114024999999998</v>
      </c>
      <c r="F270">
        <v>1471</v>
      </c>
      <c r="G270">
        <v>3553</v>
      </c>
      <c r="H270">
        <f t="shared" si="24"/>
        <v>-2082</v>
      </c>
      <c r="I270">
        <f t="shared" si="25"/>
        <v>2082</v>
      </c>
      <c r="J270" s="1">
        <f t="shared" si="26"/>
        <v>-5.7041095890410958</v>
      </c>
      <c r="K270">
        <v>35</v>
      </c>
      <c r="L270" s="3">
        <f t="shared" si="27"/>
        <v>-0.16297455968688845</v>
      </c>
      <c r="M270">
        <v>-403</v>
      </c>
      <c r="N270">
        <f t="shared" si="28"/>
        <v>403</v>
      </c>
      <c r="O270">
        <v>1560</v>
      </c>
      <c r="P270">
        <f t="shared" si="29"/>
        <v>1560</v>
      </c>
    </row>
    <row r="271" spans="1:16" x14ac:dyDescent="0.3">
      <c r="A271">
        <v>23</v>
      </c>
      <c r="B271">
        <v>21</v>
      </c>
      <c r="C271" t="s">
        <v>54</v>
      </c>
      <c r="D271">
        <v>42.358919999999998</v>
      </c>
      <c r="E271">
        <v>-71.057629000000006</v>
      </c>
      <c r="F271">
        <v>3970</v>
      </c>
      <c r="G271">
        <v>7103</v>
      </c>
      <c r="H271">
        <f t="shared" si="24"/>
        <v>-3133</v>
      </c>
      <c r="I271">
        <f t="shared" si="25"/>
        <v>3133</v>
      </c>
      <c r="J271" s="1">
        <f t="shared" si="26"/>
        <v>-8.5835616438356173</v>
      </c>
      <c r="K271">
        <v>47</v>
      </c>
      <c r="L271" s="3">
        <f t="shared" si="27"/>
        <v>-0.18262897114543866</v>
      </c>
      <c r="M271">
        <v>-32</v>
      </c>
      <c r="N271">
        <f t="shared" si="28"/>
        <v>32</v>
      </c>
      <c r="O271">
        <v>2466</v>
      </c>
      <c r="P271">
        <f t="shared" si="29"/>
        <v>2466</v>
      </c>
    </row>
    <row r="272" spans="1:16" x14ac:dyDescent="0.3">
      <c r="A272">
        <v>12</v>
      </c>
      <c r="B272">
        <v>18</v>
      </c>
      <c r="C272" t="s">
        <v>15</v>
      </c>
      <c r="D272">
        <v>42.336244450000002</v>
      </c>
      <c r="E272">
        <v>-71.087985630000006</v>
      </c>
      <c r="F272">
        <v>3131</v>
      </c>
      <c r="G272">
        <v>4155</v>
      </c>
      <c r="H272">
        <f t="shared" si="24"/>
        <v>-1024</v>
      </c>
      <c r="I272">
        <f t="shared" si="25"/>
        <v>1024</v>
      </c>
      <c r="J272" s="1">
        <f t="shared" si="26"/>
        <v>-2.8054794520547945</v>
      </c>
      <c r="K272">
        <v>15</v>
      </c>
      <c r="L272" s="3">
        <f t="shared" si="27"/>
        <v>-0.18703196347031964</v>
      </c>
      <c r="M272">
        <v>-364</v>
      </c>
      <c r="N272">
        <f t="shared" si="28"/>
        <v>364</v>
      </c>
      <c r="O272">
        <v>16</v>
      </c>
      <c r="P272">
        <f t="shared" si="29"/>
        <v>16</v>
      </c>
    </row>
    <row r="273" spans="1:16" x14ac:dyDescent="0.3">
      <c r="A273">
        <v>54</v>
      </c>
      <c r="B273">
        <v>15</v>
      </c>
      <c r="C273" t="s">
        <v>137</v>
      </c>
      <c r="D273">
        <v>42.354979</v>
      </c>
      <c r="E273">
        <v>-71.063348000000005</v>
      </c>
      <c r="F273">
        <v>1832</v>
      </c>
      <c r="G273">
        <v>3148</v>
      </c>
      <c r="H273">
        <f t="shared" si="24"/>
        <v>-1316</v>
      </c>
      <c r="I273">
        <f t="shared" si="25"/>
        <v>1316</v>
      </c>
      <c r="J273" s="1">
        <f t="shared" si="26"/>
        <v>-3.6054794520547944</v>
      </c>
      <c r="K273">
        <v>19</v>
      </c>
      <c r="L273" s="3">
        <f t="shared" si="27"/>
        <v>-0.18976207642393655</v>
      </c>
      <c r="M273">
        <v>-204</v>
      </c>
      <c r="N273">
        <f t="shared" si="28"/>
        <v>204</v>
      </c>
      <c r="O273">
        <v>739</v>
      </c>
      <c r="P273">
        <f t="shared" si="29"/>
        <v>739</v>
      </c>
    </row>
    <row r="274" spans="1:16" x14ac:dyDescent="0.3">
      <c r="A274">
        <v>16</v>
      </c>
      <c r="B274">
        <v>19</v>
      </c>
      <c r="C274" t="s">
        <v>29</v>
      </c>
      <c r="D274">
        <v>42.34807412</v>
      </c>
      <c r="E274">
        <v>-71.076570149999995</v>
      </c>
      <c r="F274">
        <v>7247</v>
      </c>
      <c r="G274">
        <v>8294</v>
      </c>
      <c r="H274">
        <f t="shared" si="24"/>
        <v>-1047</v>
      </c>
      <c r="I274">
        <f t="shared" si="25"/>
        <v>1047</v>
      </c>
      <c r="J274" s="1">
        <f t="shared" si="26"/>
        <v>-2.8684931506849316</v>
      </c>
      <c r="K274">
        <v>15</v>
      </c>
      <c r="L274" s="3">
        <f t="shared" si="27"/>
        <v>-0.19123287671232878</v>
      </c>
      <c r="M274">
        <v>-265</v>
      </c>
      <c r="N274">
        <f t="shared" si="28"/>
        <v>265</v>
      </c>
      <c r="O274">
        <v>1706</v>
      </c>
      <c r="P274">
        <f t="shared" si="29"/>
        <v>1706</v>
      </c>
    </row>
    <row r="275" spans="1:16" x14ac:dyDescent="0.3">
      <c r="A275">
        <v>384</v>
      </c>
      <c r="B275">
        <v>19</v>
      </c>
      <c r="C275" t="s">
        <v>159</v>
      </c>
      <c r="D275">
        <v>42.351553080000002</v>
      </c>
      <c r="E275">
        <v>-71.075690309999999</v>
      </c>
      <c r="F275">
        <v>1500</v>
      </c>
      <c r="G275">
        <v>2919</v>
      </c>
      <c r="H275">
        <f t="shared" si="24"/>
        <v>-1419</v>
      </c>
      <c r="I275">
        <f t="shared" si="25"/>
        <v>1419</v>
      </c>
      <c r="J275" s="1">
        <f t="shared" si="26"/>
        <v>-3.8876712328767122</v>
      </c>
      <c r="K275">
        <v>19</v>
      </c>
      <c r="L275" s="3">
        <f t="shared" si="27"/>
        <v>-0.20461427541456381</v>
      </c>
      <c r="M275">
        <v>-198</v>
      </c>
      <c r="N275">
        <f t="shared" si="28"/>
        <v>198</v>
      </c>
      <c r="O275">
        <v>1030</v>
      </c>
      <c r="P275">
        <f t="shared" si="29"/>
        <v>1030</v>
      </c>
    </row>
    <row r="276" spans="1:16" x14ac:dyDescent="0.3">
      <c r="A276">
        <v>185</v>
      </c>
      <c r="B276">
        <v>15</v>
      </c>
      <c r="C276" t="s">
        <v>84</v>
      </c>
      <c r="D276">
        <v>42.365444859999997</v>
      </c>
      <c r="E276">
        <v>-71.08277142</v>
      </c>
      <c r="F276">
        <v>2582</v>
      </c>
      <c r="G276">
        <v>4016</v>
      </c>
      <c r="H276">
        <f t="shared" si="24"/>
        <v>-1434</v>
      </c>
      <c r="I276">
        <f t="shared" si="25"/>
        <v>1434</v>
      </c>
      <c r="J276" s="1">
        <f t="shared" si="26"/>
        <v>-3.9287671232876713</v>
      </c>
      <c r="K276">
        <v>19</v>
      </c>
      <c r="L276" s="3">
        <f t="shared" si="27"/>
        <v>-0.2067772170151406</v>
      </c>
      <c r="M276">
        <v>153</v>
      </c>
      <c r="N276">
        <f t="shared" si="28"/>
        <v>153</v>
      </c>
      <c r="O276">
        <v>1538</v>
      </c>
      <c r="P276">
        <f t="shared" si="29"/>
        <v>1538</v>
      </c>
    </row>
    <row r="277" spans="1:16" x14ac:dyDescent="0.3">
      <c r="A277">
        <v>143</v>
      </c>
      <c r="B277">
        <v>23</v>
      </c>
      <c r="C277" t="s">
        <v>130</v>
      </c>
      <c r="D277">
        <v>42.369884999999996</v>
      </c>
      <c r="E277">
        <v>-71.069957000000002</v>
      </c>
      <c r="F277">
        <v>2049</v>
      </c>
      <c r="G277">
        <v>3804</v>
      </c>
      <c r="H277">
        <f t="shared" si="24"/>
        <v>-1755</v>
      </c>
      <c r="I277">
        <f t="shared" si="25"/>
        <v>1755</v>
      </c>
      <c r="J277" s="1">
        <f t="shared" si="26"/>
        <v>-4.8082191780821919</v>
      </c>
      <c r="K277">
        <v>23</v>
      </c>
      <c r="L277" s="3">
        <f t="shared" si="27"/>
        <v>-0.20905300774270399</v>
      </c>
      <c r="M277">
        <v>357</v>
      </c>
      <c r="N277">
        <f t="shared" si="28"/>
        <v>357</v>
      </c>
      <c r="O277">
        <v>1518</v>
      </c>
      <c r="P277">
        <f t="shared" si="29"/>
        <v>1518</v>
      </c>
    </row>
    <row r="278" spans="1:16" x14ac:dyDescent="0.3">
      <c r="A278">
        <v>90</v>
      </c>
      <c r="B278">
        <v>19</v>
      </c>
      <c r="C278" t="s">
        <v>17</v>
      </c>
      <c r="D278">
        <v>42.370677000000001</v>
      </c>
      <c r="E278">
        <v>-71.076528999999994</v>
      </c>
      <c r="F278">
        <v>5600</v>
      </c>
      <c r="G278">
        <v>7131</v>
      </c>
      <c r="H278">
        <f t="shared" si="24"/>
        <v>-1531</v>
      </c>
      <c r="I278">
        <f t="shared" si="25"/>
        <v>1531</v>
      </c>
      <c r="J278" s="1">
        <f t="shared" si="26"/>
        <v>-4.1945205479452055</v>
      </c>
      <c r="K278">
        <v>19</v>
      </c>
      <c r="L278" s="3">
        <f t="shared" si="27"/>
        <v>-0.22076423936553713</v>
      </c>
      <c r="M278">
        <v>424</v>
      </c>
      <c r="N278">
        <f t="shared" si="28"/>
        <v>424</v>
      </c>
      <c r="O278">
        <v>1519</v>
      </c>
      <c r="P278">
        <f t="shared" si="29"/>
        <v>1519</v>
      </c>
    </row>
    <row r="279" spans="1:16" x14ac:dyDescent="0.3">
      <c r="A279">
        <v>151</v>
      </c>
      <c r="B279">
        <v>19</v>
      </c>
      <c r="C279" t="s">
        <v>76</v>
      </c>
      <c r="D279">
        <v>42.358154999999996</v>
      </c>
      <c r="E279">
        <v>-71.052162999999993</v>
      </c>
      <c r="F279">
        <v>3050</v>
      </c>
      <c r="G279">
        <v>4665</v>
      </c>
      <c r="H279">
        <f t="shared" si="24"/>
        <v>-1615</v>
      </c>
      <c r="I279">
        <f t="shared" si="25"/>
        <v>1615</v>
      </c>
      <c r="J279" s="1">
        <f t="shared" si="26"/>
        <v>-4.4246575342465757</v>
      </c>
      <c r="K279">
        <v>19</v>
      </c>
      <c r="L279" s="3">
        <f t="shared" si="27"/>
        <v>-0.23287671232876714</v>
      </c>
      <c r="M279">
        <v>-95</v>
      </c>
      <c r="N279">
        <f t="shared" si="28"/>
        <v>95</v>
      </c>
      <c r="O279">
        <v>1331</v>
      </c>
      <c r="P279">
        <f t="shared" si="29"/>
        <v>1331</v>
      </c>
    </row>
    <row r="280" spans="1:16" x14ac:dyDescent="0.3">
      <c r="A280">
        <v>59</v>
      </c>
      <c r="B280">
        <v>19</v>
      </c>
      <c r="C280" t="s">
        <v>85</v>
      </c>
      <c r="D280">
        <v>42.351356000000003</v>
      </c>
      <c r="E280">
        <v>-71.059366999999995</v>
      </c>
      <c r="F280">
        <v>2377</v>
      </c>
      <c r="G280">
        <v>3996</v>
      </c>
      <c r="H280">
        <f t="shared" si="24"/>
        <v>-1619</v>
      </c>
      <c r="I280">
        <f t="shared" si="25"/>
        <v>1619</v>
      </c>
      <c r="J280" s="1">
        <f t="shared" si="26"/>
        <v>-4.4356164383561643</v>
      </c>
      <c r="K280">
        <v>19</v>
      </c>
      <c r="L280" s="3">
        <f t="shared" si="27"/>
        <v>-0.2334534967555876</v>
      </c>
      <c r="M280">
        <v>-248</v>
      </c>
      <c r="N280">
        <f t="shared" si="28"/>
        <v>248</v>
      </c>
      <c r="O280">
        <v>991</v>
      </c>
      <c r="P280">
        <f t="shared" si="29"/>
        <v>991</v>
      </c>
    </row>
    <row r="281" spans="1:16" x14ac:dyDescent="0.3">
      <c r="A281">
        <v>50</v>
      </c>
      <c r="B281">
        <v>15</v>
      </c>
      <c r="C281" t="s">
        <v>181</v>
      </c>
      <c r="D281">
        <v>42.351141980000001</v>
      </c>
      <c r="E281">
        <v>-71.07329249</v>
      </c>
      <c r="F281">
        <v>1235</v>
      </c>
      <c r="G281">
        <v>2833</v>
      </c>
      <c r="H281">
        <f t="shared" si="24"/>
        <v>-1598</v>
      </c>
      <c r="I281">
        <f t="shared" si="25"/>
        <v>1598</v>
      </c>
      <c r="J281" s="1">
        <f t="shared" si="26"/>
        <v>-4.3780821917808215</v>
      </c>
      <c r="K281">
        <v>18</v>
      </c>
      <c r="L281" s="3">
        <f t="shared" si="27"/>
        <v>-0.24322678843226786</v>
      </c>
      <c r="M281">
        <v>132</v>
      </c>
      <c r="N281">
        <f t="shared" si="28"/>
        <v>132</v>
      </c>
      <c r="O281">
        <v>1089</v>
      </c>
      <c r="P281">
        <f t="shared" si="29"/>
        <v>1089</v>
      </c>
    </row>
    <row r="282" spans="1:16" x14ac:dyDescent="0.3">
      <c r="A282">
        <v>426</v>
      </c>
      <c r="B282">
        <v>27</v>
      </c>
      <c r="C282" t="s">
        <v>256</v>
      </c>
      <c r="D282">
        <v>42.352945699999999</v>
      </c>
      <c r="E282">
        <v>-71.056564010000002</v>
      </c>
      <c r="F282">
        <v>382</v>
      </c>
      <c r="G282">
        <v>1832</v>
      </c>
      <c r="H282">
        <f t="shared" si="24"/>
        <v>-1450</v>
      </c>
      <c r="I282">
        <f t="shared" si="25"/>
        <v>1450</v>
      </c>
      <c r="J282" s="1">
        <f t="shared" si="26"/>
        <v>-3.9726027397260273</v>
      </c>
      <c r="K282">
        <v>16</v>
      </c>
      <c r="L282" s="3">
        <f t="shared" si="27"/>
        <v>-0.24828767123287671</v>
      </c>
      <c r="M282">
        <v>0</v>
      </c>
      <c r="N282">
        <f t="shared" si="28"/>
        <v>0</v>
      </c>
      <c r="O282">
        <v>1035</v>
      </c>
      <c r="P282">
        <f t="shared" si="29"/>
        <v>1035</v>
      </c>
    </row>
    <row r="283" spans="1:16" x14ac:dyDescent="0.3">
      <c r="A283">
        <v>42</v>
      </c>
      <c r="B283">
        <v>23</v>
      </c>
      <c r="C283" t="s">
        <v>79</v>
      </c>
      <c r="D283">
        <v>42.352042619999999</v>
      </c>
      <c r="E283">
        <v>-71.070578100000006</v>
      </c>
      <c r="F283">
        <v>1915</v>
      </c>
      <c r="G283">
        <v>4404</v>
      </c>
      <c r="H283">
        <f t="shared" si="24"/>
        <v>-2489</v>
      </c>
      <c r="I283">
        <f t="shared" si="25"/>
        <v>2489</v>
      </c>
      <c r="J283" s="1">
        <f t="shared" si="26"/>
        <v>-6.8191780821917805</v>
      </c>
      <c r="K283">
        <v>27</v>
      </c>
      <c r="L283" s="3">
        <f t="shared" si="27"/>
        <v>-0.25256215119228814</v>
      </c>
      <c r="M283">
        <v>-1048</v>
      </c>
      <c r="N283">
        <f t="shared" si="28"/>
        <v>1048</v>
      </c>
      <c r="O283">
        <v>1307</v>
      </c>
      <c r="P283">
        <f t="shared" si="29"/>
        <v>1307</v>
      </c>
    </row>
    <row r="284" spans="1:16" x14ac:dyDescent="0.3">
      <c r="A284">
        <v>61</v>
      </c>
      <c r="B284">
        <v>19</v>
      </c>
      <c r="C284" t="s">
        <v>72</v>
      </c>
      <c r="D284">
        <v>42.348762000000001</v>
      </c>
      <c r="E284">
        <v>-71.082382999999993</v>
      </c>
      <c r="F284">
        <v>3077</v>
      </c>
      <c r="G284">
        <v>4943</v>
      </c>
      <c r="H284">
        <f t="shared" si="24"/>
        <v>-1866</v>
      </c>
      <c r="I284">
        <f t="shared" si="25"/>
        <v>1866</v>
      </c>
      <c r="J284" s="1">
        <f t="shared" si="26"/>
        <v>-5.1123287671232873</v>
      </c>
      <c r="K284">
        <v>19</v>
      </c>
      <c r="L284" s="3">
        <f t="shared" si="27"/>
        <v>-0.26906993511175198</v>
      </c>
      <c r="M284">
        <v>95</v>
      </c>
      <c r="N284">
        <f t="shared" si="28"/>
        <v>95</v>
      </c>
      <c r="O284">
        <v>1121</v>
      </c>
      <c r="P284">
        <f t="shared" si="29"/>
        <v>1121</v>
      </c>
    </row>
    <row r="285" spans="1:16" x14ac:dyDescent="0.3">
      <c r="A285">
        <v>398</v>
      </c>
      <c r="B285">
        <v>19</v>
      </c>
      <c r="C285" t="s">
        <v>213</v>
      </c>
      <c r="D285">
        <v>42.365507289999996</v>
      </c>
      <c r="E285">
        <v>-71.0801376</v>
      </c>
      <c r="F285">
        <v>822</v>
      </c>
      <c r="G285">
        <v>2362</v>
      </c>
      <c r="H285">
        <f t="shared" si="24"/>
        <v>-1540</v>
      </c>
      <c r="I285">
        <f t="shared" si="25"/>
        <v>1540</v>
      </c>
      <c r="J285" s="1">
        <f t="shared" si="26"/>
        <v>-4.2191780821917808</v>
      </c>
      <c r="K285">
        <v>15</v>
      </c>
      <c r="L285" s="3">
        <f t="shared" si="27"/>
        <v>-0.28127853881278536</v>
      </c>
      <c r="M285">
        <v>333</v>
      </c>
      <c r="N285">
        <f t="shared" si="28"/>
        <v>333</v>
      </c>
      <c r="O285">
        <v>1488</v>
      </c>
      <c r="P285">
        <f t="shared" si="29"/>
        <v>1488</v>
      </c>
    </row>
    <row r="286" spans="1:16" x14ac:dyDescent="0.3">
      <c r="A286">
        <v>345</v>
      </c>
      <c r="B286">
        <v>19</v>
      </c>
      <c r="C286" t="s">
        <v>163</v>
      </c>
      <c r="D286">
        <v>42.351828070000003</v>
      </c>
      <c r="E286">
        <v>-71.067811379999995</v>
      </c>
      <c r="F286">
        <v>1452</v>
      </c>
      <c r="G286">
        <v>3405</v>
      </c>
      <c r="H286">
        <f t="shared" si="24"/>
        <v>-1953</v>
      </c>
      <c r="I286">
        <f t="shared" si="25"/>
        <v>1953</v>
      </c>
      <c r="J286" s="1">
        <f t="shared" si="26"/>
        <v>-5.3506849315068497</v>
      </c>
      <c r="K286">
        <v>19</v>
      </c>
      <c r="L286" s="3">
        <f t="shared" si="27"/>
        <v>-0.28161499639509735</v>
      </c>
      <c r="M286">
        <v>-310</v>
      </c>
      <c r="N286">
        <f t="shared" si="28"/>
        <v>310</v>
      </c>
      <c r="O286">
        <v>1484</v>
      </c>
      <c r="P286">
        <f t="shared" si="29"/>
        <v>1484</v>
      </c>
    </row>
    <row r="287" spans="1:16" x14ac:dyDescent="0.3">
      <c r="A287">
        <v>117</v>
      </c>
      <c r="B287">
        <v>19</v>
      </c>
      <c r="C287" t="s">
        <v>78</v>
      </c>
      <c r="D287">
        <v>42.366087970000002</v>
      </c>
      <c r="E287">
        <v>-71.086336040000006</v>
      </c>
      <c r="F287">
        <v>2166</v>
      </c>
      <c r="G287">
        <v>4537</v>
      </c>
      <c r="H287">
        <f t="shared" si="24"/>
        <v>-2371</v>
      </c>
      <c r="I287">
        <f t="shared" si="25"/>
        <v>2371</v>
      </c>
      <c r="J287" s="1">
        <f t="shared" si="26"/>
        <v>-6.4958904109589044</v>
      </c>
      <c r="K287">
        <v>23</v>
      </c>
      <c r="L287" s="3">
        <f t="shared" si="27"/>
        <v>-0.28243001786777844</v>
      </c>
      <c r="M287">
        <v>454</v>
      </c>
      <c r="N287">
        <f t="shared" si="28"/>
        <v>454</v>
      </c>
      <c r="O287">
        <v>2672</v>
      </c>
      <c r="P287">
        <f t="shared" si="29"/>
        <v>2672</v>
      </c>
    </row>
    <row r="288" spans="1:16" x14ac:dyDescent="0.3">
      <c r="A288">
        <v>21</v>
      </c>
      <c r="B288">
        <v>18</v>
      </c>
      <c r="C288" t="s">
        <v>74</v>
      </c>
      <c r="D288">
        <v>42.346520040000001</v>
      </c>
      <c r="E288">
        <v>-71.080657770000002</v>
      </c>
      <c r="F288">
        <v>2411</v>
      </c>
      <c r="G288">
        <v>4785</v>
      </c>
      <c r="H288">
        <f t="shared" si="24"/>
        <v>-2374</v>
      </c>
      <c r="I288">
        <f t="shared" si="25"/>
        <v>2374</v>
      </c>
      <c r="J288" s="1">
        <f t="shared" si="26"/>
        <v>-6.5041095890410956</v>
      </c>
      <c r="K288">
        <v>23</v>
      </c>
      <c r="L288" s="3">
        <f t="shared" si="27"/>
        <v>-0.2827873734365694</v>
      </c>
      <c r="M288">
        <v>144</v>
      </c>
      <c r="N288">
        <f t="shared" si="28"/>
        <v>144</v>
      </c>
      <c r="O288">
        <v>2049</v>
      </c>
      <c r="P288">
        <f t="shared" si="29"/>
        <v>2049</v>
      </c>
    </row>
    <row r="289" spans="1:16" x14ac:dyDescent="0.3">
      <c r="A289">
        <v>372</v>
      </c>
      <c r="B289">
        <v>19</v>
      </c>
      <c r="C289" t="s">
        <v>175</v>
      </c>
      <c r="D289">
        <v>42.349589420000001</v>
      </c>
      <c r="E289">
        <v>-71.079467789999995</v>
      </c>
      <c r="F289">
        <v>1323</v>
      </c>
      <c r="G289">
        <v>3300</v>
      </c>
      <c r="H289">
        <f t="shared" si="24"/>
        <v>-1977</v>
      </c>
      <c r="I289">
        <f t="shared" si="25"/>
        <v>1977</v>
      </c>
      <c r="J289" s="1">
        <f t="shared" si="26"/>
        <v>-5.4164383561643836</v>
      </c>
      <c r="K289">
        <v>19</v>
      </c>
      <c r="L289" s="3">
        <f t="shared" si="27"/>
        <v>-0.28507570295602019</v>
      </c>
      <c r="M289">
        <v>-694</v>
      </c>
      <c r="N289">
        <f t="shared" si="28"/>
        <v>694</v>
      </c>
      <c r="O289">
        <v>1028</v>
      </c>
      <c r="P289">
        <f t="shared" si="29"/>
        <v>1028</v>
      </c>
    </row>
    <row r="290" spans="1:16" x14ac:dyDescent="0.3">
      <c r="A290">
        <v>370</v>
      </c>
      <c r="B290">
        <v>19</v>
      </c>
      <c r="C290" t="s">
        <v>145</v>
      </c>
      <c r="D290">
        <v>42.350961439999999</v>
      </c>
      <c r="E290">
        <v>-71.077828109999999</v>
      </c>
      <c r="F290">
        <v>1727</v>
      </c>
      <c r="G290">
        <v>3338</v>
      </c>
      <c r="H290">
        <f t="shared" si="24"/>
        <v>-1611</v>
      </c>
      <c r="I290">
        <f t="shared" si="25"/>
        <v>1611</v>
      </c>
      <c r="J290" s="1">
        <f t="shared" si="26"/>
        <v>-4.4136986301369863</v>
      </c>
      <c r="K290">
        <v>15</v>
      </c>
      <c r="L290" s="3">
        <f t="shared" si="27"/>
        <v>-0.29424657534246573</v>
      </c>
      <c r="M290">
        <v>-653</v>
      </c>
      <c r="N290">
        <f t="shared" si="28"/>
        <v>653</v>
      </c>
      <c r="O290">
        <v>298</v>
      </c>
      <c r="P290">
        <f t="shared" si="29"/>
        <v>298</v>
      </c>
    </row>
    <row r="291" spans="1:16" x14ac:dyDescent="0.3">
      <c r="A291">
        <v>135</v>
      </c>
      <c r="B291">
        <v>17</v>
      </c>
      <c r="C291" t="s">
        <v>13</v>
      </c>
      <c r="D291">
        <v>42.344827000000002</v>
      </c>
      <c r="E291">
        <v>-71.028664000000006</v>
      </c>
      <c r="F291">
        <v>124</v>
      </c>
      <c r="G291">
        <v>2596</v>
      </c>
      <c r="H291">
        <f t="shared" si="24"/>
        <v>-2472</v>
      </c>
      <c r="I291">
        <f t="shared" si="25"/>
        <v>2472</v>
      </c>
      <c r="J291" s="1">
        <f t="shared" si="26"/>
        <v>-6.7726027397260271</v>
      </c>
      <c r="K291">
        <v>23</v>
      </c>
      <c r="L291" s="3">
        <f t="shared" si="27"/>
        <v>-0.29446098868374032</v>
      </c>
      <c r="M291">
        <v>399</v>
      </c>
      <c r="N291">
        <f t="shared" si="28"/>
        <v>399</v>
      </c>
      <c r="O291">
        <v>2111</v>
      </c>
      <c r="P291">
        <f t="shared" si="29"/>
        <v>2111</v>
      </c>
    </row>
    <row r="292" spans="1:16" x14ac:dyDescent="0.3">
      <c r="A292">
        <v>374</v>
      </c>
      <c r="B292">
        <v>19</v>
      </c>
      <c r="C292" t="s">
        <v>124</v>
      </c>
      <c r="D292">
        <v>42.356683349999997</v>
      </c>
      <c r="E292">
        <v>-71.061666459999998</v>
      </c>
      <c r="F292">
        <v>2179</v>
      </c>
      <c r="G292">
        <v>3801</v>
      </c>
      <c r="H292">
        <f t="shared" si="24"/>
        <v>-1622</v>
      </c>
      <c r="I292">
        <f t="shared" si="25"/>
        <v>1622</v>
      </c>
      <c r="J292" s="1">
        <f t="shared" si="26"/>
        <v>-4.4438356164383563</v>
      </c>
      <c r="K292">
        <v>15</v>
      </c>
      <c r="L292" s="3">
        <f t="shared" si="27"/>
        <v>-0.29625570776255711</v>
      </c>
      <c r="M292">
        <v>-245</v>
      </c>
      <c r="N292">
        <f t="shared" si="28"/>
        <v>245</v>
      </c>
      <c r="O292">
        <v>1275</v>
      </c>
      <c r="P292">
        <f t="shared" si="29"/>
        <v>1275</v>
      </c>
    </row>
    <row r="293" spans="1:16" x14ac:dyDescent="0.3">
      <c r="A293">
        <v>352</v>
      </c>
      <c r="B293">
        <v>15</v>
      </c>
      <c r="C293" t="s">
        <v>172</v>
      </c>
      <c r="D293">
        <v>42.348278389999997</v>
      </c>
      <c r="E293">
        <v>-71.08044855</v>
      </c>
      <c r="F293">
        <v>1343</v>
      </c>
      <c r="G293">
        <v>2981</v>
      </c>
      <c r="H293">
        <f t="shared" si="24"/>
        <v>-1638</v>
      </c>
      <c r="I293">
        <f t="shared" si="25"/>
        <v>1638</v>
      </c>
      <c r="J293" s="1">
        <f t="shared" si="26"/>
        <v>-4.4876712328767123</v>
      </c>
      <c r="K293">
        <v>15</v>
      </c>
      <c r="L293" s="3">
        <f t="shared" si="27"/>
        <v>-0.29917808219178083</v>
      </c>
      <c r="M293">
        <v>-107</v>
      </c>
      <c r="N293">
        <f t="shared" si="28"/>
        <v>107</v>
      </c>
      <c r="O293">
        <v>1206</v>
      </c>
      <c r="P293">
        <f t="shared" si="29"/>
        <v>1206</v>
      </c>
    </row>
    <row r="294" spans="1:16" x14ac:dyDescent="0.3">
      <c r="A294">
        <v>227</v>
      </c>
      <c r="B294">
        <v>19</v>
      </c>
      <c r="C294" t="s">
        <v>134</v>
      </c>
      <c r="D294">
        <v>42.349496000000002</v>
      </c>
      <c r="E294">
        <v>-71.100575919999997</v>
      </c>
      <c r="F294">
        <v>1962</v>
      </c>
      <c r="G294">
        <v>3603</v>
      </c>
      <c r="H294">
        <f t="shared" si="24"/>
        <v>-1641</v>
      </c>
      <c r="I294">
        <f t="shared" si="25"/>
        <v>1641</v>
      </c>
      <c r="J294" s="1">
        <f t="shared" si="26"/>
        <v>-4.4958904109589044</v>
      </c>
      <c r="K294">
        <v>15</v>
      </c>
      <c r="L294" s="3">
        <f t="shared" si="27"/>
        <v>-0.29972602739726029</v>
      </c>
      <c r="M294">
        <v>156</v>
      </c>
      <c r="N294">
        <f t="shared" si="28"/>
        <v>156</v>
      </c>
      <c r="O294">
        <v>790</v>
      </c>
      <c r="P294">
        <f t="shared" si="29"/>
        <v>790</v>
      </c>
    </row>
    <row r="295" spans="1:16" x14ac:dyDescent="0.3">
      <c r="A295">
        <v>206</v>
      </c>
      <c r="B295">
        <v>23</v>
      </c>
      <c r="C295" t="s">
        <v>80</v>
      </c>
      <c r="D295">
        <v>42.359825399999998</v>
      </c>
      <c r="E295">
        <v>-71.05979576</v>
      </c>
      <c r="F295">
        <v>2521</v>
      </c>
      <c r="G295">
        <v>4219</v>
      </c>
      <c r="H295">
        <f t="shared" si="24"/>
        <v>-1698</v>
      </c>
      <c r="I295">
        <f t="shared" si="25"/>
        <v>1698</v>
      </c>
      <c r="J295" s="1">
        <f t="shared" si="26"/>
        <v>-4.6520547945205477</v>
      </c>
      <c r="K295">
        <v>15</v>
      </c>
      <c r="L295" s="3">
        <f t="shared" si="27"/>
        <v>-0.31013698630136982</v>
      </c>
      <c r="M295">
        <v>225</v>
      </c>
      <c r="N295">
        <f t="shared" si="28"/>
        <v>225</v>
      </c>
      <c r="O295">
        <v>3134</v>
      </c>
      <c r="P295">
        <f t="shared" si="29"/>
        <v>3134</v>
      </c>
    </row>
    <row r="296" spans="1:16" x14ac:dyDescent="0.3">
      <c r="A296">
        <v>72</v>
      </c>
      <c r="B296">
        <v>23</v>
      </c>
      <c r="C296" t="s">
        <v>246</v>
      </c>
      <c r="D296">
        <v>42.362241789999999</v>
      </c>
      <c r="E296">
        <v>-71.083110719999993</v>
      </c>
      <c r="F296">
        <v>451</v>
      </c>
      <c r="G296">
        <v>3109</v>
      </c>
      <c r="H296">
        <f t="shared" si="24"/>
        <v>-2658</v>
      </c>
      <c r="I296">
        <f t="shared" si="25"/>
        <v>2658</v>
      </c>
      <c r="J296" s="1">
        <f t="shared" si="26"/>
        <v>-7.2821917808219174</v>
      </c>
      <c r="K296">
        <v>23</v>
      </c>
      <c r="L296" s="3">
        <f t="shared" si="27"/>
        <v>-0.31661703394877899</v>
      </c>
      <c r="M296">
        <v>46</v>
      </c>
      <c r="N296">
        <f t="shared" si="28"/>
        <v>46</v>
      </c>
      <c r="O296">
        <v>2414</v>
      </c>
      <c r="P296">
        <f t="shared" si="29"/>
        <v>2414</v>
      </c>
    </row>
    <row r="297" spans="1:16" x14ac:dyDescent="0.3">
      <c r="A297">
        <v>73</v>
      </c>
      <c r="B297">
        <v>15</v>
      </c>
      <c r="C297" t="s">
        <v>77</v>
      </c>
      <c r="D297">
        <v>42.373230999999997</v>
      </c>
      <c r="E297">
        <v>-71.120885999999999</v>
      </c>
      <c r="F297">
        <v>1826</v>
      </c>
      <c r="G297">
        <v>4638</v>
      </c>
      <c r="H297">
        <f t="shared" si="24"/>
        <v>-2812</v>
      </c>
      <c r="I297">
        <f t="shared" si="25"/>
        <v>2812</v>
      </c>
      <c r="J297" s="1">
        <f t="shared" si="26"/>
        <v>-7.7041095890410958</v>
      </c>
      <c r="K297">
        <v>23</v>
      </c>
      <c r="L297" s="3">
        <f t="shared" si="27"/>
        <v>-0.33496128648004764</v>
      </c>
      <c r="M297">
        <v>-85</v>
      </c>
      <c r="N297">
        <f t="shared" si="28"/>
        <v>85</v>
      </c>
      <c r="O297">
        <v>1768</v>
      </c>
      <c r="P297">
        <f t="shared" si="29"/>
        <v>1768</v>
      </c>
    </row>
    <row r="298" spans="1:16" x14ac:dyDescent="0.3">
      <c r="A298">
        <v>10</v>
      </c>
      <c r="B298">
        <v>11</v>
      </c>
      <c r="C298" t="s">
        <v>21</v>
      </c>
      <c r="D298">
        <v>42.350406</v>
      </c>
      <c r="E298">
        <v>-71.108278999999996</v>
      </c>
      <c r="F298">
        <v>1997</v>
      </c>
      <c r="G298">
        <v>3866</v>
      </c>
      <c r="H298">
        <f t="shared" si="24"/>
        <v>-1869</v>
      </c>
      <c r="I298">
        <f t="shared" si="25"/>
        <v>1869</v>
      </c>
      <c r="J298" s="1">
        <f t="shared" si="26"/>
        <v>-5.1205479452054794</v>
      </c>
      <c r="K298">
        <v>15</v>
      </c>
      <c r="L298" s="3">
        <f t="shared" si="27"/>
        <v>-0.34136986301369865</v>
      </c>
      <c r="M298">
        <v>455</v>
      </c>
      <c r="N298">
        <f t="shared" si="28"/>
        <v>455</v>
      </c>
      <c r="O298">
        <v>851</v>
      </c>
      <c r="P298">
        <f t="shared" si="29"/>
        <v>851</v>
      </c>
    </row>
    <row r="299" spans="1:16" x14ac:dyDescent="0.3">
      <c r="A299">
        <v>31</v>
      </c>
      <c r="B299">
        <v>19</v>
      </c>
      <c r="C299" t="s">
        <v>195</v>
      </c>
      <c r="D299">
        <v>42.34881026</v>
      </c>
      <c r="E299">
        <v>-71.041677440000001</v>
      </c>
      <c r="F299">
        <v>1055</v>
      </c>
      <c r="G299">
        <v>2945</v>
      </c>
      <c r="H299">
        <f t="shared" si="24"/>
        <v>-1890</v>
      </c>
      <c r="I299">
        <f t="shared" si="25"/>
        <v>1890</v>
      </c>
      <c r="J299" s="1">
        <f t="shared" si="26"/>
        <v>-5.1780821917808222</v>
      </c>
      <c r="K299">
        <v>15</v>
      </c>
      <c r="L299" s="3">
        <f t="shared" si="27"/>
        <v>-0.34520547945205482</v>
      </c>
      <c r="M299">
        <v>83</v>
      </c>
      <c r="N299">
        <f t="shared" si="28"/>
        <v>83</v>
      </c>
      <c r="O299">
        <v>1918</v>
      </c>
      <c r="P299">
        <f t="shared" si="29"/>
        <v>1918</v>
      </c>
    </row>
    <row r="300" spans="1:16" x14ac:dyDescent="0.3">
      <c r="A300">
        <v>35</v>
      </c>
      <c r="B300">
        <v>23</v>
      </c>
      <c r="C300" t="s">
        <v>70</v>
      </c>
      <c r="D300">
        <v>42.355335019999998</v>
      </c>
      <c r="E300">
        <v>-71.058229170000004</v>
      </c>
      <c r="F300">
        <v>1652</v>
      </c>
      <c r="G300">
        <v>5140</v>
      </c>
      <c r="H300">
        <f t="shared" si="24"/>
        <v>-3488</v>
      </c>
      <c r="I300">
        <f t="shared" si="25"/>
        <v>3488</v>
      </c>
      <c r="J300" s="1">
        <f t="shared" si="26"/>
        <v>-9.5561643835616437</v>
      </c>
      <c r="K300">
        <v>27</v>
      </c>
      <c r="L300" s="3">
        <f t="shared" si="27"/>
        <v>-0.3539320142059868</v>
      </c>
      <c r="M300">
        <v>-29</v>
      </c>
      <c r="N300">
        <f t="shared" si="28"/>
        <v>29</v>
      </c>
      <c r="O300">
        <v>2306</v>
      </c>
      <c r="P300">
        <f t="shared" si="29"/>
        <v>2306</v>
      </c>
    </row>
    <row r="301" spans="1:16" x14ac:dyDescent="0.3">
      <c r="A301">
        <v>218</v>
      </c>
      <c r="B301">
        <v>15</v>
      </c>
      <c r="C301" t="s">
        <v>202</v>
      </c>
      <c r="D301">
        <v>42.351585999999998</v>
      </c>
      <c r="E301">
        <v>-71.045692560000006</v>
      </c>
      <c r="F301">
        <v>980</v>
      </c>
      <c r="G301">
        <v>3684</v>
      </c>
      <c r="H301">
        <f t="shared" si="24"/>
        <v>-2704</v>
      </c>
      <c r="I301">
        <f t="shared" si="25"/>
        <v>2704</v>
      </c>
      <c r="J301" s="1">
        <f t="shared" si="26"/>
        <v>-7.4082191780821915</v>
      </c>
      <c r="K301">
        <v>19</v>
      </c>
      <c r="L301" s="3">
        <f t="shared" si="27"/>
        <v>-0.38990627253064164</v>
      </c>
      <c r="M301">
        <v>-81</v>
      </c>
      <c r="N301">
        <f t="shared" si="28"/>
        <v>81</v>
      </c>
      <c r="O301">
        <v>2628</v>
      </c>
      <c r="P301">
        <f t="shared" si="29"/>
        <v>2628</v>
      </c>
    </row>
    <row r="302" spans="1:16" x14ac:dyDescent="0.3">
      <c r="A302">
        <v>48</v>
      </c>
      <c r="B302">
        <v>19</v>
      </c>
      <c r="C302" t="s">
        <v>191</v>
      </c>
      <c r="D302">
        <v>42.355854360000002</v>
      </c>
      <c r="E302">
        <v>-71.054597459999997</v>
      </c>
      <c r="F302">
        <v>1113</v>
      </c>
      <c r="G302">
        <v>3838</v>
      </c>
      <c r="H302">
        <f t="shared" si="24"/>
        <v>-2725</v>
      </c>
      <c r="I302">
        <f t="shared" si="25"/>
        <v>2725</v>
      </c>
      <c r="J302" s="1">
        <f t="shared" si="26"/>
        <v>-7.4657534246575343</v>
      </c>
      <c r="K302">
        <v>19</v>
      </c>
      <c r="L302" s="3">
        <f t="shared" si="27"/>
        <v>-0.39293439077144915</v>
      </c>
      <c r="M302">
        <v>251</v>
      </c>
      <c r="N302">
        <f t="shared" si="28"/>
        <v>251</v>
      </c>
      <c r="O302">
        <v>1930</v>
      </c>
      <c r="P302">
        <f t="shared" si="29"/>
        <v>1930</v>
      </c>
    </row>
    <row r="303" spans="1:16" x14ac:dyDescent="0.3">
      <c r="A303">
        <v>144</v>
      </c>
      <c r="B303">
        <v>19</v>
      </c>
      <c r="C303" t="s">
        <v>82</v>
      </c>
      <c r="D303">
        <v>42.365757979999998</v>
      </c>
      <c r="E303">
        <v>-71.076993939999994</v>
      </c>
      <c r="F303">
        <v>756</v>
      </c>
      <c r="G303">
        <v>4072</v>
      </c>
      <c r="H303">
        <f t="shared" si="24"/>
        <v>-3316</v>
      </c>
      <c r="I303">
        <f t="shared" si="25"/>
        <v>3316</v>
      </c>
      <c r="J303" s="1">
        <f t="shared" si="26"/>
        <v>-9.0849315068493155</v>
      </c>
      <c r="K303">
        <v>23</v>
      </c>
      <c r="L303" s="3">
        <f t="shared" si="27"/>
        <v>-0.39499702203692677</v>
      </c>
      <c r="M303">
        <v>-119</v>
      </c>
      <c r="N303">
        <f t="shared" si="28"/>
        <v>119</v>
      </c>
      <c r="O303">
        <v>2575</v>
      </c>
      <c r="P303">
        <f t="shared" si="29"/>
        <v>2575</v>
      </c>
    </row>
    <row r="304" spans="1:16" x14ac:dyDescent="0.3">
      <c r="A304">
        <v>7</v>
      </c>
      <c r="B304">
        <v>15</v>
      </c>
      <c r="C304" t="s">
        <v>259</v>
      </c>
      <c r="D304">
        <v>42.353390509999997</v>
      </c>
      <c r="E304">
        <v>-71.044571399999995</v>
      </c>
      <c r="F304">
        <v>346</v>
      </c>
      <c r="G304">
        <v>2521</v>
      </c>
      <c r="H304">
        <f t="shared" si="24"/>
        <v>-2175</v>
      </c>
      <c r="I304">
        <f t="shared" si="25"/>
        <v>2175</v>
      </c>
      <c r="J304" s="1">
        <f t="shared" si="26"/>
        <v>-5.9589041095890414</v>
      </c>
      <c r="K304">
        <v>15</v>
      </c>
      <c r="L304" s="3">
        <f t="shared" si="27"/>
        <v>-0.39726027397260277</v>
      </c>
      <c r="M304">
        <v>98</v>
      </c>
      <c r="N304">
        <f t="shared" si="28"/>
        <v>98</v>
      </c>
      <c r="O304">
        <v>1974</v>
      </c>
      <c r="P304">
        <f t="shared" si="29"/>
        <v>1974</v>
      </c>
    </row>
    <row r="305" spans="1:16" x14ac:dyDescent="0.3">
      <c r="A305">
        <v>318</v>
      </c>
      <c r="B305">
        <v>19</v>
      </c>
      <c r="C305" t="s">
        <v>16</v>
      </c>
      <c r="D305">
        <v>42.363692899999997</v>
      </c>
      <c r="E305">
        <v>-71.087567199999995</v>
      </c>
      <c r="F305">
        <v>1770</v>
      </c>
      <c r="G305">
        <v>5441</v>
      </c>
      <c r="H305">
        <f t="shared" si="24"/>
        <v>-3671</v>
      </c>
      <c r="I305">
        <f t="shared" si="25"/>
        <v>3671</v>
      </c>
      <c r="J305" s="1">
        <f t="shared" si="26"/>
        <v>-10.057534246575342</v>
      </c>
      <c r="K305">
        <v>23</v>
      </c>
      <c r="L305" s="3">
        <f t="shared" si="27"/>
        <v>-0.43728409767718879</v>
      </c>
      <c r="M305">
        <v>296</v>
      </c>
      <c r="N305">
        <f t="shared" si="28"/>
        <v>296</v>
      </c>
      <c r="O305">
        <v>3251</v>
      </c>
      <c r="P305">
        <f t="shared" si="29"/>
        <v>3251</v>
      </c>
    </row>
    <row r="306" spans="1:16" x14ac:dyDescent="0.3">
      <c r="A306">
        <v>84</v>
      </c>
      <c r="B306">
        <v>15</v>
      </c>
      <c r="C306" t="s">
        <v>170</v>
      </c>
      <c r="D306">
        <v>42.366981000000003</v>
      </c>
      <c r="E306">
        <v>-71.076471999999995</v>
      </c>
      <c r="F306">
        <v>1368</v>
      </c>
      <c r="G306">
        <v>3766</v>
      </c>
      <c r="H306">
        <f t="shared" si="24"/>
        <v>-2398</v>
      </c>
      <c r="I306">
        <f t="shared" si="25"/>
        <v>2398</v>
      </c>
      <c r="J306" s="1">
        <f t="shared" si="26"/>
        <v>-6.5698630136986305</v>
      </c>
      <c r="K306">
        <v>15</v>
      </c>
      <c r="L306" s="3">
        <f t="shared" si="27"/>
        <v>-0.43799086757990868</v>
      </c>
      <c r="M306">
        <v>-113</v>
      </c>
      <c r="N306">
        <f t="shared" si="28"/>
        <v>113</v>
      </c>
      <c r="O306">
        <v>1570</v>
      </c>
      <c r="P306">
        <f t="shared" si="29"/>
        <v>1570</v>
      </c>
    </row>
    <row r="307" spans="1:16" x14ac:dyDescent="0.3">
      <c r="A307">
        <v>91</v>
      </c>
      <c r="B307">
        <v>19</v>
      </c>
      <c r="C307" t="s">
        <v>36</v>
      </c>
      <c r="D307">
        <v>42.366276999999997</v>
      </c>
      <c r="E307">
        <v>-71.09169</v>
      </c>
      <c r="F307">
        <v>5164</v>
      </c>
      <c r="G307">
        <v>8436</v>
      </c>
      <c r="H307">
        <f t="shared" si="24"/>
        <v>-3272</v>
      </c>
      <c r="I307">
        <f t="shared" si="25"/>
        <v>3272</v>
      </c>
      <c r="J307" s="1">
        <f t="shared" si="26"/>
        <v>-8.9643835616438352</v>
      </c>
      <c r="K307">
        <v>19</v>
      </c>
      <c r="L307" s="3">
        <f t="shared" si="27"/>
        <v>-0.47180966113914924</v>
      </c>
      <c r="M307">
        <v>1003</v>
      </c>
      <c r="N307">
        <f t="shared" si="28"/>
        <v>1003</v>
      </c>
      <c r="O307">
        <v>4529</v>
      </c>
      <c r="P307">
        <f t="shared" si="29"/>
        <v>4529</v>
      </c>
    </row>
    <row r="308" spans="1:16" x14ac:dyDescent="0.3">
      <c r="A308">
        <v>108</v>
      </c>
      <c r="B308">
        <v>17</v>
      </c>
      <c r="C308" t="s">
        <v>73</v>
      </c>
      <c r="D308">
        <v>42.377944999999997</v>
      </c>
      <c r="E308">
        <v>-71.116865000000004</v>
      </c>
      <c r="F308">
        <v>1556</v>
      </c>
      <c r="G308">
        <v>4830</v>
      </c>
      <c r="H308">
        <f t="shared" si="24"/>
        <v>-3274</v>
      </c>
      <c r="I308">
        <f t="shared" si="25"/>
        <v>3274</v>
      </c>
      <c r="J308" s="1">
        <f t="shared" si="26"/>
        <v>-8.9698630136986299</v>
      </c>
      <c r="K308">
        <v>19</v>
      </c>
      <c r="L308" s="3">
        <f t="shared" si="27"/>
        <v>-0.47209805335255944</v>
      </c>
      <c r="M308">
        <v>-199</v>
      </c>
      <c r="N308">
        <f t="shared" si="28"/>
        <v>199</v>
      </c>
      <c r="O308">
        <v>2338</v>
      </c>
      <c r="P308">
        <f t="shared" si="29"/>
        <v>2338</v>
      </c>
    </row>
    <row r="309" spans="1:16" x14ac:dyDescent="0.3">
      <c r="A309">
        <v>228</v>
      </c>
      <c r="B309">
        <v>19</v>
      </c>
      <c r="C309" t="s">
        <v>83</v>
      </c>
      <c r="D309">
        <v>42.361619320000003</v>
      </c>
      <c r="E309">
        <v>-71.080435510000001</v>
      </c>
      <c r="F309">
        <v>757</v>
      </c>
      <c r="G309">
        <v>4062</v>
      </c>
      <c r="H309">
        <f t="shared" si="24"/>
        <v>-3305</v>
      </c>
      <c r="I309">
        <f t="shared" si="25"/>
        <v>3305</v>
      </c>
      <c r="J309" s="1">
        <f t="shared" si="26"/>
        <v>-9.0547945205479454</v>
      </c>
      <c r="K309">
        <v>19</v>
      </c>
      <c r="L309" s="3">
        <f t="shared" si="27"/>
        <v>-0.4765681326604182</v>
      </c>
      <c r="M309">
        <v>310</v>
      </c>
      <c r="N309">
        <f t="shared" si="28"/>
        <v>310</v>
      </c>
      <c r="O309">
        <v>3039</v>
      </c>
      <c r="P309">
        <f t="shared" si="29"/>
        <v>3039</v>
      </c>
    </row>
    <row r="310" spans="1:16" x14ac:dyDescent="0.3">
      <c r="A310">
        <v>85</v>
      </c>
      <c r="B310">
        <v>19</v>
      </c>
      <c r="C310" t="s">
        <v>187</v>
      </c>
      <c r="D310">
        <v>42.378337999999999</v>
      </c>
      <c r="E310">
        <v>-71.048927000000006</v>
      </c>
      <c r="F310">
        <v>1132</v>
      </c>
      <c r="G310">
        <v>3815</v>
      </c>
      <c r="H310">
        <f t="shared" si="24"/>
        <v>-2683</v>
      </c>
      <c r="I310">
        <f t="shared" si="25"/>
        <v>2683</v>
      </c>
      <c r="J310" s="1">
        <f t="shared" si="26"/>
        <v>-7.3506849315068497</v>
      </c>
      <c r="K310">
        <v>15</v>
      </c>
      <c r="L310" s="3">
        <f t="shared" si="27"/>
        <v>-0.49004566210045664</v>
      </c>
      <c r="M310">
        <v>-52</v>
      </c>
      <c r="N310">
        <f t="shared" si="28"/>
        <v>52</v>
      </c>
      <c r="O310">
        <v>1320</v>
      </c>
      <c r="P310">
        <f t="shared" si="29"/>
        <v>1320</v>
      </c>
    </row>
    <row r="311" spans="1:16" x14ac:dyDescent="0.3">
      <c r="A311">
        <v>157</v>
      </c>
      <c r="B311">
        <v>15</v>
      </c>
      <c r="C311" t="s">
        <v>20</v>
      </c>
      <c r="D311">
        <v>42.35317809</v>
      </c>
      <c r="E311">
        <v>-71.048173570000003</v>
      </c>
      <c r="F311">
        <v>2365</v>
      </c>
      <c r="G311">
        <v>5371</v>
      </c>
      <c r="H311">
        <f t="shared" si="24"/>
        <v>-3006</v>
      </c>
      <c r="I311">
        <f t="shared" si="25"/>
        <v>3006</v>
      </c>
      <c r="J311" s="1">
        <f t="shared" si="26"/>
        <v>-8.2356164383561641</v>
      </c>
      <c r="K311">
        <v>15</v>
      </c>
      <c r="L311" s="3">
        <f t="shared" si="27"/>
        <v>-0.54904109589041095</v>
      </c>
      <c r="M311">
        <v>-93</v>
      </c>
      <c r="N311">
        <f t="shared" si="28"/>
        <v>93</v>
      </c>
      <c r="O311">
        <v>2711</v>
      </c>
      <c r="P311">
        <f t="shared" si="29"/>
        <v>2711</v>
      </c>
    </row>
    <row r="312" spans="1:16" x14ac:dyDescent="0.3">
      <c r="A312">
        <v>64</v>
      </c>
      <c r="B312">
        <v>19</v>
      </c>
      <c r="C312" t="s">
        <v>19</v>
      </c>
      <c r="D312">
        <v>42.351004500000002</v>
      </c>
      <c r="E312">
        <v>-71.049300130000006</v>
      </c>
      <c r="F312">
        <v>946</v>
      </c>
      <c r="G312">
        <v>3988</v>
      </c>
      <c r="H312">
        <f t="shared" si="24"/>
        <v>-3042</v>
      </c>
      <c r="I312">
        <f t="shared" si="25"/>
        <v>3042</v>
      </c>
      <c r="J312" s="1">
        <f t="shared" si="26"/>
        <v>-8.3342465753424655</v>
      </c>
      <c r="K312">
        <v>15</v>
      </c>
      <c r="L312" s="3">
        <f t="shared" si="27"/>
        <v>-0.55561643835616437</v>
      </c>
      <c r="M312">
        <v>-8</v>
      </c>
      <c r="N312">
        <f t="shared" si="28"/>
        <v>8</v>
      </c>
      <c r="O312">
        <v>2054</v>
      </c>
      <c r="P312">
        <f t="shared" si="29"/>
        <v>2054</v>
      </c>
    </row>
    <row r="313" spans="1:16" x14ac:dyDescent="0.3">
      <c r="A313">
        <v>192</v>
      </c>
      <c r="B313">
        <v>19</v>
      </c>
      <c r="C313" t="s">
        <v>75</v>
      </c>
      <c r="D313">
        <v>42.354658999999998</v>
      </c>
      <c r="E313">
        <v>-71.053180999999995</v>
      </c>
      <c r="F313">
        <v>1604</v>
      </c>
      <c r="G313">
        <v>4704</v>
      </c>
      <c r="H313">
        <f t="shared" si="24"/>
        <v>-3100</v>
      </c>
      <c r="I313">
        <f t="shared" si="25"/>
        <v>3100</v>
      </c>
      <c r="J313" s="1">
        <f t="shared" si="26"/>
        <v>-8.493150684931507</v>
      </c>
      <c r="K313">
        <v>15</v>
      </c>
      <c r="L313" s="3">
        <f t="shared" si="27"/>
        <v>-0.56621004566210043</v>
      </c>
      <c r="M313">
        <v>340</v>
      </c>
      <c r="N313">
        <f t="shared" si="28"/>
        <v>340</v>
      </c>
      <c r="O313">
        <v>3174</v>
      </c>
      <c r="P313">
        <f t="shared" si="29"/>
        <v>3174</v>
      </c>
    </row>
    <row r="314" spans="1:16" x14ac:dyDescent="0.3">
      <c r="A314">
        <v>36</v>
      </c>
      <c r="B314">
        <v>33</v>
      </c>
      <c r="C314" t="s">
        <v>24</v>
      </c>
      <c r="D314">
        <v>42.34992828</v>
      </c>
      <c r="E314">
        <v>-71.077392070000002</v>
      </c>
      <c r="F314">
        <v>3265</v>
      </c>
      <c r="G314">
        <v>8059</v>
      </c>
      <c r="H314">
        <f t="shared" si="24"/>
        <v>-4794</v>
      </c>
      <c r="I314">
        <f t="shared" si="25"/>
        <v>4794</v>
      </c>
      <c r="J314" s="1">
        <f t="shared" si="26"/>
        <v>-13.134246575342466</v>
      </c>
      <c r="K314">
        <v>23</v>
      </c>
      <c r="L314" s="3">
        <f t="shared" si="27"/>
        <v>-0.5710541989279333</v>
      </c>
      <c r="M314">
        <v>-1075</v>
      </c>
      <c r="N314">
        <f t="shared" si="28"/>
        <v>1075</v>
      </c>
      <c r="O314">
        <v>2499</v>
      </c>
      <c r="P314">
        <f t="shared" si="29"/>
        <v>2499</v>
      </c>
    </row>
    <row r="315" spans="1:16" x14ac:dyDescent="0.3">
      <c r="A315">
        <v>136</v>
      </c>
      <c r="B315">
        <v>19</v>
      </c>
      <c r="C315" t="s">
        <v>12</v>
      </c>
      <c r="D315">
        <v>42.344796000000002</v>
      </c>
      <c r="E315">
        <v>-71.031614000000005</v>
      </c>
      <c r="F315">
        <v>463</v>
      </c>
      <c r="G315">
        <v>4043</v>
      </c>
      <c r="H315">
        <f t="shared" si="24"/>
        <v>-3580</v>
      </c>
      <c r="I315">
        <f t="shared" si="25"/>
        <v>3580</v>
      </c>
      <c r="J315" s="1">
        <f t="shared" si="26"/>
        <v>-9.8082191780821919</v>
      </c>
      <c r="K315">
        <v>17</v>
      </c>
      <c r="L315" s="3">
        <f t="shared" si="27"/>
        <v>-0.57695406929895243</v>
      </c>
      <c r="M315">
        <v>252</v>
      </c>
      <c r="N315">
        <f t="shared" si="28"/>
        <v>252</v>
      </c>
      <c r="O315">
        <v>2576</v>
      </c>
      <c r="P315">
        <f t="shared" si="29"/>
        <v>2576</v>
      </c>
    </row>
    <row r="316" spans="1:16" x14ac:dyDescent="0.3">
      <c r="A316">
        <v>328</v>
      </c>
      <c r="B316">
        <v>15</v>
      </c>
      <c r="C316" t="s">
        <v>2</v>
      </c>
      <c r="D316">
        <v>42.396386810000003</v>
      </c>
      <c r="E316">
        <v>-71.120113059999994</v>
      </c>
      <c r="F316">
        <v>864</v>
      </c>
      <c r="G316">
        <v>4028</v>
      </c>
      <c r="H316">
        <f t="shared" si="24"/>
        <v>-3164</v>
      </c>
      <c r="I316">
        <f t="shared" si="25"/>
        <v>3164</v>
      </c>
      <c r="J316" s="1">
        <f t="shared" si="26"/>
        <v>-8.668493150684931</v>
      </c>
      <c r="K316">
        <v>15</v>
      </c>
      <c r="L316" s="3">
        <f t="shared" si="27"/>
        <v>-0.57789954337899541</v>
      </c>
      <c r="M316">
        <v>92</v>
      </c>
      <c r="N316">
        <f t="shared" si="28"/>
        <v>92</v>
      </c>
      <c r="O316">
        <v>683</v>
      </c>
      <c r="P316">
        <f t="shared" si="29"/>
        <v>683</v>
      </c>
    </row>
    <row r="317" spans="1:16" x14ac:dyDescent="0.3">
      <c r="A317">
        <v>100</v>
      </c>
      <c r="B317">
        <v>25</v>
      </c>
      <c r="C317" t="s">
        <v>5</v>
      </c>
      <c r="D317">
        <v>42.396968999999999</v>
      </c>
      <c r="E317">
        <v>-71.123024000000001</v>
      </c>
      <c r="F317">
        <v>2324</v>
      </c>
      <c r="G317">
        <v>5545</v>
      </c>
      <c r="H317">
        <f t="shared" si="24"/>
        <v>-3221</v>
      </c>
      <c r="I317">
        <f t="shared" si="25"/>
        <v>3221</v>
      </c>
      <c r="J317" s="1">
        <f t="shared" si="26"/>
        <v>-8.8246575342465761</v>
      </c>
      <c r="K317">
        <v>15</v>
      </c>
      <c r="L317" s="3">
        <f t="shared" si="27"/>
        <v>-0.58831050228310511</v>
      </c>
      <c r="M317">
        <v>6</v>
      </c>
      <c r="N317">
        <f t="shared" si="28"/>
        <v>6</v>
      </c>
      <c r="O317">
        <v>518</v>
      </c>
      <c r="P317">
        <f t="shared" si="29"/>
        <v>518</v>
      </c>
    </row>
    <row r="318" spans="1:16" x14ac:dyDescent="0.3">
      <c r="A318">
        <v>380</v>
      </c>
      <c r="B318">
        <v>18</v>
      </c>
      <c r="C318" t="s">
        <v>65</v>
      </c>
      <c r="D318">
        <v>42.361358379999999</v>
      </c>
      <c r="E318">
        <v>-71.096702739999998</v>
      </c>
      <c r="F318">
        <v>3365</v>
      </c>
      <c r="G318">
        <v>6619</v>
      </c>
      <c r="H318">
        <f t="shared" si="24"/>
        <v>-3254</v>
      </c>
      <c r="I318">
        <f t="shared" si="25"/>
        <v>3254</v>
      </c>
      <c r="J318" s="1">
        <f t="shared" si="26"/>
        <v>-8.9150684931506845</v>
      </c>
      <c r="K318">
        <v>15</v>
      </c>
      <c r="L318" s="3">
        <f t="shared" si="27"/>
        <v>-0.59433789954337901</v>
      </c>
      <c r="M318">
        <v>1102</v>
      </c>
      <c r="N318">
        <f t="shared" si="28"/>
        <v>1102</v>
      </c>
      <c r="O318">
        <v>2171</v>
      </c>
      <c r="P318">
        <f t="shared" si="29"/>
        <v>2171</v>
      </c>
    </row>
    <row r="319" spans="1:16" x14ac:dyDescent="0.3">
      <c r="A319">
        <v>70</v>
      </c>
      <c r="B319">
        <v>23</v>
      </c>
      <c r="C319" t="s">
        <v>69</v>
      </c>
      <c r="D319">
        <v>42.372216799999997</v>
      </c>
      <c r="E319">
        <v>-71.121880709999999</v>
      </c>
      <c r="F319">
        <v>1441</v>
      </c>
      <c r="G319">
        <v>5703</v>
      </c>
      <c r="H319">
        <f t="shared" si="24"/>
        <v>-4262</v>
      </c>
      <c r="I319">
        <f t="shared" si="25"/>
        <v>4262</v>
      </c>
      <c r="J319" s="1">
        <f t="shared" si="26"/>
        <v>-11.676712328767124</v>
      </c>
      <c r="K319">
        <v>19</v>
      </c>
      <c r="L319" s="3">
        <f t="shared" si="27"/>
        <v>-0.614563806777217</v>
      </c>
      <c r="M319">
        <v>-1009</v>
      </c>
      <c r="N319">
        <f t="shared" si="28"/>
        <v>1009</v>
      </c>
      <c r="O319">
        <v>2225</v>
      </c>
      <c r="P319">
        <f t="shared" si="29"/>
        <v>2225</v>
      </c>
    </row>
    <row r="320" spans="1:16" x14ac:dyDescent="0.3">
      <c r="A320">
        <v>141</v>
      </c>
      <c r="B320">
        <v>15</v>
      </c>
      <c r="C320" t="s">
        <v>71</v>
      </c>
      <c r="D320">
        <v>42.363560159999999</v>
      </c>
      <c r="E320">
        <v>-71.082167920000003</v>
      </c>
      <c r="F320">
        <v>1188</v>
      </c>
      <c r="G320">
        <v>5118</v>
      </c>
      <c r="H320">
        <f t="shared" si="24"/>
        <v>-3930</v>
      </c>
      <c r="I320">
        <f t="shared" si="25"/>
        <v>3930</v>
      </c>
      <c r="J320" s="1">
        <f t="shared" si="26"/>
        <v>-10.767123287671232</v>
      </c>
      <c r="K320">
        <v>17</v>
      </c>
      <c r="L320" s="3">
        <f t="shared" si="27"/>
        <v>-0.63336019339242544</v>
      </c>
      <c r="M320">
        <v>-422</v>
      </c>
      <c r="N320">
        <f t="shared" si="28"/>
        <v>422</v>
      </c>
      <c r="O320">
        <v>3670</v>
      </c>
      <c r="P320">
        <f t="shared" si="29"/>
        <v>3670</v>
      </c>
    </row>
    <row r="321" spans="1:16" x14ac:dyDescent="0.3">
      <c r="A321">
        <v>14</v>
      </c>
      <c r="B321">
        <v>25</v>
      </c>
      <c r="C321" t="s">
        <v>68</v>
      </c>
      <c r="D321">
        <v>42.337417479999999</v>
      </c>
      <c r="E321">
        <v>-71.102861169999997</v>
      </c>
      <c r="F321">
        <v>1186</v>
      </c>
      <c r="G321">
        <v>5931</v>
      </c>
      <c r="H321">
        <f t="shared" si="24"/>
        <v>-4745</v>
      </c>
      <c r="I321">
        <f t="shared" si="25"/>
        <v>4745</v>
      </c>
      <c r="J321" s="1">
        <f t="shared" si="26"/>
        <v>-13</v>
      </c>
      <c r="K321">
        <v>19</v>
      </c>
      <c r="L321" s="3">
        <f t="shared" si="27"/>
        <v>-0.68421052631578949</v>
      </c>
      <c r="M321">
        <v>32</v>
      </c>
      <c r="N321">
        <f t="shared" si="28"/>
        <v>32</v>
      </c>
      <c r="O321">
        <v>5628</v>
      </c>
      <c r="P321">
        <f t="shared" si="29"/>
        <v>5628</v>
      </c>
    </row>
    <row r="322" spans="1:16" x14ac:dyDescent="0.3">
      <c r="A322">
        <v>74</v>
      </c>
      <c r="B322">
        <v>19</v>
      </c>
      <c r="C322" t="s">
        <v>59</v>
      </c>
      <c r="D322">
        <v>42.373268000000003</v>
      </c>
      <c r="E322">
        <v>-71.118578999999997</v>
      </c>
      <c r="F322">
        <v>3589</v>
      </c>
      <c r="G322">
        <v>7828</v>
      </c>
      <c r="H322">
        <f t="shared" si="24"/>
        <v>-4239</v>
      </c>
      <c r="I322">
        <f t="shared" si="25"/>
        <v>4239</v>
      </c>
      <c r="J322" s="1">
        <f t="shared" si="26"/>
        <v>-11.613698630136986</v>
      </c>
      <c r="K322">
        <v>15</v>
      </c>
      <c r="L322" s="3">
        <f t="shared" si="27"/>
        <v>-0.77424657534246566</v>
      </c>
      <c r="M322">
        <v>-531</v>
      </c>
      <c r="N322">
        <f t="shared" si="28"/>
        <v>531</v>
      </c>
      <c r="O322">
        <v>1512</v>
      </c>
      <c r="P322">
        <f t="shared" si="29"/>
        <v>1512</v>
      </c>
    </row>
    <row r="323" spans="1:16" x14ac:dyDescent="0.3">
      <c r="A323">
        <v>189</v>
      </c>
      <c r="B323">
        <v>23</v>
      </c>
      <c r="C323" t="s">
        <v>7</v>
      </c>
      <c r="D323">
        <v>42.362427840000002</v>
      </c>
      <c r="E323">
        <v>-71.084954740000001</v>
      </c>
      <c r="F323">
        <v>6761</v>
      </c>
      <c r="G323">
        <v>11951</v>
      </c>
      <c r="H323">
        <f t="shared" ref="H323:H386" si="30">F323-G323</f>
        <v>-5190</v>
      </c>
      <c r="I323">
        <f t="shared" ref="I323:I386" si="31">ABS(H323)</f>
        <v>5190</v>
      </c>
      <c r="J323" s="1">
        <f t="shared" ref="J323:J328" si="32">H323/365</f>
        <v>-14.219178082191782</v>
      </c>
      <c r="K323">
        <v>15</v>
      </c>
      <c r="L323" s="3">
        <f t="shared" ref="L323:L386" si="33">J323/K323</f>
        <v>-0.94794520547945216</v>
      </c>
      <c r="M323">
        <v>333</v>
      </c>
      <c r="N323">
        <f t="shared" ref="N323:N386" si="34">ABS(M323)</f>
        <v>333</v>
      </c>
      <c r="O323">
        <v>7231</v>
      </c>
      <c r="P323">
        <f t="shared" ref="P323:P386" si="35">ABS(O323)</f>
        <v>7231</v>
      </c>
    </row>
    <row r="324" spans="1:16" x14ac:dyDescent="0.3">
      <c r="A324">
        <v>67</v>
      </c>
      <c r="B324">
        <v>27</v>
      </c>
      <c r="C324" t="s">
        <v>8</v>
      </c>
      <c r="D324">
        <v>42.3581</v>
      </c>
      <c r="E324">
        <v>-71.093198000000001</v>
      </c>
      <c r="F324">
        <v>7487</v>
      </c>
      <c r="G324">
        <v>12860</v>
      </c>
      <c r="H324">
        <f t="shared" si="30"/>
        <v>-5373</v>
      </c>
      <c r="I324">
        <f t="shared" si="31"/>
        <v>5373</v>
      </c>
      <c r="J324" s="1">
        <f t="shared" si="32"/>
        <v>-14.72054794520548</v>
      </c>
      <c r="K324">
        <v>15</v>
      </c>
      <c r="L324" s="3">
        <f t="shared" si="33"/>
        <v>-0.98136986301369866</v>
      </c>
      <c r="M324">
        <v>1004</v>
      </c>
      <c r="N324">
        <f t="shared" si="34"/>
        <v>1004</v>
      </c>
      <c r="O324">
        <v>6141</v>
      </c>
      <c r="P324">
        <f t="shared" si="35"/>
        <v>6141</v>
      </c>
    </row>
    <row r="325" spans="1:16" x14ac:dyDescent="0.3">
      <c r="A325">
        <v>24</v>
      </c>
      <c r="B325">
        <v>19</v>
      </c>
      <c r="C325" t="s">
        <v>6</v>
      </c>
      <c r="D325">
        <v>42.351481929999998</v>
      </c>
      <c r="E325">
        <v>-71.044360850000004</v>
      </c>
      <c r="F325">
        <v>1231</v>
      </c>
      <c r="G325">
        <v>11966</v>
      </c>
      <c r="H325">
        <f t="shared" si="30"/>
        <v>-10735</v>
      </c>
      <c r="I325">
        <f t="shared" si="31"/>
        <v>10735</v>
      </c>
      <c r="J325" s="1">
        <f t="shared" si="32"/>
        <v>-29.410958904109588</v>
      </c>
      <c r="K325">
        <v>21</v>
      </c>
      <c r="L325" s="3">
        <f t="shared" si="33"/>
        <v>-1.400521852576647</v>
      </c>
      <c r="M325">
        <v>-180</v>
      </c>
      <c r="N325">
        <f t="shared" si="34"/>
        <v>180</v>
      </c>
      <c r="O325">
        <v>10295</v>
      </c>
      <c r="P325">
        <f t="shared" si="35"/>
        <v>10295</v>
      </c>
    </row>
    <row r="326" spans="1:16" x14ac:dyDescent="0.3">
      <c r="A326">
        <v>11</v>
      </c>
      <c r="B326">
        <v>15</v>
      </c>
      <c r="C326" t="s">
        <v>9</v>
      </c>
      <c r="D326">
        <v>42.338628999999997</v>
      </c>
      <c r="E326">
        <v>-71.106499999999997</v>
      </c>
      <c r="F326">
        <v>1812</v>
      </c>
      <c r="G326">
        <v>9548</v>
      </c>
      <c r="H326">
        <f t="shared" si="30"/>
        <v>-7736</v>
      </c>
      <c r="I326">
        <f t="shared" si="31"/>
        <v>7736</v>
      </c>
      <c r="J326" s="1">
        <f t="shared" si="32"/>
        <v>-21.194520547945206</v>
      </c>
      <c r="K326">
        <v>11</v>
      </c>
      <c r="L326" s="3">
        <f t="shared" si="33"/>
        <v>-1.926774595267746</v>
      </c>
      <c r="M326">
        <v>176</v>
      </c>
      <c r="N326">
        <f t="shared" si="34"/>
        <v>176</v>
      </c>
      <c r="O326">
        <v>6346</v>
      </c>
      <c r="P326">
        <f t="shared" si="35"/>
        <v>6346</v>
      </c>
    </row>
    <row r="327" spans="1:16" x14ac:dyDescent="0.3">
      <c r="A327">
        <v>80</v>
      </c>
      <c r="B327">
        <v>35</v>
      </c>
      <c r="C327" t="s">
        <v>4</v>
      </c>
      <c r="D327">
        <v>42.362131230000003</v>
      </c>
      <c r="E327">
        <v>-71.091156010000006</v>
      </c>
      <c r="F327">
        <v>2144</v>
      </c>
      <c r="G327">
        <v>19878</v>
      </c>
      <c r="H327">
        <f t="shared" si="30"/>
        <v>-17734</v>
      </c>
      <c r="I327">
        <f t="shared" si="31"/>
        <v>17734</v>
      </c>
      <c r="J327" s="1">
        <f t="shared" si="32"/>
        <v>-48.586301369863016</v>
      </c>
      <c r="K327">
        <v>19</v>
      </c>
      <c r="L327" s="3">
        <f t="shared" si="33"/>
        <v>-2.5571737563085799</v>
      </c>
      <c r="M327">
        <v>-2363</v>
      </c>
      <c r="N327">
        <f t="shared" si="34"/>
        <v>2363</v>
      </c>
      <c r="O327">
        <v>16888</v>
      </c>
      <c r="P327">
        <f t="shared" si="35"/>
        <v>16888</v>
      </c>
    </row>
    <row r="328" spans="1:16" x14ac:dyDescent="0.3">
      <c r="A328">
        <v>107</v>
      </c>
      <c r="B328">
        <v>19</v>
      </c>
      <c r="C328" t="s">
        <v>3</v>
      </c>
      <c r="D328">
        <v>42.362499999999997</v>
      </c>
      <c r="E328">
        <v>-71.088220000000007</v>
      </c>
      <c r="F328">
        <v>2701</v>
      </c>
      <c r="G328">
        <v>26045</v>
      </c>
      <c r="H328">
        <f t="shared" si="30"/>
        <v>-23344</v>
      </c>
      <c r="I328">
        <f t="shared" si="31"/>
        <v>23344</v>
      </c>
      <c r="J328" s="1">
        <f t="shared" si="32"/>
        <v>-63.956164383561642</v>
      </c>
      <c r="K328">
        <v>15</v>
      </c>
      <c r="L328" s="3">
        <f t="shared" si="33"/>
        <v>-4.2637442922374431</v>
      </c>
      <c r="M328">
        <v>-2604</v>
      </c>
      <c r="N328">
        <f t="shared" si="34"/>
        <v>2604</v>
      </c>
      <c r="O328">
        <v>16579</v>
      </c>
      <c r="P328">
        <f t="shared" si="35"/>
        <v>16579</v>
      </c>
    </row>
  </sheetData>
  <sortState xmlns:xlrd2="http://schemas.microsoft.com/office/spreadsheetml/2017/richdata2" ref="A2:P328">
    <sortCondition descending="1" ref="L2:L328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28"/>
  <sheetViews>
    <sheetView topLeftCell="A225" workbookViewId="0">
      <selection activeCell="C320" sqref="C320:D320"/>
    </sheetView>
  </sheetViews>
  <sheetFormatPr defaultRowHeight="14.4" x14ac:dyDescent="0.3"/>
  <cols>
    <col min="5" max="5" width="42.21875" customWidth="1"/>
    <col min="6" max="6" width="12" bestFit="1" customWidth="1"/>
    <col min="7" max="7" width="12.6640625" bestFit="1" customWidth="1"/>
    <col min="9" max="9" width="40.44140625" customWidth="1"/>
    <col min="10" max="10" width="12" bestFit="1" customWidth="1"/>
    <col min="11" max="11" width="12.6640625" bestFit="1" customWidth="1"/>
  </cols>
  <sheetData>
    <row r="1" spans="1:13" x14ac:dyDescent="0.3">
      <c r="A1" t="s">
        <v>0</v>
      </c>
      <c r="B1" t="s">
        <v>349</v>
      </c>
      <c r="C1" t="s">
        <v>1</v>
      </c>
      <c r="D1" t="s">
        <v>67</v>
      </c>
      <c r="E1" t="s">
        <v>331</v>
      </c>
      <c r="F1" t="s">
        <v>332</v>
      </c>
      <c r="G1" t="s">
        <v>333</v>
      </c>
      <c r="H1" t="s">
        <v>66</v>
      </c>
      <c r="I1" t="s">
        <v>334</v>
      </c>
      <c r="J1" t="s">
        <v>335</v>
      </c>
      <c r="K1" t="s">
        <v>336</v>
      </c>
      <c r="L1" t="s">
        <v>337</v>
      </c>
      <c r="M1" t="s">
        <v>338</v>
      </c>
    </row>
    <row r="2" spans="1:13" x14ac:dyDescent="0.3">
      <c r="A2">
        <v>446</v>
      </c>
      <c r="B2">
        <v>12</v>
      </c>
      <c r="C2">
        <v>349</v>
      </c>
      <c r="D2">
        <v>378</v>
      </c>
      <c r="E2" t="s">
        <v>287</v>
      </c>
      <c r="F2">
        <v>42.349609450000003</v>
      </c>
      <c r="G2">
        <v>-71.103915240000006</v>
      </c>
      <c r="H2">
        <v>446</v>
      </c>
      <c r="I2" t="s">
        <v>287</v>
      </c>
      <c r="J2">
        <v>42.349609450000003</v>
      </c>
      <c r="K2">
        <v>-71.103915240000006</v>
      </c>
      <c r="L2">
        <f t="shared" ref="L2:L65" si="0">C2-D2</f>
        <v>-29</v>
      </c>
      <c r="M2">
        <f t="shared" ref="M2:M65" si="1">ABS(L2)</f>
        <v>29</v>
      </c>
    </row>
    <row r="3" spans="1:13" x14ac:dyDescent="0.3">
      <c r="A3">
        <v>445</v>
      </c>
      <c r="B3">
        <v>19</v>
      </c>
      <c r="C3">
        <v>28</v>
      </c>
      <c r="D3">
        <v>19</v>
      </c>
      <c r="E3" t="s">
        <v>310</v>
      </c>
      <c r="F3">
        <v>42.318864679999997</v>
      </c>
      <c r="G3">
        <v>-71.045367979999995</v>
      </c>
      <c r="H3">
        <v>445</v>
      </c>
      <c r="I3" t="s">
        <v>310</v>
      </c>
      <c r="J3">
        <v>42.318864679999997</v>
      </c>
      <c r="K3">
        <v>-71.045367979999995</v>
      </c>
      <c r="L3">
        <f t="shared" si="0"/>
        <v>9</v>
      </c>
      <c r="M3">
        <f t="shared" si="1"/>
        <v>9</v>
      </c>
    </row>
    <row r="4" spans="1:13" x14ac:dyDescent="0.3">
      <c r="A4">
        <v>443</v>
      </c>
      <c r="B4">
        <v>19</v>
      </c>
      <c r="C4">
        <v>73</v>
      </c>
      <c r="D4">
        <v>100</v>
      </c>
      <c r="E4" t="s">
        <v>314</v>
      </c>
      <c r="F4">
        <v>42.33286288</v>
      </c>
      <c r="G4">
        <v>-71.092188620000002</v>
      </c>
      <c r="H4">
        <v>443</v>
      </c>
      <c r="I4" t="s">
        <v>314</v>
      </c>
      <c r="J4">
        <v>42.33286288</v>
      </c>
      <c r="K4">
        <v>-71.092188620000002</v>
      </c>
      <c r="L4">
        <f t="shared" si="0"/>
        <v>-27</v>
      </c>
      <c r="M4">
        <f t="shared" si="1"/>
        <v>27</v>
      </c>
    </row>
    <row r="5" spans="1:13" x14ac:dyDescent="0.3">
      <c r="A5">
        <v>442</v>
      </c>
      <c r="B5">
        <v>15</v>
      </c>
      <c r="C5">
        <v>21</v>
      </c>
      <c r="D5">
        <v>26</v>
      </c>
      <c r="E5" t="s">
        <v>300</v>
      </c>
      <c r="F5">
        <v>42.296067049999998</v>
      </c>
      <c r="G5">
        <v>-71.116011999999998</v>
      </c>
      <c r="H5">
        <v>442</v>
      </c>
      <c r="I5" t="s">
        <v>300</v>
      </c>
      <c r="J5">
        <v>42.296067049999998</v>
      </c>
      <c r="K5">
        <v>-71.116011999999998</v>
      </c>
      <c r="L5">
        <f t="shared" si="0"/>
        <v>-5</v>
      </c>
      <c r="M5">
        <f t="shared" si="1"/>
        <v>5</v>
      </c>
    </row>
    <row r="6" spans="1:13" x14ac:dyDescent="0.3">
      <c r="A6">
        <v>441</v>
      </c>
      <c r="B6">
        <v>19</v>
      </c>
      <c r="C6">
        <v>57</v>
      </c>
      <c r="D6">
        <v>44</v>
      </c>
      <c r="E6" t="s">
        <v>293</v>
      </c>
      <c r="F6">
        <v>42.384452260000003</v>
      </c>
      <c r="G6">
        <v>-71.075148549999994</v>
      </c>
      <c r="H6">
        <v>441</v>
      </c>
      <c r="I6" t="s">
        <v>293</v>
      </c>
      <c r="J6">
        <v>42.384452260000003</v>
      </c>
      <c r="K6">
        <v>-71.075148549999994</v>
      </c>
      <c r="L6">
        <f t="shared" si="0"/>
        <v>13</v>
      </c>
      <c r="M6">
        <f t="shared" si="1"/>
        <v>13</v>
      </c>
    </row>
    <row r="7" spans="1:13" x14ac:dyDescent="0.3">
      <c r="A7">
        <v>440</v>
      </c>
      <c r="B7">
        <v>17</v>
      </c>
      <c r="C7">
        <v>71</v>
      </c>
      <c r="D7">
        <v>93</v>
      </c>
      <c r="E7" t="s">
        <v>308</v>
      </c>
      <c r="F7">
        <v>42.35656092</v>
      </c>
      <c r="G7">
        <v>-71.141675379999995</v>
      </c>
      <c r="H7">
        <v>440</v>
      </c>
      <c r="I7" t="s">
        <v>308</v>
      </c>
      <c r="J7">
        <v>42.35656092</v>
      </c>
      <c r="K7">
        <v>-71.141675379999995</v>
      </c>
      <c r="L7">
        <f t="shared" si="0"/>
        <v>-22</v>
      </c>
      <c r="M7">
        <f t="shared" si="1"/>
        <v>22</v>
      </c>
    </row>
    <row r="8" spans="1:13" x14ac:dyDescent="0.3">
      <c r="A8">
        <v>437</v>
      </c>
      <c r="B8">
        <v>19</v>
      </c>
      <c r="C8">
        <v>624</v>
      </c>
      <c r="D8">
        <v>535</v>
      </c>
      <c r="E8" t="s">
        <v>173</v>
      </c>
      <c r="F8">
        <v>42.372076579999998</v>
      </c>
      <c r="G8">
        <v>-71.089954340000006</v>
      </c>
      <c r="H8">
        <v>437</v>
      </c>
      <c r="I8" t="s">
        <v>173</v>
      </c>
      <c r="J8">
        <v>42.372076579999998</v>
      </c>
      <c r="K8">
        <v>-71.089954340000006</v>
      </c>
      <c r="L8">
        <f t="shared" si="0"/>
        <v>89</v>
      </c>
      <c r="M8">
        <f t="shared" si="1"/>
        <v>89</v>
      </c>
    </row>
    <row r="9" spans="1:13" x14ac:dyDescent="0.3">
      <c r="A9">
        <v>436</v>
      </c>
      <c r="B9">
        <v>15</v>
      </c>
      <c r="C9">
        <v>43</v>
      </c>
      <c r="D9">
        <v>33</v>
      </c>
      <c r="E9" t="s">
        <v>307</v>
      </c>
      <c r="F9">
        <v>42.367741219999999</v>
      </c>
      <c r="G9">
        <v>-71.033359750000002</v>
      </c>
      <c r="H9">
        <v>436</v>
      </c>
      <c r="I9" t="s">
        <v>307</v>
      </c>
      <c r="J9">
        <v>42.367741219999999</v>
      </c>
      <c r="K9">
        <v>-71.033359750000002</v>
      </c>
      <c r="L9">
        <f t="shared" si="0"/>
        <v>10</v>
      </c>
      <c r="M9">
        <f t="shared" si="1"/>
        <v>10</v>
      </c>
    </row>
    <row r="10" spans="1:13" x14ac:dyDescent="0.3">
      <c r="A10">
        <v>435</v>
      </c>
      <c r="B10">
        <v>15</v>
      </c>
      <c r="C10">
        <v>19</v>
      </c>
      <c r="D10">
        <v>21</v>
      </c>
      <c r="E10" t="s">
        <v>328</v>
      </c>
      <c r="F10">
        <v>42.270947069999998</v>
      </c>
      <c r="G10">
        <v>-71.073379009999996</v>
      </c>
      <c r="H10">
        <v>435</v>
      </c>
      <c r="I10" t="s">
        <v>328</v>
      </c>
      <c r="J10">
        <v>42.270947069999998</v>
      </c>
      <c r="K10">
        <v>-71.073379009999996</v>
      </c>
      <c r="L10">
        <f t="shared" si="0"/>
        <v>-2</v>
      </c>
      <c r="M10">
        <f t="shared" si="1"/>
        <v>2</v>
      </c>
    </row>
    <row r="11" spans="1:13" x14ac:dyDescent="0.3">
      <c r="A11">
        <v>434</v>
      </c>
      <c r="B11">
        <v>19</v>
      </c>
      <c r="C11">
        <v>7</v>
      </c>
      <c r="D11">
        <v>18</v>
      </c>
      <c r="E11" t="s">
        <v>329</v>
      </c>
      <c r="F11">
        <v>42.277484440000002</v>
      </c>
      <c r="G11">
        <v>-71.163414680000002</v>
      </c>
      <c r="H11">
        <v>434</v>
      </c>
      <c r="I11" t="s">
        <v>329</v>
      </c>
      <c r="J11">
        <v>42.277484440000002</v>
      </c>
      <c r="K11">
        <v>-71.163414680000002</v>
      </c>
      <c r="L11">
        <f t="shared" si="0"/>
        <v>-11</v>
      </c>
      <c r="M11">
        <f t="shared" si="1"/>
        <v>11</v>
      </c>
    </row>
    <row r="12" spans="1:13" x14ac:dyDescent="0.3">
      <c r="A12">
        <v>433</v>
      </c>
      <c r="B12">
        <v>19</v>
      </c>
      <c r="C12">
        <v>22</v>
      </c>
      <c r="D12">
        <v>13</v>
      </c>
      <c r="E12" t="s">
        <v>321</v>
      </c>
      <c r="F12">
        <v>42.282779009999999</v>
      </c>
      <c r="G12">
        <v>-71.157288510000001</v>
      </c>
      <c r="H12">
        <v>433</v>
      </c>
      <c r="I12" t="s">
        <v>321</v>
      </c>
      <c r="J12">
        <v>42.282779009999999</v>
      </c>
      <c r="K12">
        <v>-71.157288510000001</v>
      </c>
      <c r="L12">
        <f t="shared" si="0"/>
        <v>9</v>
      </c>
      <c r="M12">
        <f t="shared" si="1"/>
        <v>9</v>
      </c>
    </row>
    <row r="13" spans="1:13" x14ac:dyDescent="0.3">
      <c r="A13">
        <v>432</v>
      </c>
      <c r="B13">
        <v>19</v>
      </c>
      <c r="C13">
        <v>20</v>
      </c>
      <c r="D13">
        <v>17</v>
      </c>
      <c r="E13" t="s">
        <v>322</v>
      </c>
      <c r="F13">
        <v>42.286331990000001</v>
      </c>
      <c r="G13">
        <v>-71.153447549999996</v>
      </c>
      <c r="H13">
        <v>432</v>
      </c>
      <c r="I13" t="s">
        <v>322</v>
      </c>
      <c r="J13">
        <v>42.286331990000001</v>
      </c>
      <c r="K13">
        <v>-71.153447549999996</v>
      </c>
      <c r="L13">
        <f t="shared" si="0"/>
        <v>3</v>
      </c>
      <c r="M13">
        <f t="shared" si="1"/>
        <v>3</v>
      </c>
    </row>
    <row r="14" spans="1:13" x14ac:dyDescent="0.3">
      <c r="A14">
        <v>431</v>
      </c>
      <c r="B14">
        <v>15</v>
      </c>
      <c r="C14">
        <v>7</v>
      </c>
      <c r="D14">
        <v>8</v>
      </c>
      <c r="E14" t="s">
        <v>326</v>
      </c>
      <c r="F14">
        <v>42.281986279999998</v>
      </c>
      <c r="G14">
        <v>-71.071479249999996</v>
      </c>
      <c r="H14">
        <v>431</v>
      </c>
      <c r="I14" t="s">
        <v>326</v>
      </c>
      <c r="J14">
        <v>42.281986279999998</v>
      </c>
      <c r="K14">
        <v>-71.071479249999996</v>
      </c>
      <c r="L14">
        <f t="shared" si="0"/>
        <v>-1</v>
      </c>
      <c r="M14">
        <f t="shared" si="1"/>
        <v>1</v>
      </c>
    </row>
    <row r="15" spans="1:13" x14ac:dyDescent="0.3">
      <c r="A15">
        <v>430</v>
      </c>
      <c r="B15">
        <v>19</v>
      </c>
      <c r="C15">
        <v>13</v>
      </c>
      <c r="D15">
        <v>6</v>
      </c>
      <c r="E15" t="s">
        <v>330</v>
      </c>
      <c r="F15">
        <v>42.277194700000003</v>
      </c>
      <c r="G15">
        <v>-71.069556140000003</v>
      </c>
      <c r="H15">
        <v>430</v>
      </c>
      <c r="I15" t="s">
        <v>330</v>
      </c>
      <c r="J15">
        <v>42.277194700000003</v>
      </c>
      <c r="K15">
        <v>-71.069556140000003</v>
      </c>
      <c r="L15">
        <f t="shared" si="0"/>
        <v>7</v>
      </c>
      <c r="M15">
        <f t="shared" si="1"/>
        <v>7</v>
      </c>
    </row>
    <row r="16" spans="1:13" x14ac:dyDescent="0.3">
      <c r="A16">
        <v>428</v>
      </c>
      <c r="B16">
        <v>19</v>
      </c>
      <c r="C16">
        <v>194</v>
      </c>
      <c r="D16">
        <v>192</v>
      </c>
      <c r="E16" t="s">
        <v>265</v>
      </c>
      <c r="F16">
        <v>42.361787409999998</v>
      </c>
      <c r="G16">
        <v>-71.143931109999997</v>
      </c>
      <c r="H16">
        <v>428</v>
      </c>
      <c r="I16" t="s">
        <v>265</v>
      </c>
      <c r="J16">
        <v>42.361787409999998</v>
      </c>
      <c r="K16">
        <v>-71.143931109999997</v>
      </c>
      <c r="L16">
        <f t="shared" si="0"/>
        <v>2</v>
      </c>
      <c r="M16">
        <f t="shared" si="1"/>
        <v>2</v>
      </c>
    </row>
    <row r="17" spans="1:13" x14ac:dyDescent="0.3">
      <c r="A17">
        <v>427</v>
      </c>
      <c r="B17">
        <v>19</v>
      </c>
      <c r="C17">
        <v>27</v>
      </c>
      <c r="D17">
        <v>12</v>
      </c>
      <c r="E17" t="s">
        <v>301</v>
      </c>
      <c r="F17">
        <v>42.280728150000002</v>
      </c>
      <c r="G17">
        <v>-71.134237569999996</v>
      </c>
      <c r="H17">
        <v>427</v>
      </c>
      <c r="I17" t="s">
        <v>301</v>
      </c>
      <c r="J17">
        <v>42.280728150000002</v>
      </c>
      <c r="K17">
        <v>-71.134237569999996</v>
      </c>
      <c r="L17">
        <f t="shared" si="0"/>
        <v>15</v>
      </c>
      <c r="M17">
        <f t="shared" si="1"/>
        <v>15</v>
      </c>
    </row>
    <row r="18" spans="1:13" x14ac:dyDescent="0.3">
      <c r="A18">
        <v>426</v>
      </c>
      <c r="B18">
        <v>27</v>
      </c>
      <c r="C18">
        <v>615</v>
      </c>
      <c r="D18">
        <v>615</v>
      </c>
      <c r="E18" t="s">
        <v>256</v>
      </c>
      <c r="F18">
        <v>42.352945699999999</v>
      </c>
      <c r="G18">
        <v>-71.056564010000002</v>
      </c>
      <c r="H18">
        <v>426</v>
      </c>
      <c r="I18" t="s">
        <v>256</v>
      </c>
      <c r="J18">
        <v>42.352945699999999</v>
      </c>
      <c r="K18">
        <v>-71.056564010000002</v>
      </c>
      <c r="L18">
        <f t="shared" si="0"/>
        <v>0</v>
      </c>
      <c r="M18">
        <f t="shared" si="1"/>
        <v>0</v>
      </c>
    </row>
    <row r="19" spans="1:13" x14ac:dyDescent="0.3">
      <c r="A19">
        <v>425</v>
      </c>
      <c r="B19">
        <v>16</v>
      </c>
      <c r="C19">
        <v>67</v>
      </c>
      <c r="D19">
        <v>25</v>
      </c>
      <c r="E19" t="s">
        <v>286</v>
      </c>
      <c r="F19">
        <v>42.319309429999997</v>
      </c>
      <c r="G19">
        <v>-71.096399239999997</v>
      </c>
      <c r="H19">
        <v>425</v>
      </c>
      <c r="I19" t="s">
        <v>286</v>
      </c>
      <c r="J19">
        <v>42.319309429999997</v>
      </c>
      <c r="K19">
        <v>-71.096399239999997</v>
      </c>
      <c r="L19">
        <f t="shared" si="0"/>
        <v>42</v>
      </c>
      <c r="M19">
        <f t="shared" si="1"/>
        <v>42</v>
      </c>
    </row>
    <row r="20" spans="1:13" x14ac:dyDescent="0.3">
      <c r="A20">
        <v>424</v>
      </c>
      <c r="B20">
        <v>19</v>
      </c>
      <c r="C20">
        <v>77</v>
      </c>
      <c r="D20">
        <v>97</v>
      </c>
      <c r="E20" t="s">
        <v>272</v>
      </c>
      <c r="F20">
        <v>42.30604563</v>
      </c>
      <c r="G20">
        <v>-71.115708909999995</v>
      </c>
      <c r="H20">
        <v>424</v>
      </c>
      <c r="I20" t="s">
        <v>272</v>
      </c>
      <c r="J20">
        <v>42.30604563</v>
      </c>
      <c r="K20">
        <v>-71.115708909999995</v>
      </c>
      <c r="L20">
        <f t="shared" si="0"/>
        <v>-20</v>
      </c>
      <c r="M20">
        <f t="shared" si="1"/>
        <v>20</v>
      </c>
    </row>
    <row r="21" spans="1:13" x14ac:dyDescent="0.3">
      <c r="A21">
        <v>423</v>
      </c>
      <c r="B21">
        <v>19</v>
      </c>
      <c r="C21">
        <v>22</v>
      </c>
      <c r="D21">
        <v>20</v>
      </c>
      <c r="E21" t="s">
        <v>323</v>
      </c>
      <c r="F21">
        <v>42.284844720000002</v>
      </c>
      <c r="G21">
        <v>-71.118745169999997</v>
      </c>
      <c r="H21">
        <v>423</v>
      </c>
      <c r="I21" t="s">
        <v>323</v>
      </c>
      <c r="J21">
        <v>42.284844720000002</v>
      </c>
      <c r="K21">
        <v>-71.118745169999997</v>
      </c>
      <c r="L21">
        <f t="shared" si="0"/>
        <v>2</v>
      </c>
      <c r="M21">
        <f t="shared" si="1"/>
        <v>2</v>
      </c>
    </row>
    <row r="22" spans="1:13" x14ac:dyDescent="0.3">
      <c r="A22">
        <v>422</v>
      </c>
      <c r="B22">
        <v>15</v>
      </c>
      <c r="C22">
        <v>23</v>
      </c>
      <c r="D22">
        <v>26</v>
      </c>
      <c r="E22" t="s">
        <v>325</v>
      </c>
      <c r="F22">
        <v>42.278811580000003</v>
      </c>
      <c r="G22">
        <v>-71.116877029999998</v>
      </c>
      <c r="H22">
        <v>422</v>
      </c>
      <c r="I22" t="s">
        <v>325</v>
      </c>
      <c r="J22">
        <v>42.278811580000003</v>
      </c>
      <c r="K22">
        <v>-71.116877029999998</v>
      </c>
      <c r="L22">
        <f t="shared" si="0"/>
        <v>-3</v>
      </c>
      <c r="M22">
        <f t="shared" si="1"/>
        <v>3</v>
      </c>
    </row>
    <row r="23" spans="1:13" x14ac:dyDescent="0.3">
      <c r="A23">
        <v>421</v>
      </c>
      <c r="B23">
        <v>19</v>
      </c>
      <c r="C23">
        <v>24</v>
      </c>
      <c r="D23">
        <v>27</v>
      </c>
      <c r="E23" t="s">
        <v>312</v>
      </c>
      <c r="F23">
        <v>42.291180349999998</v>
      </c>
      <c r="G23">
        <v>-71.117736660000006</v>
      </c>
      <c r="H23">
        <v>421</v>
      </c>
      <c r="I23" t="s">
        <v>312</v>
      </c>
      <c r="J23">
        <v>42.291180349999998</v>
      </c>
      <c r="K23">
        <v>-71.117736660000006</v>
      </c>
      <c r="L23">
        <f t="shared" si="0"/>
        <v>-3</v>
      </c>
      <c r="M23">
        <f t="shared" si="1"/>
        <v>3</v>
      </c>
    </row>
    <row r="24" spans="1:13" x14ac:dyDescent="0.3">
      <c r="A24">
        <v>419</v>
      </c>
      <c r="B24">
        <v>15</v>
      </c>
      <c r="C24">
        <v>100</v>
      </c>
      <c r="D24">
        <v>109</v>
      </c>
      <c r="E24" t="s">
        <v>284</v>
      </c>
      <c r="F24">
        <v>42.37544913</v>
      </c>
      <c r="G24">
        <v>-71.039185489999994</v>
      </c>
      <c r="H24">
        <v>419</v>
      </c>
      <c r="I24" t="s">
        <v>284</v>
      </c>
      <c r="J24">
        <v>42.37544913</v>
      </c>
      <c r="K24">
        <v>-71.039185489999994</v>
      </c>
      <c r="L24">
        <f t="shared" si="0"/>
        <v>-9</v>
      </c>
      <c r="M24">
        <f t="shared" si="1"/>
        <v>9</v>
      </c>
    </row>
    <row r="25" spans="1:13" x14ac:dyDescent="0.3">
      <c r="A25">
        <v>417</v>
      </c>
      <c r="B25">
        <v>19</v>
      </c>
      <c r="C25">
        <v>440</v>
      </c>
      <c r="D25">
        <v>443</v>
      </c>
      <c r="E25" t="s">
        <v>223</v>
      </c>
      <c r="F25">
        <v>42.344742250000003</v>
      </c>
      <c r="G25">
        <v>-71.076481619999996</v>
      </c>
      <c r="H25">
        <v>417</v>
      </c>
      <c r="I25" t="s">
        <v>223</v>
      </c>
      <c r="J25">
        <v>42.344742250000003</v>
      </c>
      <c r="K25">
        <v>-71.076481619999996</v>
      </c>
      <c r="L25">
        <f t="shared" si="0"/>
        <v>-3</v>
      </c>
      <c r="M25">
        <f t="shared" si="1"/>
        <v>3</v>
      </c>
    </row>
    <row r="26" spans="1:13" x14ac:dyDescent="0.3">
      <c r="A26">
        <v>416</v>
      </c>
      <c r="B26">
        <v>15</v>
      </c>
      <c r="C26">
        <v>496</v>
      </c>
      <c r="D26">
        <v>540</v>
      </c>
      <c r="E26" t="s">
        <v>198</v>
      </c>
      <c r="F26">
        <v>42.364355889999999</v>
      </c>
      <c r="G26">
        <v>-71.069593690000005</v>
      </c>
      <c r="H26">
        <v>416</v>
      </c>
      <c r="I26" t="s">
        <v>198</v>
      </c>
      <c r="J26">
        <v>42.364355889999999</v>
      </c>
      <c r="K26">
        <v>-71.069593690000005</v>
      </c>
      <c r="L26">
        <f t="shared" si="0"/>
        <v>-44</v>
      </c>
      <c r="M26">
        <f t="shared" si="1"/>
        <v>44</v>
      </c>
    </row>
    <row r="27" spans="1:13" x14ac:dyDescent="0.3">
      <c r="A27">
        <v>415</v>
      </c>
      <c r="B27">
        <v>19</v>
      </c>
      <c r="C27">
        <v>812</v>
      </c>
      <c r="D27">
        <v>721</v>
      </c>
      <c r="E27" t="s">
        <v>222</v>
      </c>
      <c r="F27">
        <v>42.349544029999997</v>
      </c>
      <c r="G27">
        <v>-71.072420739999998</v>
      </c>
      <c r="H27">
        <v>415</v>
      </c>
      <c r="I27" t="s">
        <v>222</v>
      </c>
      <c r="J27">
        <v>42.349544029999997</v>
      </c>
      <c r="K27">
        <v>-71.072420739999998</v>
      </c>
      <c r="L27">
        <f t="shared" si="0"/>
        <v>91</v>
      </c>
      <c r="M27">
        <f t="shared" si="1"/>
        <v>91</v>
      </c>
    </row>
    <row r="28" spans="1:13" x14ac:dyDescent="0.3">
      <c r="A28">
        <v>414</v>
      </c>
      <c r="B28">
        <v>23</v>
      </c>
      <c r="C28">
        <v>159</v>
      </c>
      <c r="D28">
        <v>103</v>
      </c>
      <c r="E28" t="s">
        <v>279</v>
      </c>
      <c r="F28">
        <v>42.397908170000001</v>
      </c>
      <c r="G28">
        <v>-71.147971310000003</v>
      </c>
      <c r="H28">
        <v>414</v>
      </c>
      <c r="I28" t="s">
        <v>279</v>
      </c>
      <c r="J28">
        <v>42.397908170000001</v>
      </c>
      <c r="K28">
        <v>-71.147971310000003</v>
      </c>
      <c r="L28">
        <f t="shared" si="0"/>
        <v>56</v>
      </c>
      <c r="M28">
        <f t="shared" si="1"/>
        <v>56</v>
      </c>
    </row>
    <row r="29" spans="1:13" x14ac:dyDescent="0.3">
      <c r="A29">
        <v>413</v>
      </c>
      <c r="B29">
        <v>19</v>
      </c>
      <c r="C29">
        <v>822</v>
      </c>
      <c r="D29">
        <v>712</v>
      </c>
      <c r="E29" t="s">
        <v>149</v>
      </c>
      <c r="F29">
        <v>42.369552980000002</v>
      </c>
      <c r="G29">
        <v>-71.085790149999994</v>
      </c>
      <c r="H29">
        <v>413</v>
      </c>
      <c r="I29" t="s">
        <v>149</v>
      </c>
      <c r="J29">
        <v>42.369552980000002</v>
      </c>
      <c r="K29">
        <v>-71.085790149999994</v>
      </c>
      <c r="L29">
        <f t="shared" si="0"/>
        <v>110</v>
      </c>
      <c r="M29">
        <f t="shared" si="1"/>
        <v>110</v>
      </c>
    </row>
    <row r="30" spans="1:13" x14ac:dyDescent="0.3">
      <c r="A30">
        <v>412</v>
      </c>
      <c r="B30">
        <v>19</v>
      </c>
      <c r="C30">
        <v>659</v>
      </c>
      <c r="D30">
        <v>704</v>
      </c>
      <c r="E30" t="s">
        <v>188</v>
      </c>
      <c r="F30">
        <v>42.343032909999998</v>
      </c>
      <c r="G30">
        <v>-71.066887300000005</v>
      </c>
      <c r="H30">
        <v>412</v>
      </c>
      <c r="I30" t="s">
        <v>188</v>
      </c>
      <c r="J30">
        <v>42.343032909999998</v>
      </c>
      <c r="K30">
        <v>-71.066887300000005</v>
      </c>
      <c r="L30">
        <f t="shared" si="0"/>
        <v>-45</v>
      </c>
      <c r="M30">
        <f t="shared" si="1"/>
        <v>45</v>
      </c>
    </row>
    <row r="31" spans="1:13" x14ac:dyDescent="0.3">
      <c r="A31">
        <v>411</v>
      </c>
      <c r="B31">
        <v>15</v>
      </c>
      <c r="C31">
        <v>78</v>
      </c>
      <c r="D31">
        <v>46</v>
      </c>
      <c r="E31" t="s">
        <v>282</v>
      </c>
      <c r="F31">
        <v>42.291756220000003</v>
      </c>
      <c r="G31">
        <v>-71.062591800000007</v>
      </c>
      <c r="H31">
        <v>411</v>
      </c>
      <c r="I31" t="s">
        <v>282</v>
      </c>
      <c r="J31">
        <v>42.291756220000003</v>
      </c>
      <c r="K31">
        <v>-71.062591800000007</v>
      </c>
      <c r="L31">
        <f t="shared" si="0"/>
        <v>32</v>
      </c>
      <c r="M31">
        <f t="shared" si="1"/>
        <v>32</v>
      </c>
    </row>
    <row r="32" spans="1:13" x14ac:dyDescent="0.3">
      <c r="A32">
        <v>410</v>
      </c>
      <c r="B32">
        <v>19</v>
      </c>
      <c r="C32">
        <v>45</v>
      </c>
      <c r="D32">
        <v>34</v>
      </c>
      <c r="E32" t="s">
        <v>303</v>
      </c>
      <c r="F32">
        <v>42.291679430000002</v>
      </c>
      <c r="G32">
        <v>-71.057263460000001</v>
      </c>
      <c r="H32">
        <v>410</v>
      </c>
      <c r="I32" t="s">
        <v>303</v>
      </c>
      <c r="J32">
        <v>42.291679430000002</v>
      </c>
      <c r="K32">
        <v>-71.057263460000001</v>
      </c>
      <c r="L32">
        <f t="shared" si="0"/>
        <v>11</v>
      </c>
      <c r="M32">
        <f t="shared" si="1"/>
        <v>11</v>
      </c>
    </row>
    <row r="33" spans="1:13" x14ac:dyDescent="0.3">
      <c r="A33">
        <v>409</v>
      </c>
      <c r="B33">
        <v>19</v>
      </c>
      <c r="C33">
        <v>578</v>
      </c>
      <c r="D33">
        <v>449</v>
      </c>
      <c r="E33" t="s">
        <v>190</v>
      </c>
      <c r="F33">
        <v>42.389524360000003</v>
      </c>
      <c r="G33">
        <v>-71.116941400000002</v>
      </c>
      <c r="H33">
        <v>409</v>
      </c>
      <c r="I33" t="s">
        <v>190</v>
      </c>
      <c r="J33">
        <v>42.389524360000003</v>
      </c>
      <c r="K33">
        <v>-71.116941400000002</v>
      </c>
      <c r="L33">
        <f t="shared" si="0"/>
        <v>129</v>
      </c>
      <c r="M33">
        <f t="shared" si="1"/>
        <v>129</v>
      </c>
    </row>
    <row r="34" spans="1:13" x14ac:dyDescent="0.3">
      <c r="A34">
        <v>408</v>
      </c>
      <c r="B34">
        <v>15</v>
      </c>
      <c r="C34">
        <v>262</v>
      </c>
      <c r="D34">
        <v>212</v>
      </c>
      <c r="E34" t="s">
        <v>208</v>
      </c>
      <c r="F34">
        <v>42.387174629999997</v>
      </c>
      <c r="G34">
        <v>-71.087143889999993</v>
      </c>
      <c r="H34">
        <v>408</v>
      </c>
      <c r="I34" t="s">
        <v>208</v>
      </c>
      <c r="J34">
        <v>42.387174629999997</v>
      </c>
      <c r="K34">
        <v>-71.087143889999993</v>
      </c>
      <c r="L34">
        <f t="shared" si="0"/>
        <v>50</v>
      </c>
      <c r="M34">
        <f t="shared" si="1"/>
        <v>50</v>
      </c>
    </row>
    <row r="35" spans="1:13" x14ac:dyDescent="0.3">
      <c r="A35">
        <v>407</v>
      </c>
      <c r="B35">
        <v>19</v>
      </c>
      <c r="C35">
        <v>326</v>
      </c>
      <c r="D35">
        <v>100</v>
      </c>
      <c r="E35" t="s">
        <v>207</v>
      </c>
      <c r="F35">
        <v>42.388305539999998</v>
      </c>
      <c r="G35">
        <v>-71.110679770000004</v>
      </c>
      <c r="H35">
        <v>407</v>
      </c>
      <c r="I35" t="s">
        <v>207</v>
      </c>
      <c r="J35">
        <v>42.388305539999998</v>
      </c>
      <c r="K35">
        <v>-71.110679770000004</v>
      </c>
      <c r="L35">
        <f t="shared" si="0"/>
        <v>226</v>
      </c>
      <c r="M35">
        <f t="shared" si="1"/>
        <v>226</v>
      </c>
    </row>
    <row r="36" spans="1:13" x14ac:dyDescent="0.3">
      <c r="A36">
        <v>406</v>
      </c>
      <c r="B36">
        <v>19</v>
      </c>
      <c r="C36">
        <v>213</v>
      </c>
      <c r="D36">
        <v>82</v>
      </c>
      <c r="E36" t="s">
        <v>234</v>
      </c>
      <c r="F36">
        <v>42.39189812</v>
      </c>
      <c r="G36">
        <v>-71.097453759999993</v>
      </c>
      <c r="H36">
        <v>406</v>
      </c>
      <c r="I36" t="s">
        <v>234</v>
      </c>
      <c r="J36">
        <v>42.39189812</v>
      </c>
      <c r="K36">
        <v>-71.097453759999993</v>
      </c>
      <c r="L36">
        <f t="shared" si="0"/>
        <v>131</v>
      </c>
      <c r="M36">
        <f t="shared" si="1"/>
        <v>131</v>
      </c>
    </row>
    <row r="37" spans="1:13" x14ac:dyDescent="0.3">
      <c r="A37">
        <v>405</v>
      </c>
      <c r="B37">
        <v>19</v>
      </c>
      <c r="C37">
        <v>154</v>
      </c>
      <c r="D37">
        <v>160</v>
      </c>
      <c r="E37" t="s">
        <v>267</v>
      </c>
      <c r="F37">
        <v>42.32039374</v>
      </c>
      <c r="G37">
        <v>-71.053554079999998</v>
      </c>
      <c r="H37">
        <v>405</v>
      </c>
      <c r="I37" t="s">
        <v>267</v>
      </c>
      <c r="J37">
        <v>42.32039374</v>
      </c>
      <c r="K37">
        <v>-71.053554079999998</v>
      </c>
      <c r="L37">
        <f t="shared" si="0"/>
        <v>-6</v>
      </c>
      <c r="M37">
        <f t="shared" si="1"/>
        <v>6</v>
      </c>
    </row>
    <row r="38" spans="1:13" x14ac:dyDescent="0.3">
      <c r="A38">
        <v>404</v>
      </c>
      <c r="B38">
        <v>16</v>
      </c>
      <c r="C38">
        <v>734</v>
      </c>
      <c r="D38">
        <v>862</v>
      </c>
      <c r="E38" t="s">
        <v>192</v>
      </c>
      <c r="F38">
        <v>42.341356159999997</v>
      </c>
      <c r="G38">
        <v>-71.083369529999999</v>
      </c>
      <c r="H38">
        <v>404</v>
      </c>
      <c r="I38" t="s">
        <v>192</v>
      </c>
      <c r="J38">
        <v>42.341356159999997</v>
      </c>
      <c r="K38">
        <v>-71.083369529999999</v>
      </c>
      <c r="L38">
        <f t="shared" si="0"/>
        <v>-128</v>
      </c>
      <c r="M38">
        <f t="shared" si="1"/>
        <v>128</v>
      </c>
    </row>
    <row r="39" spans="1:13" x14ac:dyDescent="0.3">
      <c r="A39">
        <v>403</v>
      </c>
      <c r="B39">
        <v>15</v>
      </c>
      <c r="C39">
        <v>567</v>
      </c>
      <c r="D39">
        <v>461</v>
      </c>
      <c r="E39" t="s">
        <v>161</v>
      </c>
      <c r="F39">
        <v>42.339780529999999</v>
      </c>
      <c r="G39">
        <v>-71.121333500000006</v>
      </c>
      <c r="H39">
        <v>403</v>
      </c>
      <c r="I39" t="s">
        <v>161</v>
      </c>
      <c r="J39">
        <v>42.339780529999999</v>
      </c>
      <c r="K39">
        <v>-71.121333500000006</v>
      </c>
      <c r="L39">
        <f t="shared" si="0"/>
        <v>106</v>
      </c>
      <c r="M39">
        <f t="shared" si="1"/>
        <v>106</v>
      </c>
    </row>
    <row r="40" spans="1:13" x14ac:dyDescent="0.3">
      <c r="A40">
        <v>402</v>
      </c>
      <c r="B40">
        <v>15</v>
      </c>
      <c r="C40">
        <v>369</v>
      </c>
      <c r="D40">
        <v>170</v>
      </c>
      <c r="E40" t="s">
        <v>209</v>
      </c>
      <c r="F40">
        <v>42.338334240000002</v>
      </c>
      <c r="G40">
        <v>-71.1305093</v>
      </c>
      <c r="H40">
        <v>402</v>
      </c>
      <c r="I40" t="s">
        <v>209</v>
      </c>
      <c r="J40">
        <v>42.338334240000002</v>
      </c>
      <c r="K40">
        <v>-71.1305093</v>
      </c>
      <c r="L40">
        <f t="shared" si="0"/>
        <v>199</v>
      </c>
      <c r="M40">
        <f t="shared" si="1"/>
        <v>199</v>
      </c>
    </row>
    <row r="41" spans="1:13" x14ac:dyDescent="0.3">
      <c r="A41">
        <v>401</v>
      </c>
      <c r="B41">
        <v>15</v>
      </c>
      <c r="C41">
        <v>179</v>
      </c>
      <c r="D41">
        <v>132</v>
      </c>
      <c r="E41" t="s">
        <v>254</v>
      </c>
      <c r="F41">
        <v>42.325384360000001</v>
      </c>
      <c r="G41">
        <v>-71.121775959999994</v>
      </c>
      <c r="H41">
        <v>401</v>
      </c>
      <c r="I41" t="s">
        <v>254</v>
      </c>
      <c r="J41">
        <v>42.325384360000001</v>
      </c>
      <c r="K41">
        <v>-71.121775959999994</v>
      </c>
      <c r="L41">
        <f t="shared" si="0"/>
        <v>47</v>
      </c>
      <c r="M41">
        <f t="shared" si="1"/>
        <v>47</v>
      </c>
    </row>
    <row r="42" spans="1:13" x14ac:dyDescent="0.3">
      <c r="A42">
        <v>400</v>
      </c>
      <c r="B42">
        <v>27</v>
      </c>
      <c r="C42">
        <v>240</v>
      </c>
      <c r="D42">
        <v>525</v>
      </c>
      <c r="E42" t="s">
        <v>184</v>
      </c>
      <c r="F42">
        <v>42.347344730000003</v>
      </c>
      <c r="G42">
        <v>-71.100168080000003</v>
      </c>
      <c r="H42">
        <v>400</v>
      </c>
      <c r="I42" t="s">
        <v>184</v>
      </c>
      <c r="J42">
        <v>42.347344730000003</v>
      </c>
      <c r="K42">
        <v>-71.100168080000003</v>
      </c>
      <c r="L42">
        <f t="shared" si="0"/>
        <v>-285</v>
      </c>
      <c r="M42">
        <f t="shared" si="1"/>
        <v>285</v>
      </c>
    </row>
    <row r="43" spans="1:13" x14ac:dyDescent="0.3">
      <c r="A43">
        <v>399</v>
      </c>
      <c r="B43">
        <v>15</v>
      </c>
      <c r="C43">
        <v>300</v>
      </c>
      <c r="D43">
        <v>362</v>
      </c>
      <c r="E43" t="s">
        <v>249</v>
      </c>
      <c r="F43">
        <v>42.348545430000001</v>
      </c>
      <c r="G43">
        <v>-71.065591850000004</v>
      </c>
      <c r="H43">
        <v>399</v>
      </c>
      <c r="I43" t="s">
        <v>249</v>
      </c>
      <c r="J43">
        <v>42.348545430000001</v>
      </c>
      <c r="K43">
        <v>-71.065591850000004</v>
      </c>
      <c r="L43">
        <f t="shared" si="0"/>
        <v>-62</v>
      </c>
      <c r="M43">
        <f t="shared" si="1"/>
        <v>62</v>
      </c>
    </row>
    <row r="44" spans="1:13" x14ac:dyDescent="0.3">
      <c r="A44">
        <v>398</v>
      </c>
      <c r="B44">
        <v>19</v>
      </c>
      <c r="C44">
        <v>1142</v>
      </c>
      <c r="D44">
        <v>809</v>
      </c>
      <c r="E44" t="s">
        <v>213</v>
      </c>
      <c r="F44">
        <v>42.365507289999996</v>
      </c>
      <c r="G44">
        <v>-71.0801376</v>
      </c>
      <c r="H44">
        <v>398</v>
      </c>
      <c r="I44" t="s">
        <v>213</v>
      </c>
      <c r="J44">
        <v>42.365507289999996</v>
      </c>
      <c r="K44">
        <v>-71.0801376</v>
      </c>
      <c r="L44">
        <f t="shared" si="0"/>
        <v>333</v>
      </c>
      <c r="M44">
        <f t="shared" si="1"/>
        <v>333</v>
      </c>
    </row>
    <row r="45" spans="1:13" x14ac:dyDescent="0.3">
      <c r="A45">
        <v>397</v>
      </c>
      <c r="B45">
        <v>15</v>
      </c>
      <c r="C45">
        <v>150</v>
      </c>
      <c r="D45">
        <v>157</v>
      </c>
      <c r="E45" t="s">
        <v>253</v>
      </c>
      <c r="F45">
        <v>42.398360599999997</v>
      </c>
      <c r="G45">
        <v>-71.063738430000001</v>
      </c>
      <c r="H45">
        <v>397</v>
      </c>
      <c r="I45" t="s">
        <v>253</v>
      </c>
      <c r="J45">
        <v>42.398360599999997</v>
      </c>
      <c r="K45">
        <v>-71.063738430000001</v>
      </c>
      <c r="L45">
        <f t="shared" si="0"/>
        <v>-7</v>
      </c>
      <c r="M45">
        <f t="shared" si="1"/>
        <v>7</v>
      </c>
    </row>
    <row r="46" spans="1:13" x14ac:dyDescent="0.3">
      <c r="A46">
        <v>396</v>
      </c>
      <c r="B46">
        <v>15</v>
      </c>
      <c r="C46">
        <v>90</v>
      </c>
      <c r="D46">
        <v>59</v>
      </c>
      <c r="E46" t="s">
        <v>278</v>
      </c>
      <c r="F46">
        <v>42.409330070000003</v>
      </c>
      <c r="G46">
        <v>-71.063818780000005</v>
      </c>
      <c r="H46">
        <v>396</v>
      </c>
      <c r="I46" t="s">
        <v>278</v>
      </c>
      <c r="J46">
        <v>42.409330070000003</v>
      </c>
      <c r="K46">
        <v>-71.063818780000005</v>
      </c>
      <c r="L46">
        <f t="shared" si="0"/>
        <v>31</v>
      </c>
      <c r="M46">
        <f t="shared" si="1"/>
        <v>31</v>
      </c>
    </row>
    <row r="47" spans="1:13" x14ac:dyDescent="0.3">
      <c r="A47">
        <v>395</v>
      </c>
      <c r="B47">
        <v>15</v>
      </c>
      <c r="C47">
        <v>48</v>
      </c>
      <c r="D47">
        <v>48</v>
      </c>
      <c r="E47" t="s">
        <v>305</v>
      </c>
      <c r="F47">
        <v>42.40328057</v>
      </c>
      <c r="G47">
        <v>-71.047626399999999</v>
      </c>
      <c r="H47">
        <v>395</v>
      </c>
      <c r="I47" t="s">
        <v>305</v>
      </c>
      <c r="J47">
        <v>42.40328057</v>
      </c>
      <c r="K47">
        <v>-71.047626399999999</v>
      </c>
      <c r="L47">
        <f t="shared" si="0"/>
        <v>0</v>
      </c>
      <c r="M47">
        <f t="shared" si="1"/>
        <v>0</v>
      </c>
    </row>
    <row r="48" spans="1:13" x14ac:dyDescent="0.3">
      <c r="A48">
        <v>394</v>
      </c>
      <c r="B48">
        <v>14</v>
      </c>
      <c r="C48">
        <v>76</v>
      </c>
      <c r="D48">
        <v>46</v>
      </c>
      <c r="E48" t="s">
        <v>302</v>
      </c>
      <c r="F48">
        <v>42.410346910000001</v>
      </c>
      <c r="G48">
        <v>-71.052604579999993</v>
      </c>
      <c r="H48">
        <v>394</v>
      </c>
      <c r="I48" t="s">
        <v>302</v>
      </c>
      <c r="J48">
        <v>42.410346910000001</v>
      </c>
      <c r="K48">
        <v>-71.052604579999993</v>
      </c>
      <c r="L48">
        <f t="shared" si="0"/>
        <v>30</v>
      </c>
      <c r="M48">
        <f t="shared" si="1"/>
        <v>30</v>
      </c>
    </row>
    <row r="49" spans="1:13" x14ac:dyDescent="0.3">
      <c r="A49">
        <v>393</v>
      </c>
      <c r="B49">
        <v>15</v>
      </c>
      <c r="C49">
        <v>21</v>
      </c>
      <c r="D49">
        <v>19</v>
      </c>
      <c r="E49" t="s">
        <v>297</v>
      </c>
      <c r="F49">
        <v>42.412504509999998</v>
      </c>
      <c r="G49">
        <v>-71.058422250000007</v>
      </c>
      <c r="H49">
        <v>393</v>
      </c>
      <c r="I49" t="s">
        <v>297</v>
      </c>
      <c r="J49">
        <v>42.412504509999998</v>
      </c>
      <c r="K49">
        <v>-71.058422250000007</v>
      </c>
      <c r="L49">
        <f t="shared" si="0"/>
        <v>2</v>
      </c>
      <c r="M49">
        <f t="shared" si="1"/>
        <v>2</v>
      </c>
    </row>
    <row r="50" spans="1:13" x14ac:dyDescent="0.3">
      <c r="A50">
        <v>392</v>
      </c>
      <c r="B50">
        <v>15</v>
      </c>
      <c r="C50">
        <v>43</v>
      </c>
      <c r="D50">
        <v>42</v>
      </c>
      <c r="E50" t="s">
        <v>315</v>
      </c>
      <c r="F50">
        <v>42.414272939999996</v>
      </c>
      <c r="G50">
        <v>-71.044796559999995</v>
      </c>
      <c r="H50">
        <v>392</v>
      </c>
      <c r="I50" t="s">
        <v>315</v>
      </c>
      <c r="J50">
        <v>42.414272939999996</v>
      </c>
      <c r="K50">
        <v>-71.044796559999995</v>
      </c>
      <c r="L50">
        <f t="shared" si="0"/>
        <v>1</v>
      </c>
      <c r="M50">
        <f t="shared" si="1"/>
        <v>1</v>
      </c>
    </row>
    <row r="51" spans="1:13" x14ac:dyDescent="0.3">
      <c r="A51">
        <v>391</v>
      </c>
      <c r="B51">
        <v>15</v>
      </c>
      <c r="C51">
        <v>135</v>
      </c>
      <c r="D51">
        <v>197</v>
      </c>
      <c r="E51" t="s">
        <v>313</v>
      </c>
      <c r="F51">
        <v>42.393292629999998</v>
      </c>
      <c r="G51">
        <v>-71.072447600000004</v>
      </c>
      <c r="H51">
        <v>391</v>
      </c>
      <c r="I51" t="s">
        <v>313</v>
      </c>
      <c r="J51">
        <v>42.393292629999998</v>
      </c>
      <c r="K51">
        <v>-71.072447600000004</v>
      </c>
      <c r="L51">
        <f t="shared" si="0"/>
        <v>-62</v>
      </c>
      <c r="M51">
        <f t="shared" si="1"/>
        <v>62</v>
      </c>
    </row>
    <row r="52" spans="1:13" x14ac:dyDescent="0.3">
      <c r="A52">
        <v>390</v>
      </c>
      <c r="B52">
        <v>15</v>
      </c>
      <c r="C52">
        <v>229</v>
      </c>
      <c r="D52">
        <v>349</v>
      </c>
      <c r="E52" t="s">
        <v>294</v>
      </c>
      <c r="F52">
        <v>42.396483580000002</v>
      </c>
      <c r="G52">
        <v>-71.065467600000005</v>
      </c>
      <c r="H52">
        <v>390</v>
      </c>
      <c r="I52" t="s">
        <v>294</v>
      </c>
      <c r="J52">
        <v>42.396483580000002</v>
      </c>
      <c r="K52">
        <v>-71.065467600000005</v>
      </c>
      <c r="L52">
        <f t="shared" si="0"/>
        <v>-120</v>
      </c>
      <c r="M52">
        <f t="shared" si="1"/>
        <v>120</v>
      </c>
    </row>
    <row r="53" spans="1:13" x14ac:dyDescent="0.3">
      <c r="A53">
        <v>389</v>
      </c>
      <c r="B53">
        <v>14</v>
      </c>
      <c r="C53">
        <v>143</v>
      </c>
      <c r="D53">
        <v>86</v>
      </c>
      <c r="E53" t="s">
        <v>268</v>
      </c>
      <c r="F53">
        <v>42.407259449999998</v>
      </c>
      <c r="G53">
        <v>-71.055463810000006</v>
      </c>
      <c r="H53">
        <v>389</v>
      </c>
      <c r="I53" t="s">
        <v>268</v>
      </c>
      <c r="J53">
        <v>42.407259449999998</v>
      </c>
      <c r="K53">
        <v>-71.055463810000006</v>
      </c>
      <c r="L53">
        <f t="shared" si="0"/>
        <v>57</v>
      </c>
      <c r="M53">
        <f t="shared" si="1"/>
        <v>57</v>
      </c>
    </row>
    <row r="54" spans="1:13" x14ac:dyDescent="0.3">
      <c r="A54">
        <v>388</v>
      </c>
      <c r="B54">
        <v>11</v>
      </c>
      <c r="C54">
        <v>102</v>
      </c>
      <c r="D54">
        <v>79</v>
      </c>
      <c r="E54" t="s">
        <v>289</v>
      </c>
      <c r="F54">
        <v>42.406151569999999</v>
      </c>
      <c r="G54">
        <v>-71.06040745</v>
      </c>
      <c r="H54">
        <v>388</v>
      </c>
      <c r="I54" t="s">
        <v>289</v>
      </c>
      <c r="J54">
        <v>42.406151569999999</v>
      </c>
      <c r="K54">
        <v>-71.06040745</v>
      </c>
      <c r="L54">
        <f t="shared" si="0"/>
        <v>23</v>
      </c>
      <c r="M54">
        <f t="shared" si="1"/>
        <v>23</v>
      </c>
    </row>
    <row r="55" spans="1:13" x14ac:dyDescent="0.3">
      <c r="A55">
        <v>387</v>
      </c>
      <c r="B55">
        <v>15</v>
      </c>
      <c r="C55">
        <v>95</v>
      </c>
      <c r="D55">
        <v>103</v>
      </c>
      <c r="E55" t="s">
        <v>316</v>
      </c>
      <c r="F55">
        <v>42.411432230000003</v>
      </c>
      <c r="G55">
        <v>-71.068232649999999</v>
      </c>
      <c r="H55">
        <v>387</v>
      </c>
      <c r="I55" t="s">
        <v>316</v>
      </c>
      <c r="J55">
        <v>42.411432230000003</v>
      </c>
      <c r="K55">
        <v>-71.068232649999999</v>
      </c>
      <c r="L55">
        <f t="shared" si="0"/>
        <v>-8</v>
      </c>
      <c r="M55">
        <f t="shared" si="1"/>
        <v>8</v>
      </c>
    </row>
    <row r="56" spans="1:13" x14ac:dyDescent="0.3">
      <c r="A56">
        <v>386</v>
      </c>
      <c r="B56">
        <v>19</v>
      </c>
      <c r="C56">
        <v>1748</v>
      </c>
      <c r="D56">
        <v>1482</v>
      </c>
      <c r="E56" t="s">
        <v>93</v>
      </c>
      <c r="F56">
        <v>42.368605240000001</v>
      </c>
      <c r="G56">
        <v>-71.099301859999997</v>
      </c>
      <c r="H56">
        <v>386</v>
      </c>
      <c r="I56" t="s">
        <v>93</v>
      </c>
      <c r="J56">
        <v>42.368605240000001</v>
      </c>
      <c r="K56">
        <v>-71.099301859999997</v>
      </c>
      <c r="L56">
        <f t="shared" si="0"/>
        <v>266</v>
      </c>
      <c r="M56">
        <f t="shared" si="1"/>
        <v>266</v>
      </c>
    </row>
    <row r="57" spans="1:13" x14ac:dyDescent="0.3">
      <c r="A57">
        <v>385</v>
      </c>
      <c r="B57">
        <v>15</v>
      </c>
      <c r="C57">
        <v>863</v>
      </c>
      <c r="D57">
        <v>723</v>
      </c>
      <c r="E57" t="s">
        <v>210</v>
      </c>
      <c r="F57">
        <v>42.33664795</v>
      </c>
      <c r="G57">
        <v>-71.068944599999995</v>
      </c>
      <c r="H57">
        <v>385</v>
      </c>
      <c r="I57" t="s">
        <v>210</v>
      </c>
      <c r="J57">
        <v>42.33664795</v>
      </c>
      <c r="K57">
        <v>-71.068944599999995</v>
      </c>
      <c r="L57">
        <f t="shared" si="0"/>
        <v>140</v>
      </c>
      <c r="M57">
        <f t="shared" si="1"/>
        <v>140</v>
      </c>
    </row>
    <row r="58" spans="1:13" x14ac:dyDescent="0.3">
      <c r="A58">
        <v>384</v>
      </c>
      <c r="B58">
        <v>19</v>
      </c>
      <c r="C58">
        <v>1784</v>
      </c>
      <c r="D58">
        <v>1982</v>
      </c>
      <c r="E58" t="s">
        <v>159</v>
      </c>
      <c r="F58">
        <v>42.351553080000002</v>
      </c>
      <c r="G58">
        <v>-71.075690309999999</v>
      </c>
      <c r="H58">
        <v>384</v>
      </c>
      <c r="I58" t="s">
        <v>159</v>
      </c>
      <c r="J58">
        <v>42.351553080000002</v>
      </c>
      <c r="K58">
        <v>-71.075690309999999</v>
      </c>
      <c r="L58">
        <f t="shared" si="0"/>
        <v>-198</v>
      </c>
      <c r="M58">
        <f t="shared" si="1"/>
        <v>198</v>
      </c>
    </row>
    <row r="59" spans="1:13" x14ac:dyDescent="0.3">
      <c r="A59">
        <v>381</v>
      </c>
      <c r="B59">
        <v>19</v>
      </c>
      <c r="C59">
        <v>2705</v>
      </c>
      <c r="D59">
        <v>2013</v>
      </c>
      <c r="E59" t="s">
        <v>33</v>
      </c>
      <c r="F59">
        <v>42.37438409</v>
      </c>
      <c r="G59">
        <v>-71.100157460000005</v>
      </c>
      <c r="H59">
        <v>381</v>
      </c>
      <c r="I59" t="s">
        <v>33</v>
      </c>
      <c r="J59">
        <v>42.37438409</v>
      </c>
      <c r="K59">
        <v>-71.100157460000005</v>
      </c>
      <c r="L59">
        <f t="shared" si="0"/>
        <v>692</v>
      </c>
      <c r="M59">
        <f t="shared" si="1"/>
        <v>692</v>
      </c>
    </row>
    <row r="60" spans="1:13" x14ac:dyDescent="0.3">
      <c r="A60">
        <v>380</v>
      </c>
      <c r="B60">
        <v>18</v>
      </c>
      <c r="C60">
        <v>6150</v>
      </c>
      <c r="D60">
        <v>5048</v>
      </c>
      <c r="E60" t="s">
        <v>65</v>
      </c>
      <c r="F60">
        <v>42.361358379999999</v>
      </c>
      <c r="G60">
        <v>-71.096702739999998</v>
      </c>
      <c r="H60">
        <v>380</v>
      </c>
      <c r="I60" t="s">
        <v>65</v>
      </c>
      <c r="J60">
        <v>42.361358379999999</v>
      </c>
      <c r="K60">
        <v>-71.096702739999998</v>
      </c>
      <c r="L60">
        <f t="shared" si="0"/>
        <v>1102</v>
      </c>
      <c r="M60">
        <f t="shared" si="1"/>
        <v>1102</v>
      </c>
    </row>
    <row r="61" spans="1:13" x14ac:dyDescent="0.3">
      <c r="A61">
        <v>379</v>
      </c>
      <c r="B61">
        <v>15</v>
      </c>
      <c r="C61">
        <v>1227</v>
      </c>
      <c r="D61">
        <v>1264</v>
      </c>
      <c r="E61" t="s">
        <v>112</v>
      </c>
      <c r="F61">
        <v>42.342549140000003</v>
      </c>
      <c r="G61">
        <v>-71.074214490000003</v>
      </c>
      <c r="H61">
        <v>379</v>
      </c>
      <c r="I61" t="s">
        <v>112</v>
      </c>
      <c r="J61">
        <v>42.342549140000003</v>
      </c>
      <c r="K61">
        <v>-71.074214490000003</v>
      </c>
      <c r="L61">
        <f t="shared" si="0"/>
        <v>-37</v>
      </c>
      <c r="M61">
        <f t="shared" si="1"/>
        <v>37</v>
      </c>
    </row>
    <row r="62" spans="1:13" x14ac:dyDescent="0.3">
      <c r="A62">
        <v>378</v>
      </c>
      <c r="B62">
        <v>19</v>
      </c>
      <c r="C62">
        <v>889</v>
      </c>
      <c r="D62">
        <v>761</v>
      </c>
      <c r="E62" t="s">
        <v>101</v>
      </c>
      <c r="F62">
        <v>42.380323349999998</v>
      </c>
      <c r="G62">
        <v>-71.108786129999999</v>
      </c>
      <c r="H62">
        <v>378</v>
      </c>
      <c r="I62" t="s">
        <v>101</v>
      </c>
      <c r="J62">
        <v>42.380323349999998</v>
      </c>
      <c r="K62">
        <v>-71.108786129999999</v>
      </c>
      <c r="L62">
        <f t="shared" si="0"/>
        <v>128</v>
      </c>
      <c r="M62">
        <f t="shared" si="1"/>
        <v>128</v>
      </c>
    </row>
    <row r="63" spans="1:13" x14ac:dyDescent="0.3">
      <c r="A63">
        <v>377</v>
      </c>
      <c r="B63">
        <v>19</v>
      </c>
      <c r="C63">
        <v>1130</v>
      </c>
      <c r="D63">
        <v>683</v>
      </c>
      <c r="E63" t="s">
        <v>96</v>
      </c>
      <c r="F63">
        <v>42.379273249999997</v>
      </c>
      <c r="G63">
        <v>-71.103419029999998</v>
      </c>
      <c r="H63">
        <v>377</v>
      </c>
      <c r="I63" t="s">
        <v>96</v>
      </c>
      <c r="J63">
        <v>42.379273249999997</v>
      </c>
      <c r="K63">
        <v>-71.103419029999998</v>
      </c>
      <c r="L63">
        <f t="shared" si="0"/>
        <v>447</v>
      </c>
      <c r="M63">
        <f t="shared" si="1"/>
        <v>447</v>
      </c>
    </row>
    <row r="64" spans="1:13" x14ac:dyDescent="0.3">
      <c r="A64">
        <v>376</v>
      </c>
      <c r="B64">
        <v>15</v>
      </c>
      <c r="C64">
        <v>806</v>
      </c>
      <c r="D64">
        <v>621</v>
      </c>
      <c r="E64" t="s">
        <v>123</v>
      </c>
      <c r="F64">
        <v>42.3602737</v>
      </c>
      <c r="G64">
        <v>-71.128524519999999</v>
      </c>
      <c r="H64">
        <v>376</v>
      </c>
      <c r="I64" t="s">
        <v>123</v>
      </c>
      <c r="J64">
        <v>42.3602737</v>
      </c>
      <c r="K64">
        <v>-71.128524519999999</v>
      </c>
      <c r="L64">
        <f t="shared" si="0"/>
        <v>185</v>
      </c>
      <c r="M64">
        <f t="shared" si="1"/>
        <v>185</v>
      </c>
    </row>
    <row r="65" spans="1:13" x14ac:dyDescent="0.3">
      <c r="A65">
        <v>374</v>
      </c>
      <c r="B65">
        <v>19</v>
      </c>
      <c r="C65">
        <v>3468</v>
      </c>
      <c r="D65">
        <v>3713</v>
      </c>
      <c r="E65" t="s">
        <v>124</v>
      </c>
      <c r="F65">
        <v>42.356683349999997</v>
      </c>
      <c r="G65">
        <v>-71.061666459999998</v>
      </c>
      <c r="H65">
        <v>374</v>
      </c>
      <c r="I65" t="s">
        <v>124</v>
      </c>
      <c r="J65">
        <v>42.356683349999997</v>
      </c>
      <c r="K65">
        <v>-71.061666459999998</v>
      </c>
      <c r="L65">
        <f t="shared" si="0"/>
        <v>-245</v>
      </c>
      <c r="M65">
        <f t="shared" si="1"/>
        <v>245</v>
      </c>
    </row>
    <row r="66" spans="1:13" x14ac:dyDescent="0.3">
      <c r="A66">
        <v>373</v>
      </c>
      <c r="B66">
        <v>15</v>
      </c>
      <c r="C66">
        <v>104</v>
      </c>
      <c r="D66">
        <v>73</v>
      </c>
      <c r="E66" t="s">
        <v>288</v>
      </c>
      <c r="F66">
        <v>42.28634589</v>
      </c>
      <c r="G66">
        <v>-71.136721300000005</v>
      </c>
      <c r="H66">
        <v>373</v>
      </c>
      <c r="I66" t="s">
        <v>288</v>
      </c>
      <c r="J66">
        <v>42.28634589</v>
      </c>
      <c r="K66">
        <v>-71.136721300000005</v>
      </c>
      <c r="L66">
        <f t="shared" ref="L66:L129" si="2">C66-D66</f>
        <v>31</v>
      </c>
      <c r="M66">
        <f t="shared" ref="M66:M129" si="3">ABS(L66)</f>
        <v>31</v>
      </c>
    </row>
    <row r="67" spans="1:13" x14ac:dyDescent="0.3">
      <c r="A67">
        <v>372</v>
      </c>
      <c r="B67">
        <v>19</v>
      </c>
      <c r="C67">
        <v>2615</v>
      </c>
      <c r="D67">
        <v>3309</v>
      </c>
      <c r="E67" t="s">
        <v>175</v>
      </c>
      <c r="F67">
        <v>42.349589420000001</v>
      </c>
      <c r="G67">
        <v>-71.079467789999995</v>
      </c>
      <c r="H67">
        <v>372</v>
      </c>
      <c r="I67" t="s">
        <v>175</v>
      </c>
      <c r="J67">
        <v>42.349589420000001</v>
      </c>
      <c r="K67">
        <v>-71.079467789999995</v>
      </c>
      <c r="L67">
        <f t="shared" si="2"/>
        <v>-694</v>
      </c>
      <c r="M67">
        <f t="shared" si="3"/>
        <v>694</v>
      </c>
    </row>
    <row r="68" spans="1:13" x14ac:dyDescent="0.3">
      <c r="A68">
        <v>371</v>
      </c>
      <c r="B68">
        <v>19</v>
      </c>
      <c r="C68">
        <v>428</v>
      </c>
      <c r="D68">
        <v>370</v>
      </c>
      <c r="E68" t="s">
        <v>226</v>
      </c>
      <c r="F68">
        <v>42.380788170000002</v>
      </c>
      <c r="G68">
        <v>-71.154128909999997</v>
      </c>
      <c r="H68">
        <v>371</v>
      </c>
      <c r="I68" t="s">
        <v>226</v>
      </c>
      <c r="J68">
        <v>42.380788170000002</v>
      </c>
      <c r="K68">
        <v>-71.154128909999997</v>
      </c>
      <c r="L68">
        <f t="shared" si="2"/>
        <v>58</v>
      </c>
      <c r="M68">
        <f t="shared" si="3"/>
        <v>58</v>
      </c>
    </row>
    <row r="69" spans="1:13" x14ac:dyDescent="0.3">
      <c r="A69">
        <v>370</v>
      </c>
      <c r="B69">
        <v>19</v>
      </c>
      <c r="C69">
        <v>3022</v>
      </c>
      <c r="D69">
        <v>3675</v>
      </c>
      <c r="E69" t="s">
        <v>145</v>
      </c>
      <c r="F69">
        <v>42.350961439999999</v>
      </c>
      <c r="G69">
        <v>-71.077828109999999</v>
      </c>
      <c r="H69">
        <v>370</v>
      </c>
      <c r="I69" t="s">
        <v>145</v>
      </c>
      <c r="J69">
        <v>42.350961439999999</v>
      </c>
      <c r="K69">
        <v>-71.077828109999999</v>
      </c>
      <c r="L69">
        <f t="shared" si="2"/>
        <v>-653</v>
      </c>
      <c r="M69">
        <f t="shared" si="3"/>
        <v>653</v>
      </c>
    </row>
    <row r="70" spans="1:13" x14ac:dyDescent="0.3">
      <c r="A70">
        <v>369</v>
      </c>
      <c r="B70">
        <v>15</v>
      </c>
      <c r="C70">
        <v>3902</v>
      </c>
      <c r="D70">
        <v>4763</v>
      </c>
      <c r="E70" t="s">
        <v>52</v>
      </c>
      <c r="F70">
        <v>42.362548539999999</v>
      </c>
      <c r="G70">
        <v>-71.057373580000004</v>
      </c>
      <c r="H70">
        <v>369</v>
      </c>
      <c r="I70" t="s">
        <v>52</v>
      </c>
      <c r="J70">
        <v>42.362548539999999</v>
      </c>
      <c r="K70">
        <v>-71.057373580000004</v>
      </c>
      <c r="L70">
        <f t="shared" si="2"/>
        <v>-861</v>
      </c>
      <c r="M70">
        <f t="shared" si="3"/>
        <v>861</v>
      </c>
    </row>
    <row r="71" spans="1:13" x14ac:dyDescent="0.3">
      <c r="A71">
        <v>367</v>
      </c>
      <c r="B71">
        <v>19</v>
      </c>
      <c r="C71">
        <v>404</v>
      </c>
      <c r="D71">
        <v>355</v>
      </c>
      <c r="E71" t="s">
        <v>227</v>
      </c>
      <c r="F71">
        <v>42.383932250000001</v>
      </c>
      <c r="G71">
        <v>-71.139612720000002</v>
      </c>
      <c r="H71">
        <v>367</v>
      </c>
      <c r="I71" t="s">
        <v>227</v>
      </c>
      <c r="J71">
        <v>42.383932250000001</v>
      </c>
      <c r="K71">
        <v>-71.139612720000002</v>
      </c>
      <c r="L71">
        <f t="shared" si="2"/>
        <v>49</v>
      </c>
      <c r="M71">
        <f t="shared" si="3"/>
        <v>49</v>
      </c>
    </row>
    <row r="72" spans="1:13" x14ac:dyDescent="0.3">
      <c r="A72">
        <v>366</v>
      </c>
      <c r="B72">
        <v>15</v>
      </c>
      <c r="C72">
        <v>1101</v>
      </c>
      <c r="D72">
        <v>1118</v>
      </c>
      <c r="E72" t="s">
        <v>131</v>
      </c>
      <c r="F72">
        <v>42.342781160000001</v>
      </c>
      <c r="G72">
        <v>-71.057472750000002</v>
      </c>
      <c r="H72">
        <v>366</v>
      </c>
      <c r="I72" t="s">
        <v>131</v>
      </c>
      <c r="J72">
        <v>42.342781160000001</v>
      </c>
      <c r="K72">
        <v>-71.057472750000002</v>
      </c>
      <c r="L72">
        <f t="shared" si="2"/>
        <v>-17</v>
      </c>
      <c r="M72">
        <f t="shared" si="3"/>
        <v>17</v>
      </c>
    </row>
    <row r="73" spans="1:13" x14ac:dyDescent="0.3">
      <c r="A73">
        <v>365</v>
      </c>
      <c r="B73">
        <v>19</v>
      </c>
      <c r="C73">
        <v>1002</v>
      </c>
      <c r="D73">
        <v>997</v>
      </c>
      <c r="E73" t="s">
        <v>185</v>
      </c>
      <c r="F73">
        <v>42.349426100000002</v>
      </c>
      <c r="G73">
        <v>-71.062099599999996</v>
      </c>
      <c r="H73">
        <v>365</v>
      </c>
      <c r="I73" t="s">
        <v>185</v>
      </c>
      <c r="J73">
        <v>42.349426100000002</v>
      </c>
      <c r="K73">
        <v>-71.062099599999996</v>
      </c>
      <c r="L73">
        <f t="shared" si="2"/>
        <v>5</v>
      </c>
      <c r="M73">
        <f t="shared" si="3"/>
        <v>5</v>
      </c>
    </row>
    <row r="74" spans="1:13" x14ac:dyDescent="0.3">
      <c r="A74">
        <v>364</v>
      </c>
      <c r="B74">
        <v>19</v>
      </c>
      <c r="C74">
        <v>1641</v>
      </c>
      <c r="D74">
        <v>1379</v>
      </c>
      <c r="E74" t="s">
        <v>92</v>
      </c>
      <c r="F74">
        <v>42.338895600000001</v>
      </c>
      <c r="G74">
        <v>-71.08149976</v>
      </c>
      <c r="H74">
        <v>364</v>
      </c>
      <c r="I74" t="s">
        <v>92</v>
      </c>
      <c r="J74">
        <v>42.338895600000001</v>
      </c>
      <c r="K74">
        <v>-71.08149976</v>
      </c>
      <c r="L74">
        <f t="shared" si="2"/>
        <v>262</v>
      </c>
      <c r="M74">
        <f t="shared" si="3"/>
        <v>262</v>
      </c>
    </row>
    <row r="75" spans="1:13" x14ac:dyDescent="0.3">
      <c r="A75">
        <v>363</v>
      </c>
      <c r="B75">
        <v>19</v>
      </c>
      <c r="C75">
        <v>1793</v>
      </c>
      <c r="D75">
        <v>1940</v>
      </c>
      <c r="E75" t="s">
        <v>99</v>
      </c>
      <c r="F75">
        <v>42.345215619999998</v>
      </c>
      <c r="G75">
        <v>-71.063840310000003</v>
      </c>
      <c r="H75">
        <v>363</v>
      </c>
      <c r="I75" t="s">
        <v>99</v>
      </c>
      <c r="J75">
        <v>42.345215619999998</v>
      </c>
      <c r="K75">
        <v>-71.063840310000003</v>
      </c>
      <c r="L75">
        <f t="shared" si="2"/>
        <v>-147</v>
      </c>
      <c r="M75">
        <f t="shared" si="3"/>
        <v>147</v>
      </c>
    </row>
    <row r="76" spans="1:13" x14ac:dyDescent="0.3">
      <c r="A76">
        <v>362</v>
      </c>
      <c r="B76">
        <v>19</v>
      </c>
      <c r="C76">
        <v>691</v>
      </c>
      <c r="D76">
        <v>725</v>
      </c>
      <c r="E76" t="s">
        <v>165</v>
      </c>
      <c r="F76">
        <v>42.330230710000002</v>
      </c>
      <c r="G76">
        <v>-71.050600930000002</v>
      </c>
      <c r="H76">
        <v>362</v>
      </c>
      <c r="I76" t="s">
        <v>165</v>
      </c>
      <c r="J76">
        <v>42.330230710000002</v>
      </c>
      <c r="K76">
        <v>-71.050600930000002</v>
      </c>
      <c r="L76">
        <f t="shared" si="2"/>
        <v>-34</v>
      </c>
      <c r="M76">
        <f t="shared" si="3"/>
        <v>34</v>
      </c>
    </row>
    <row r="77" spans="1:13" x14ac:dyDescent="0.3">
      <c r="A77">
        <v>361</v>
      </c>
      <c r="B77">
        <v>19</v>
      </c>
      <c r="C77">
        <v>3621</v>
      </c>
      <c r="D77">
        <v>4017</v>
      </c>
      <c r="E77" t="s">
        <v>87</v>
      </c>
      <c r="F77">
        <v>42.349243770000001</v>
      </c>
      <c r="G77">
        <v>-71.097282100000001</v>
      </c>
      <c r="H77">
        <v>361</v>
      </c>
      <c r="I77" t="s">
        <v>87</v>
      </c>
      <c r="J77">
        <v>42.349243770000001</v>
      </c>
      <c r="K77">
        <v>-71.097282100000001</v>
      </c>
      <c r="L77">
        <f t="shared" si="2"/>
        <v>-396</v>
      </c>
      <c r="M77">
        <f t="shared" si="3"/>
        <v>396</v>
      </c>
    </row>
    <row r="78" spans="1:13" x14ac:dyDescent="0.3">
      <c r="A78">
        <v>360</v>
      </c>
      <c r="B78">
        <v>15</v>
      </c>
      <c r="C78">
        <v>473</v>
      </c>
      <c r="D78">
        <v>433</v>
      </c>
      <c r="E78" t="s">
        <v>205</v>
      </c>
      <c r="F78">
        <v>42.3294633</v>
      </c>
      <c r="G78">
        <v>-71.090158200000005</v>
      </c>
      <c r="H78">
        <v>360</v>
      </c>
      <c r="I78" t="s">
        <v>205</v>
      </c>
      <c r="J78">
        <v>42.3294633</v>
      </c>
      <c r="K78">
        <v>-71.090158200000005</v>
      </c>
      <c r="L78">
        <f t="shared" si="2"/>
        <v>40</v>
      </c>
      <c r="M78">
        <f t="shared" si="3"/>
        <v>40</v>
      </c>
    </row>
    <row r="79" spans="1:13" x14ac:dyDescent="0.3">
      <c r="A79">
        <v>359</v>
      </c>
      <c r="B79">
        <v>15</v>
      </c>
      <c r="C79">
        <v>1322</v>
      </c>
      <c r="D79">
        <v>1001</v>
      </c>
      <c r="E79" t="s">
        <v>150</v>
      </c>
      <c r="F79">
        <v>42.333922700000002</v>
      </c>
      <c r="G79">
        <v>-71.104465090000005</v>
      </c>
      <c r="H79">
        <v>359</v>
      </c>
      <c r="I79" t="s">
        <v>150</v>
      </c>
      <c r="J79">
        <v>42.333922700000002</v>
      </c>
      <c r="K79">
        <v>-71.104465090000005</v>
      </c>
      <c r="L79">
        <f t="shared" si="2"/>
        <v>321</v>
      </c>
      <c r="M79">
        <f t="shared" si="3"/>
        <v>321</v>
      </c>
    </row>
    <row r="80" spans="1:13" x14ac:dyDescent="0.3">
      <c r="A80">
        <v>358</v>
      </c>
      <c r="B80">
        <v>19</v>
      </c>
      <c r="C80">
        <v>438</v>
      </c>
      <c r="D80">
        <v>500</v>
      </c>
      <c r="E80" t="s">
        <v>168</v>
      </c>
      <c r="F80">
        <v>42.380429470000003</v>
      </c>
      <c r="G80">
        <v>-71.060557220000007</v>
      </c>
      <c r="H80">
        <v>358</v>
      </c>
      <c r="I80" t="s">
        <v>168</v>
      </c>
      <c r="J80">
        <v>42.380429470000003</v>
      </c>
      <c r="K80">
        <v>-71.060557220000007</v>
      </c>
      <c r="L80">
        <f t="shared" si="2"/>
        <v>-62</v>
      </c>
      <c r="M80">
        <f t="shared" si="3"/>
        <v>62</v>
      </c>
    </row>
    <row r="81" spans="1:13" x14ac:dyDescent="0.3">
      <c r="A81">
        <v>357</v>
      </c>
      <c r="B81">
        <v>15</v>
      </c>
      <c r="C81">
        <v>764</v>
      </c>
      <c r="D81">
        <v>763</v>
      </c>
      <c r="E81" t="s">
        <v>204</v>
      </c>
      <c r="F81">
        <v>42.312120299999997</v>
      </c>
      <c r="G81">
        <v>-71.114298099999999</v>
      </c>
      <c r="H81">
        <v>357</v>
      </c>
      <c r="I81" t="s">
        <v>204</v>
      </c>
      <c r="J81">
        <v>42.312120299999997</v>
      </c>
      <c r="K81">
        <v>-71.114298099999999</v>
      </c>
      <c r="L81">
        <f t="shared" si="2"/>
        <v>1</v>
      </c>
      <c r="M81">
        <f t="shared" si="3"/>
        <v>1</v>
      </c>
    </row>
    <row r="82" spans="1:13" x14ac:dyDescent="0.3">
      <c r="A82">
        <v>356</v>
      </c>
      <c r="B82">
        <v>23</v>
      </c>
      <c r="C82">
        <v>2395</v>
      </c>
      <c r="D82">
        <v>2269</v>
      </c>
      <c r="E82" t="s">
        <v>116</v>
      </c>
      <c r="F82">
        <v>42.374124549999998</v>
      </c>
      <c r="G82">
        <v>-71.054811999999998</v>
      </c>
      <c r="H82">
        <v>356</v>
      </c>
      <c r="I82" t="s">
        <v>116</v>
      </c>
      <c r="J82">
        <v>42.374124549999998</v>
      </c>
      <c r="K82">
        <v>-71.054811999999998</v>
      </c>
      <c r="L82">
        <f t="shared" si="2"/>
        <v>126</v>
      </c>
      <c r="M82">
        <f t="shared" si="3"/>
        <v>126</v>
      </c>
    </row>
    <row r="83" spans="1:13" x14ac:dyDescent="0.3">
      <c r="A83">
        <v>355</v>
      </c>
      <c r="B83">
        <v>17</v>
      </c>
      <c r="C83">
        <v>183</v>
      </c>
      <c r="D83">
        <v>219</v>
      </c>
      <c r="E83" t="s">
        <v>299</v>
      </c>
      <c r="F83">
        <v>42.385223940000003</v>
      </c>
      <c r="G83">
        <v>-71.010630689999999</v>
      </c>
      <c r="H83">
        <v>355</v>
      </c>
      <c r="I83" t="s">
        <v>299</v>
      </c>
      <c r="J83">
        <v>42.385223940000003</v>
      </c>
      <c r="K83">
        <v>-71.010630689999999</v>
      </c>
      <c r="L83">
        <f t="shared" si="2"/>
        <v>-36</v>
      </c>
      <c r="M83">
        <f t="shared" si="3"/>
        <v>36</v>
      </c>
    </row>
    <row r="84" spans="1:13" x14ac:dyDescent="0.3">
      <c r="A84">
        <v>354</v>
      </c>
      <c r="B84">
        <v>15</v>
      </c>
      <c r="C84">
        <v>790</v>
      </c>
      <c r="D84">
        <v>311</v>
      </c>
      <c r="E84" t="s">
        <v>148</v>
      </c>
      <c r="F84">
        <v>42.342868350000003</v>
      </c>
      <c r="G84">
        <v>-71.141278409999998</v>
      </c>
      <c r="H84">
        <v>354</v>
      </c>
      <c r="I84" t="s">
        <v>148</v>
      </c>
      <c r="J84">
        <v>42.342868350000003</v>
      </c>
      <c r="K84">
        <v>-71.141278409999998</v>
      </c>
      <c r="L84">
        <f t="shared" si="2"/>
        <v>479</v>
      </c>
      <c r="M84">
        <f t="shared" si="3"/>
        <v>479</v>
      </c>
    </row>
    <row r="85" spans="1:13" x14ac:dyDescent="0.3">
      <c r="A85">
        <v>353</v>
      </c>
      <c r="B85">
        <v>15</v>
      </c>
      <c r="C85">
        <v>33</v>
      </c>
      <c r="D85">
        <v>39</v>
      </c>
      <c r="E85" t="s">
        <v>324</v>
      </c>
      <c r="F85">
        <v>42.277388899999998</v>
      </c>
      <c r="G85">
        <v>-71.093249999999998</v>
      </c>
      <c r="H85">
        <v>353</v>
      </c>
      <c r="I85" t="s">
        <v>324</v>
      </c>
      <c r="J85">
        <v>42.277388899999998</v>
      </c>
      <c r="K85">
        <v>-71.093249999999998</v>
      </c>
      <c r="L85">
        <f t="shared" si="2"/>
        <v>-6</v>
      </c>
      <c r="M85">
        <f t="shared" si="3"/>
        <v>6</v>
      </c>
    </row>
    <row r="86" spans="1:13" x14ac:dyDescent="0.3">
      <c r="A86">
        <v>352</v>
      </c>
      <c r="B86">
        <v>15</v>
      </c>
      <c r="C86">
        <v>2086</v>
      </c>
      <c r="D86">
        <v>2193</v>
      </c>
      <c r="E86" t="s">
        <v>172</v>
      </c>
      <c r="F86">
        <v>42.348278389999997</v>
      </c>
      <c r="G86">
        <v>-71.08044855</v>
      </c>
      <c r="H86">
        <v>352</v>
      </c>
      <c r="I86" t="s">
        <v>172</v>
      </c>
      <c r="J86">
        <v>42.348278389999997</v>
      </c>
      <c r="K86">
        <v>-71.08044855</v>
      </c>
      <c r="L86">
        <f t="shared" si="2"/>
        <v>-107</v>
      </c>
      <c r="M86">
        <f t="shared" si="3"/>
        <v>107</v>
      </c>
    </row>
    <row r="87" spans="1:13" x14ac:dyDescent="0.3">
      <c r="A87">
        <v>351</v>
      </c>
      <c r="B87">
        <v>15</v>
      </c>
      <c r="C87">
        <v>381</v>
      </c>
      <c r="D87">
        <v>215</v>
      </c>
      <c r="E87" t="s">
        <v>236</v>
      </c>
      <c r="F87">
        <v>42.352766209999999</v>
      </c>
      <c r="G87">
        <v>-71.159884860000005</v>
      </c>
      <c r="H87">
        <v>351</v>
      </c>
      <c r="I87" t="s">
        <v>236</v>
      </c>
      <c r="J87">
        <v>42.352766209999999</v>
      </c>
      <c r="K87">
        <v>-71.159884860000005</v>
      </c>
      <c r="L87">
        <f t="shared" si="2"/>
        <v>166</v>
      </c>
      <c r="M87">
        <f t="shared" si="3"/>
        <v>166</v>
      </c>
    </row>
    <row r="88" spans="1:13" x14ac:dyDescent="0.3">
      <c r="A88">
        <v>350</v>
      </c>
      <c r="B88">
        <v>17</v>
      </c>
      <c r="C88">
        <v>138</v>
      </c>
      <c r="D88">
        <v>108</v>
      </c>
      <c r="E88" t="s">
        <v>266</v>
      </c>
      <c r="F88">
        <v>42.287361099999998</v>
      </c>
      <c r="G88">
        <v>-71.071111000000002</v>
      </c>
      <c r="H88">
        <v>350</v>
      </c>
      <c r="I88" t="s">
        <v>266</v>
      </c>
      <c r="J88">
        <v>42.287361099999998</v>
      </c>
      <c r="K88">
        <v>-71.071111000000002</v>
      </c>
      <c r="L88">
        <f t="shared" si="2"/>
        <v>30</v>
      </c>
      <c r="M88">
        <f t="shared" si="3"/>
        <v>30</v>
      </c>
    </row>
    <row r="89" spans="1:13" x14ac:dyDescent="0.3">
      <c r="A89">
        <v>349</v>
      </c>
      <c r="B89">
        <v>17</v>
      </c>
      <c r="C89">
        <v>127</v>
      </c>
      <c r="D89">
        <v>100</v>
      </c>
      <c r="E89" t="s">
        <v>298</v>
      </c>
      <c r="F89">
        <v>42.290332999999997</v>
      </c>
      <c r="G89">
        <v>-71.071805999999995</v>
      </c>
      <c r="H89">
        <v>349</v>
      </c>
      <c r="I89" t="s">
        <v>298</v>
      </c>
      <c r="J89">
        <v>42.290332999999997</v>
      </c>
      <c r="K89">
        <v>-71.071805999999995</v>
      </c>
      <c r="L89">
        <f t="shared" si="2"/>
        <v>27</v>
      </c>
      <c r="M89">
        <f t="shared" si="3"/>
        <v>27</v>
      </c>
    </row>
    <row r="90" spans="1:13" x14ac:dyDescent="0.3">
      <c r="A90">
        <v>348</v>
      </c>
      <c r="B90">
        <v>15</v>
      </c>
      <c r="C90">
        <v>68</v>
      </c>
      <c r="D90">
        <v>78</v>
      </c>
      <c r="E90" t="s">
        <v>311</v>
      </c>
      <c r="F90">
        <v>42.294583299999999</v>
      </c>
      <c r="G90">
        <v>-71.087110999999993</v>
      </c>
      <c r="H90">
        <v>348</v>
      </c>
      <c r="I90" t="s">
        <v>311</v>
      </c>
      <c r="J90">
        <v>42.294583299999999</v>
      </c>
      <c r="K90">
        <v>-71.087110999999993</v>
      </c>
      <c r="L90">
        <f t="shared" si="2"/>
        <v>-10</v>
      </c>
      <c r="M90">
        <f t="shared" si="3"/>
        <v>10</v>
      </c>
    </row>
    <row r="91" spans="1:13" x14ac:dyDescent="0.3">
      <c r="A91">
        <v>347</v>
      </c>
      <c r="B91">
        <v>15</v>
      </c>
      <c r="C91">
        <v>42</v>
      </c>
      <c r="D91">
        <v>30</v>
      </c>
      <c r="E91" t="s">
        <v>317</v>
      </c>
      <c r="F91">
        <v>42.286212949999999</v>
      </c>
      <c r="G91">
        <v>-71.079429309999995</v>
      </c>
      <c r="H91">
        <v>347</v>
      </c>
      <c r="I91" t="s">
        <v>317</v>
      </c>
      <c r="J91">
        <v>42.286212949999999</v>
      </c>
      <c r="K91">
        <v>-71.079429309999995</v>
      </c>
      <c r="L91">
        <f t="shared" si="2"/>
        <v>12</v>
      </c>
      <c r="M91">
        <f t="shared" si="3"/>
        <v>12</v>
      </c>
    </row>
    <row r="92" spans="1:13" x14ac:dyDescent="0.3">
      <c r="A92">
        <v>346</v>
      </c>
      <c r="B92">
        <v>15</v>
      </c>
      <c r="C92">
        <v>611</v>
      </c>
      <c r="D92">
        <v>506</v>
      </c>
      <c r="E92" t="s">
        <v>215</v>
      </c>
      <c r="F92">
        <v>42.335543080000001</v>
      </c>
      <c r="G92">
        <v>-71.150615200000004</v>
      </c>
      <c r="H92">
        <v>346</v>
      </c>
      <c r="I92" t="s">
        <v>215</v>
      </c>
      <c r="J92">
        <v>42.335543080000001</v>
      </c>
      <c r="K92">
        <v>-71.150615200000004</v>
      </c>
      <c r="L92">
        <f t="shared" si="2"/>
        <v>105</v>
      </c>
      <c r="M92">
        <f t="shared" si="3"/>
        <v>105</v>
      </c>
    </row>
    <row r="93" spans="1:13" x14ac:dyDescent="0.3">
      <c r="A93">
        <v>345</v>
      </c>
      <c r="B93">
        <v>19</v>
      </c>
      <c r="C93">
        <v>2086</v>
      </c>
      <c r="D93">
        <v>2396</v>
      </c>
      <c r="E93" t="s">
        <v>163</v>
      </c>
      <c r="F93">
        <v>42.351828070000003</v>
      </c>
      <c r="G93">
        <v>-71.067811379999995</v>
      </c>
      <c r="H93">
        <v>345</v>
      </c>
      <c r="I93" t="s">
        <v>163</v>
      </c>
      <c r="J93">
        <v>42.351828070000003</v>
      </c>
      <c r="K93">
        <v>-71.067811379999995</v>
      </c>
      <c r="L93">
        <f t="shared" si="2"/>
        <v>-310</v>
      </c>
      <c r="M93">
        <f t="shared" si="3"/>
        <v>310</v>
      </c>
    </row>
    <row r="94" spans="1:13" x14ac:dyDescent="0.3">
      <c r="A94">
        <v>344</v>
      </c>
      <c r="B94">
        <v>19</v>
      </c>
      <c r="C94">
        <v>473</v>
      </c>
      <c r="D94">
        <v>348</v>
      </c>
      <c r="E94" t="s">
        <v>219</v>
      </c>
      <c r="F94">
        <v>42.340246450000002</v>
      </c>
      <c r="G94">
        <v>-71.151688059999998</v>
      </c>
      <c r="H94">
        <v>344</v>
      </c>
      <c r="I94" t="s">
        <v>219</v>
      </c>
      <c r="J94">
        <v>42.340246450000002</v>
      </c>
      <c r="K94">
        <v>-71.151688059999998</v>
      </c>
      <c r="L94">
        <f t="shared" si="2"/>
        <v>125</v>
      </c>
      <c r="M94">
        <f t="shared" si="3"/>
        <v>125</v>
      </c>
    </row>
    <row r="95" spans="1:13" x14ac:dyDescent="0.3">
      <c r="A95">
        <v>343</v>
      </c>
      <c r="B95">
        <v>15</v>
      </c>
      <c r="C95">
        <v>29</v>
      </c>
      <c r="D95">
        <v>19</v>
      </c>
      <c r="E95" t="s">
        <v>320</v>
      </c>
      <c r="F95">
        <v>42.280725140000001</v>
      </c>
      <c r="G95">
        <v>-71.086172419999997</v>
      </c>
      <c r="H95">
        <v>343</v>
      </c>
      <c r="I95" t="s">
        <v>320</v>
      </c>
      <c r="J95">
        <v>42.280725140000001</v>
      </c>
      <c r="K95">
        <v>-71.086172419999997</v>
      </c>
      <c r="L95">
        <f t="shared" si="2"/>
        <v>10</v>
      </c>
      <c r="M95">
        <f t="shared" si="3"/>
        <v>10</v>
      </c>
    </row>
    <row r="96" spans="1:13" x14ac:dyDescent="0.3">
      <c r="A96">
        <v>342</v>
      </c>
      <c r="B96">
        <v>15</v>
      </c>
      <c r="C96">
        <v>4835</v>
      </c>
      <c r="D96">
        <v>5399</v>
      </c>
      <c r="E96" t="s">
        <v>37</v>
      </c>
      <c r="F96">
        <v>42.344650629999997</v>
      </c>
      <c r="G96">
        <v>-71.097325010000006</v>
      </c>
      <c r="H96">
        <v>342</v>
      </c>
      <c r="I96" t="s">
        <v>37</v>
      </c>
      <c r="J96">
        <v>42.344650629999997</v>
      </c>
      <c r="K96">
        <v>-71.097325010000006</v>
      </c>
      <c r="L96">
        <f t="shared" si="2"/>
        <v>-564</v>
      </c>
      <c r="M96">
        <f t="shared" si="3"/>
        <v>564</v>
      </c>
    </row>
    <row r="97" spans="1:13" x14ac:dyDescent="0.3">
      <c r="A97">
        <v>341</v>
      </c>
      <c r="B97">
        <v>15</v>
      </c>
      <c r="C97">
        <v>191</v>
      </c>
      <c r="D97">
        <v>134</v>
      </c>
      <c r="E97" t="s">
        <v>275</v>
      </c>
      <c r="F97">
        <v>42.28630716</v>
      </c>
      <c r="G97">
        <v>-71.128205320000006</v>
      </c>
      <c r="H97">
        <v>341</v>
      </c>
      <c r="I97" t="s">
        <v>275</v>
      </c>
      <c r="J97">
        <v>42.28630716</v>
      </c>
      <c r="K97">
        <v>-71.128205320000006</v>
      </c>
      <c r="L97">
        <f t="shared" si="2"/>
        <v>57</v>
      </c>
      <c r="M97">
        <f t="shared" si="3"/>
        <v>57</v>
      </c>
    </row>
    <row r="98" spans="1:13" x14ac:dyDescent="0.3">
      <c r="A98">
        <v>340</v>
      </c>
      <c r="B98">
        <v>19</v>
      </c>
      <c r="C98">
        <v>55</v>
      </c>
      <c r="D98">
        <v>62</v>
      </c>
      <c r="E98" t="s">
        <v>327</v>
      </c>
      <c r="F98">
        <v>42.274620669999997</v>
      </c>
      <c r="G98">
        <v>-71.093725520000007</v>
      </c>
      <c r="H98">
        <v>340</v>
      </c>
      <c r="I98" t="s">
        <v>327</v>
      </c>
      <c r="J98">
        <v>42.274620669999997</v>
      </c>
      <c r="K98">
        <v>-71.093725520000007</v>
      </c>
      <c r="L98">
        <f t="shared" si="2"/>
        <v>-7</v>
      </c>
      <c r="M98">
        <f t="shared" si="3"/>
        <v>7</v>
      </c>
    </row>
    <row r="99" spans="1:13" x14ac:dyDescent="0.3">
      <c r="A99">
        <v>339</v>
      </c>
      <c r="B99">
        <v>15</v>
      </c>
      <c r="C99">
        <v>235</v>
      </c>
      <c r="D99">
        <v>243</v>
      </c>
      <c r="E99" t="s">
        <v>285</v>
      </c>
      <c r="F99">
        <v>42.292665929999998</v>
      </c>
      <c r="G99">
        <v>-71.121195389999997</v>
      </c>
      <c r="H99">
        <v>339</v>
      </c>
      <c r="I99" t="s">
        <v>285</v>
      </c>
      <c r="J99">
        <v>42.292665929999998</v>
      </c>
      <c r="K99">
        <v>-71.121195389999997</v>
      </c>
      <c r="L99">
        <f t="shared" si="2"/>
        <v>-8</v>
      </c>
      <c r="M99">
        <f t="shared" si="3"/>
        <v>8</v>
      </c>
    </row>
    <row r="100" spans="1:13" x14ac:dyDescent="0.3">
      <c r="A100">
        <v>338</v>
      </c>
      <c r="B100">
        <v>15</v>
      </c>
      <c r="C100">
        <v>1100</v>
      </c>
      <c r="D100">
        <v>692</v>
      </c>
      <c r="E100" t="s">
        <v>105</v>
      </c>
      <c r="F100">
        <v>42.34835863</v>
      </c>
      <c r="G100">
        <v>-71.139972169999993</v>
      </c>
      <c r="H100">
        <v>338</v>
      </c>
      <c r="I100" t="s">
        <v>105</v>
      </c>
      <c r="J100">
        <v>42.34835863</v>
      </c>
      <c r="K100">
        <v>-71.139972169999993</v>
      </c>
      <c r="L100">
        <f t="shared" si="2"/>
        <v>408</v>
      </c>
      <c r="M100">
        <f t="shared" si="3"/>
        <v>408</v>
      </c>
    </row>
    <row r="101" spans="1:13" x14ac:dyDescent="0.3">
      <c r="A101">
        <v>337</v>
      </c>
      <c r="B101">
        <v>15</v>
      </c>
      <c r="C101">
        <v>144</v>
      </c>
      <c r="D101">
        <v>191</v>
      </c>
      <c r="E101" t="s">
        <v>260</v>
      </c>
      <c r="F101">
        <v>42.287072000000002</v>
      </c>
      <c r="G101">
        <v>-71.127753999999996</v>
      </c>
      <c r="H101">
        <v>337</v>
      </c>
      <c r="I101" t="s">
        <v>260</v>
      </c>
      <c r="J101">
        <v>42.287072000000002</v>
      </c>
      <c r="K101">
        <v>-71.127753999999996</v>
      </c>
      <c r="L101">
        <f t="shared" si="2"/>
        <v>-47</v>
      </c>
      <c r="M101">
        <f t="shared" si="3"/>
        <v>47</v>
      </c>
    </row>
    <row r="102" spans="1:13" x14ac:dyDescent="0.3">
      <c r="A102">
        <v>336</v>
      </c>
      <c r="B102">
        <v>15</v>
      </c>
      <c r="C102">
        <v>144</v>
      </c>
      <c r="D102">
        <v>163</v>
      </c>
      <c r="E102" t="s">
        <v>304</v>
      </c>
      <c r="F102">
        <v>42.267901999999999</v>
      </c>
      <c r="G102">
        <v>-71.093641000000005</v>
      </c>
      <c r="H102">
        <v>336</v>
      </c>
      <c r="I102" t="s">
        <v>304</v>
      </c>
      <c r="J102">
        <v>42.267901999999999</v>
      </c>
      <c r="K102">
        <v>-71.093641000000005</v>
      </c>
      <c r="L102">
        <f t="shared" si="2"/>
        <v>-19</v>
      </c>
      <c r="M102">
        <f t="shared" si="3"/>
        <v>19</v>
      </c>
    </row>
    <row r="103" spans="1:13" x14ac:dyDescent="0.3">
      <c r="A103">
        <v>335</v>
      </c>
      <c r="B103">
        <v>19</v>
      </c>
      <c r="C103">
        <v>2527</v>
      </c>
      <c r="D103">
        <v>2112</v>
      </c>
      <c r="E103" t="s">
        <v>42</v>
      </c>
      <c r="F103">
        <v>42.365994329999999</v>
      </c>
      <c r="G103">
        <v>-71.095222219999997</v>
      </c>
      <c r="H103">
        <v>335</v>
      </c>
      <c r="I103" t="s">
        <v>42</v>
      </c>
      <c r="J103">
        <v>42.365994329999999</v>
      </c>
      <c r="K103">
        <v>-71.095222219999997</v>
      </c>
      <c r="L103">
        <f t="shared" si="2"/>
        <v>415</v>
      </c>
      <c r="M103">
        <f t="shared" si="3"/>
        <v>415</v>
      </c>
    </row>
    <row r="104" spans="1:13" x14ac:dyDescent="0.3">
      <c r="A104">
        <v>334</v>
      </c>
      <c r="B104">
        <v>19</v>
      </c>
      <c r="C104">
        <v>759</v>
      </c>
      <c r="D104">
        <v>565</v>
      </c>
      <c r="E104" t="s">
        <v>176</v>
      </c>
      <c r="F104">
        <v>42.391209719999999</v>
      </c>
      <c r="G104">
        <v>-71.122607549999998</v>
      </c>
      <c r="H104">
        <v>334</v>
      </c>
      <c r="I104" t="s">
        <v>176</v>
      </c>
      <c r="J104">
        <v>42.391209719999999</v>
      </c>
      <c r="K104">
        <v>-71.122607549999998</v>
      </c>
      <c r="L104">
        <f t="shared" si="2"/>
        <v>194</v>
      </c>
      <c r="M104">
        <f t="shared" si="3"/>
        <v>194</v>
      </c>
    </row>
    <row r="105" spans="1:13" x14ac:dyDescent="0.3">
      <c r="A105">
        <v>333</v>
      </c>
      <c r="B105">
        <v>25</v>
      </c>
      <c r="C105">
        <v>915</v>
      </c>
      <c r="D105">
        <v>887</v>
      </c>
      <c r="E105" t="s">
        <v>164</v>
      </c>
      <c r="F105">
        <v>42.375002350000003</v>
      </c>
      <c r="G105">
        <v>-71.148716140000005</v>
      </c>
      <c r="H105">
        <v>333</v>
      </c>
      <c r="I105" t="s">
        <v>164</v>
      </c>
      <c r="J105">
        <v>42.375002350000003</v>
      </c>
      <c r="K105">
        <v>-71.148716140000005</v>
      </c>
      <c r="L105">
        <f t="shared" si="2"/>
        <v>28</v>
      </c>
      <c r="M105">
        <f t="shared" si="3"/>
        <v>28</v>
      </c>
    </row>
    <row r="106" spans="1:13" x14ac:dyDescent="0.3">
      <c r="A106">
        <v>332</v>
      </c>
      <c r="B106">
        <v>15</v>
      </c>
      <c r="C106">
        <v>1803</v>
      </c>
      <c r="D106">
        <v>1399</v>
      </c>
      <c r="E106" t="s">
        <v>95</v>
      </c>
      <c r="F106">
        <v>42.349530170000001</v>
      </c>
      <c r="G106">
        <v>-71.13022771</v>
      </c>
      <c r="H106">
        <v>332</v>
      </c>
      <c r="I106" t="s">
        <v>95</v>
      </c>
      <c r="J106">
        <v>42.349530170000001</v>
      </c>
      <c r="K106">
        <v>-71.13022771</v>
      </c>
      <c r="L106">
        <f t="shared" si="2"/>
        <v>404</v>
      </c>
      <c r="M106">
        <f t="shared" si="3"/>
        <v>404</v>
      </c>
    </row>
    <row r="107" spans="1:13" x14ac:dyDescent="0.3">
      <c r="A107">
        <v>331</v>
      </c>
      <c r="B107">
        <v>15</v>
      </c>
      <c r="C107">
        <v>1575</v>
      </c>
      <c r="D107">
        <v>1452</v>
      </c>
      <c r="E107" t="s">
        <v>194</v>
      </c>
      <c r="F107">
        <v>42.336585550000002</v>
      </c>
      <c r="G107">
        <v>-71.098869960000002</v>
      </c>
      <c r="H107">
        <v>331</v>
      </c>
      <c r="I107" t="s">
        <v>194</v>
      </c>
      <c r="J107">
        <v>42.336585550000002</v>
      </c>
      <c r="K107">
        <v>-71.098869960000002</v>
      </c>
      <c r="L107">
        <f t="shared" si="2"/>
        <v>123</v>
      </c>
      <c r="M107">
        <f t="shared" si="3"/>
        <v>123</v>
      </c>
    </row>
    <row r="108" spans="1:13" x14ac:dyDescent="0.3">
      <c r="A108">
        <v>330</v>
      </c>
      <c r="B108">
        <v>15</v>
      </c>
      <c r="C108">
        <v>1508</v>
      </c>
      <c r="D108">
        <v>1477</v>
      </c>
      <c r="E108" t="s">
        <v>110</v>
      </c>
      <c r="F108">
        <v>42.381001429999998</v>
      </c>
      <c r="G108">
        <v>-71.104025230000005</v>
      </c>
      <c r="H108">
        <v>330</v>
      </c>
      <c r="I108" t="s">
        <v>110</v>
      </c>
      <c r="J108">
        <v>42.381001429999998</v>
      </c>
      <c r="K108">
        <v>-71.104025230000005</v>
      </c>
      <c r="L108">
        <f t="shared" si="2"/>
        <v>31</v>
      </c>
      <c r="M108">
        <f t="shared" si="3"/>
        <v>31</v>
      </c>
    </row>
    <row r="109" spans="1:13" x14ac:dyDescent="0.3">
      <c r="A109">
        <v>329</v>
      </c>
      <c r="B109">
        <v>15</v>
      </c>
      <c r="C109">
        <v>533</v>
      </c>
      <c r="D109">
        <v>376</v>
      </c>
      <c r="E109" t="s">
        <v>167</v>
      </c>
      <c r="F109">
        <v>42.38170676</v>
      </c>
      <c r="G109">
        <v>-71.083771870000007</v>
      </c>
      <c r="H109">
        <v>329</v>
      </c>
      <c r="I109" t="s">
        <v>167</v>
      </c>
      <c r="J109">
        <v>42.38170676</v>
      </c>
      <c r="K109">
        <v>-71.083771870000007</v>
      </c>
      <c r="L109">
        <f t="shared" si="2"/>
        <v>157</v>
      </c>
      <c r="M109">
        <f t="shared" si="3"/>
        <v>157</v>
      </c>
    </row>
    <row r="110" spans="1:13" x14ac:dyDescent="0.3">
      <c r="A110">
        <v>328</v>
      </c>
      <c r="B110">
        <v>15</v>
      </c>
      <c r="C110">
        <v>1495</v>
      </c>
      <c r="D110">
        <v>1403</v>
      </c>
      <c r="E110" t="s">
        <v>2</v>
      </c>
      <c r="F110">
        <v>42.396386810000003</v>
      </c>
      <c r="G110">
        <v>-71.120113059999994</v>
      </c>
      <c r="H110">
        <v>328</v>
      </c>
      <c r="I110" t="s">
        <v>2</v>
      </c>
      <c r="J110">
        <v>42.396386810000003</v>
      </c>
      <c r="K110">
        <v>-71.120113059999994</v>
      </c>
      <c r="L110">
        <f t="shared" si="2"/>
        <v>92</v>
      </c>
      <c r="M110">
        <f t="shared" si="3"/>
        <v>92</v>
      </c>
    </row>
    <row r="111" spans="1:13" x14ac:dyDescent="0.3">
      <c r="A111">
        <v>327</v>
      </c>
      <c r="B111">
        <v>15</v>
      </c>
      <c r="C111">
        <v>839</v>
      </c>
      <c r="D111">
        <v>930</v>
      </c>
      <c r="E111" t="s">
        <v>125</v>
      </c>
      <c r="F111">
        <v>42.374878469999999</v>
      </c>
      <c r="G111">
        <v>-71.063834990000004</v>
      </c>
      <c r="H111">
        <v>327</v>
      </c>
      <c r="I111" t="s">
        <v>125</v>
      </c>
      <c r="J111">
        <v>42.374878469999999</v>
      </c>
      <c r="K111">
        <v>-71.063834990000004</v>
      </c>
      <c r="L111">
        <f t="shared" si="2"/>
        <v>-91</v>
      </c>
      <c r="M111">
        <f t="shared" si="3"/>
        <v>91</v>
      </c>
    </row>
    <row r="112" spans="1:13" x14ac:dyDescent="0.3">
      <c r="A112">
        <v>319</v>
      </c>
      <c r="B112">
        <v>25</v>
      </c>
      <c r="C112">
        <v>343</v>
      </c>
      <c r="D112">
        <v>313</v>
      </c>
      <c r="E112" t="s">
        <v>238</v>
      </c>
      <c r="F112">
        <v>42.393599999999999</v>
      </c>
      <c r="G112">
        <v>-71.143940999999998</v>
      </c>
      <c r="H112">
        <v>319</v>
      </c>
      <c r="I112" t="s">
        <v>238</v>
      </c>
      <c r="J112">
        <v>42.393599999999999</v>
      </c>
      <c r="K112">
        <v>-71.143940999999998</v>
      </c>
      <c r="L112">
        <f t="shared" si="2"/>
        <v>30</v>
      </c>
      <c r="M112">
        <f t="shared" si="3"/>
        <v>30</v>
      </c>
    </row>
    <row r="113" spans="1:13" x14ac:dyDescent="0.3">
      <c r="A113">
        <v>318</v>
      </c>
      <c r="B113">
        <v>19</v>
      </c>
      <c r="C113">
        <v>3036</v>
      </c>
      <c r="D113">
        <v>2740</v>
      </c>
      <c r="E113" t="s">
        <v>16</v>
      </c>
      <c r="F113">
        <v>42.363692899999997</v>
      </c>
      <c r="G113">
        <v>-71.087567199999995</v>
      </c>
      <c r="H113">
        <v>318</v>
      </c>
      <c r="I113" t="s">
        <v>16</v>
      </c>
      <c r="J113">
        <v>42.363692899999997</v>
      </c>
      <c r="K113">
        <v>-71.087567199999995</v>
      </c>
      <c r="L113">
        <f t="shared" si="2"/>
        <v>296</v>
      </c>
      <c r="M113">
        <f t="shared" si="3"/>
        <v>296</v>
      </c>
    </row>
    <row r="114" spans="1:13" x14ac:dyDescent="0.3">
      <c r="A114">
        <v>296</v>
      </c>
      <c r="B114">
        <v>23</v>
      </c>
      <c r="C114">
        <v>1013</v>
      </c>
      <c r="D114">
        <v>1185</v>
      </c>
      <c r="E114" t="s">
        <v>214</v>
      </c>
      <c r="F114">
        <v>42.333399999999997</v>
      </c>
      <c r="G114">
        <v>-71.024950000000004</v>
      </c>
      <c r="H114">
        <v>296</v>
      </c>
      <c r="I114" t="s">
        <v>214</v>
      </c>
      <c r="J114">
        <v>42.333399999999997</v>
      </c>
      <c r="K114">
        <v>-71.024950000000004</v>
      </c>
      <c r="L114">
        <f t="shared" si="2"/>
        <v>-172</v>
      </c>
      <c r="M114">
        <f t="shared" si="3"/>
        <v>172</v>
      </c>
    </row>
    <row r="115" spans="1:13" x14ac:dyDescent="0.3">
      <c r="A115">
        <v>282</v>
      </c>
      <c r="B115">
        <v>15</v>
      </c>
      <c r="C115">
        <v>1030</v>
      </c>
      <c r="D115">
        <v>840</v>
      </c>
      <c r="E115" t="s">
        <v>147</v>
      </c>
      <c r="F115">
        <v>42.316966000000001</v>
      </c>
      <c r="G115">
        <v>-71.104374000000007</v>
      </c>
      <c r="H115">
        <v>282</v>
      </c>
      <c r="I115" t="s">
        <v>147</v>
      </c>
      <c r="J115">
        <v>42.316966000000001</v>
      </c>
      <c r="K115">
        <v>-71.104374000000007</v>
      </c>
      <c r="L115">
        <f t="shared" si="2"/>
        <v>190</v>
      </c>
      <c r="M115">
        <f t="shared" si="3"/>
        <v>190</v>
      </c>
    </row>
    <row r="116" spans="1:13" x14ac:dyDescent="0.3">
      <c r="A116">
        <v>280</v>
      </c>
      <c r="B116">
        <v>19</v>
      </c>
      <c r="C116">
        <v>639</v>
      </c>
      <c r="D116">
        <v>564</v>
      </c>
      <c r="E116" t="s">
        <v>141</v>
      </c>
      <c r="F116">
        <v>42.380856999999999</v>
      </c>
      <c r="G116">
        <v>-71.070628999999997</v>
      </c>
      <c r="H116">
        <v>280</v>
      </c>
      <c r="I116" t="s">
        <v>141</v>
      </c>
      <c r="J116">
        <v>42.380856999999999</v>
      </c>
      <c r="K116">
        <v>-71.070628999999997</v>
      </c>
      <c r="L116">
        <f t="shared" si="2"/>
        <v>75</v>
      </c>
      <c r="M116">
        <f t="shared" si="3"/>
        <v>75</v>
      </c>
    </row>
    <row r="117" spans="1:13" x14ac:dyDescent="0.3">
      <c r="A117">
        <v>279</v>
      </c>
      <c r="B117">
        <v>19</v>
      </c>
      <c r="C117">
        <v>472</v>
      </c>
      <c r="D117">
        <v>399</v>
      </c>
      <c r="E117" t="s">
        <v>197</v>
      </c>
      <c r="F117">
        <v>42.306539000000001</v>
      </c>
      <c r="G117">
        <v>-71.107669000000001</v>
      </c>
      <c r="H117">
        <v>279</v>
      </c>
      <c r="I117" t="s">
        <v>197</v>
      </c>
      <c r="J117">
        <v>42.306539000000001</v>
      </c>
      <c r="K117">
        <v>-71.107669000000001</v>
      </c>
      <c r="L117">
        <f t="shared" si="2"/>
        <v>73</v>
      </c>
      <c r="M117">
        <f t="shared" si="3"/>
        <v>73</v>
      </c>
    </row>
    <row r="118" spans="1:13" x14ac:dyDescent="0.3">
      <c r="A118">
        <v>273</v>
      </c>
      <c r="B118">
        <v>40</v>
      </c>
      <c r="C118">
        <v>756</v>
      </c>
      <c r="D118">
        <v>767</v>
      </c>
      <c r="E118" t="s">
        <v>200</v>
      </c>
      <c r="F118">
        <v>42.300922999999997</v>
      </c>
      <c r="G118">
        <v>-71.114249000000001</v>
      </c>
      <c r="H118">
        <v>273</v>
      </c>
      <c r="I118" t="s">
        <v>200</v>
      </c>
      <c r="J118">
        <v>42.300922999999997</v>
      </c>
      <c r="K118">
        <v>-71.114249000000001</v>
      </c>
      <c r="L118">
        <f t="shared" si="2"/>
        <v>-11</v>
      </c>
      <c r="M118">
        <f t="shared" si="3"/>
        <v>11</v>
      </c>
    </row>
    <row r="119" spans="1:13" x14ac:dyDescent="0.3">
      <c r="A119">
        <v>272</v>
      </c>
      <c r="B119">
        <v>19</v>
      </c>
      <c r="C119">
        <v>68</v>
      </c>
      <c r="D119">
        <v>40</v>
      </c>
      <c r="E119" t="s">
        <v>273</v>
      </c>
      <c r="F119">
        <v>42.292917000000003</v>
      </c>
      <c r="G119">
        <v>-71.065749999999994</v>
      </c>
      <c r="H119">
        <v>272</v>
      </c>
      <c r="I119" t="s">
        <v>273</v>
      </c>
      <c r="J119">
        <v>42.292917000000003</v>
      </c>
      <c r="K119">
        <v>-71.065749999999994</v>
      </c>
      <c r="L119">
        <f t="shared" si="2"/>
        <v>28</v>
      </c>
      <c r="M119">
        <f t="shared" si="3"/>
        <v>28</v>
      </c>
    </row>
    <row r="120" spans="1:13" x14ac:dyDescent="0.3">
      <c r="A120">
        <v>271</v>
      </c>
      <c r="B120">
        <v>15</v>
      </c>
      <c r="C120">
        <v>138</v>
      </c>
      <c r="D120">
        <v>113</v>
      </c>
      <c r="E120" t="s">
        <v>296</v>
      </c>
      <c r="F120">
        <v>42.285694399999997</v>
      </c>
      <c r="G120">
        <v>-71.064138900000003</v>
      </c>
      <c r="H120">
        <v>271</v>
      </c>
      <c r="I120" t="s">
        <v>296</v>
      </c>
      <c r="J120">
        <v>42.285694399999997</v>
      </c>
      <c r="K120">
        <v>-71.064138900000003</v>
      </c>
      <c r="L120">
        <f t="shared" si="2"/>
        <v>25</v>
      </c>
      <c r="M120">
        <f t="shared" si="3"/>
        <v>25</v>
      </c>
    </row>
    <row r="121" spans="1:13" x14ac:dyDescent="0.3">
      <c r="A121">
        <v>260</v>
      </c>
      <c r="B121">
        <v>15</v>
      </c>
      <c r="C121">
        <v>237</v>
      </c>
      <c r="D121">
        <v>215</v>
      </c>
      <c r="E121" t="s">
        <v>269</v>
      </c>
      <c r="F121">
        <v>42.299666700000003</v>
      </c>
      <c r="G121">
        <v>-71.060583300000005</v>
      </c>
      <c r="H121">
        <v>260</v>
      </c>
      <c r="I121" t="s">
        <v>269</v>
      </c>
      <c r="J121">
        <v>42.299666700000003</v>
      </c>
      <c r="K121">
        <v>-71.060583300000005</v>
      </c>
      <c r="L121">
        <f t="shared" si="2"/>
        <v>22</v>
      </c>
      <c r="M121">
        <f t="shared" si="3"/>
        <v>22</v>
      </c>
    </row>
    <row r="122" spans="1:13" x14ac:dyDescent="0.3">
      <c r="A122">
        <v>259</v>
      </c>
      <c r="B122">
        <v>15</v>
      </c>
      <c r="C122">
        <v>71</v>
      </c>
      <c r="D122">
        <v>49</v>
      </c>
      <c r="E122" t="s">
        <v>306</v>
      </c>
      <c r="F122">
        <v>42.29916498</v>
      </c>
      <c r="G122">
        <v>-71.073458720000005</v>
      </c>
      <c r="H122">
        <v>259</v>
      </c>
      <c r="I122" t="s">
        <v>306</v>
      </c>
      <c r="J122">
        <v>42.29916498</v>
      </c>
      <c r="K122">
        <v>-71.073458720000005</v>
      </c>
      <c r="L122">
        <f t="shared" si="2"/>
        <v>22</v>
      </c>
      <c r="M122">
        <f t="shared" si="3"/>
        <v>22</v>
      </c>
    </row>
    <row r="123" spans="1:13" x14ac:dyDescent="0.3">
      <c r="A123">
        <v>258</v>
      </c>
      <c r="B123">
        <v>15</v>
      </c>
      <c r="C123">
        <v>144</v>
      </c>
      <c r="D123">
        <v>175</v>
      </c>
      <c r="E123" t="s">
        <v>280</v>
      </c>
      <c r="F123">
        <v>42.28297568</v>
      </c>
      <c r="G123">
        <v>-71.054666979999993</v>
      </c>
      <c r="H123">
        <v>258</v>
      </c>
      <c r="I123" t="s">
        <v>280</v>
      </c>
      <c r="J123">
        <v>42.28297568</v>
      </c>
      <c r="K123">
        <v>-71.054666979999993</v>
      </c>
      <c r="L123">
        <f t="shared" si="2"/>
        <v>-31</v>
      </c>
      <c r="M123">
        <f t="shared" si="3"/>
        <v>31</v>
      </c>
    </row>
    <row r="124" spans="1:13" x14ac:dyDescent="0.3">
      <c r="A124">
        <v>255</v>
      </c>
      <c r="B124">
        <v>15</v>
      </c>
      <c r="C124">
        <v>46</v>
      </c>
      <c r="D124">
        <v>38</v>
      </c>
      <c r="E124" t="s">
        <v>319</v>
      </c>
      <c r="F124">
        <v>42.292089599999997</v>
      </c>
      <c r="G124">
        <v>-71.078411560000006</v>
      </c>
      <c r="H124">
        <v>255</v>
      </c>
      <c r="I124" t="s">
        <v>319</v>
      </c>
      <c r="J124">
        <v>42.292089599999997</v>
      </c>
      <c r="K124">
        <v>-71.078411560000006</v>
      </c>
      <c r="L124">
        <f t="shared" si="2"/>
        <v>8</v>
      </c>
      <c r="M124">
        <f t="shared" si="3"/>
        <v>8</v>
      </c>
    </row>
    <row r="125" spans="1:13" x14ac:dyDescent="0.3">
      <c r="A125">
        <v>239</v>
      </c>
      <c r="B125">
        <v>15</v>
      </c>
      <c r="C125">
        <v>1402</v>
      </c>
      <c r="D125">
        <v>1065</v>
      </c>
      <c r="E125" t="s">
        <v>49</v>
      </c>
      <c r="F125">
        <v>42.39407224</v>
      </c>
      <c r="G125">
        <v>-71.111336949999995</v>
      </c>
      <c r="H125">
        <v>239</v>
      </c>
      <c r="I125" t="s">
        <v>49</v>
      </c>
      <c r="J125">
        <v>42.39407224</v>
      </c>
      <c r="K125">
        <v>-71.111336949999995</v>
      </c>
      <c r="L125">
        <f t="shared" si="2"/>
        <v>337</v>
      </c>
      <c r="M125">
        <f t="shared" si="3"/>
        <v>337</v>
      </c>
    </row>
    <row r="126" spans="1:13" x14ac:dyDescent="0.3">
      <c r="A126">
        <v>236</v>
      </c>
      <c r="B126">
        <v>15</v>
      </c>
      <c r="C126">
        <v>665</v>
      </c>
      <c r="D126">
        <v>986</v>
      </c>
      <c r="E126" t="s">
        <v>239</v>
      </c>
      <c r="F126">
        <v>42.392232839999998</v>
      </c>
      <c r="G126">
        <v>-71.077466009999995</v>
      </c>
      <c r="H126">
        <v>236</v>
      </c>
      <c r="I126" t="s">
        <v>239</v>
      </c>
      <c r="J126">
        <v>42.392232839999998</v>
      </c>
      <c r="K126">
        <v>-71.077466009999995</v>
      </c>
      <c r="L126">
        <f t="shared" si="2"/>
        <v>-321</v>
      </c>
      <c r="M126">
        <f t="shared" si="3"/>
        <v>321</v>
      </c>
    </row>
    <row r="127" spans="1:13" x14ac:dyDescent="0.3">
      <c r="A127">
        <v>235</v>
      </c>
      <c r="B127">
        <v>15</v>
      </c>
      <c r="C127">
        <v>506</v>
      </c>
      <c r="D127">
        <v>409</v>
      </c>
      <c r="E127" t="s">
        <v>182</v>
      </c>
      <c r="F127">
        <v>42.387628110000001</v>
      </c>
      <c r="G127">
        <v>-71.083187159999994</v>
      </c>
      <c r="H127">
        <v>235</v>
      </c>
      <c r="I127" t="s">
        <v>182</v>
      </c>
      <c r="J127">
        <v>42.387628110000001</v>
      </c>
      <c r="K127">
        <v>-71.083187159999994</v>
      </c>
      <c r="L127">
        <f t="shared" si="2"/>
        <v>97</v>
      </c>
      <c r="M127">
        <f t="shared" si="3"/>
        <v>97</v>
      </c>
    </row>
    <row r="128" spans="1:13" x14ac:dyDescent="0.3">
      <c r="A128">
        <v>234</v>
      </c>
      <c r="B128">
        <v>15</v>
      </c>
      <c r="C128">
        <v>537</v>
      </c>
      <c r="D128">
        <v>244</v>
      </c>
      <c r="E128" t="s">
        <v>154</v>
      </c>
      <c r="F128">
        <v>42.395171499999996</v>
      </c>
      <c r="G128">
        <v>-71.098505919999994</v>
      </c>
      <c r="H128">
        <v>234</v>
      </c>
      <c r="I128" t="s">
        <v>154</v>
      </c>
      <c r="J128">
        <v>42.395171499999996</v>
      </c>
      <c r="K128">
        <v>-71.098505919999994</v>
      </c>
      <c r="L128">
        <f t="shared" si="2"/>
        <v>293</v>
      </c>
      <c r="M128">
        <f t="shared" si="3"/>
        <v>293</v>
      </c>
    </row>
    <row r="129" spans="1:13" x14ac:dyDescent="0.3">
      <c r="A129">
        <v>233</v>
      </c>
      <c r="B129">
        <v>15</v>
      </c>
      <c r="C129">
        <v>2092</v>
      </c>
      <c r="D129">
        <v>1971</v>
      </c>
      <c r="E129" t="s">
        <v>126</v>
      </c>
      <c r="F129">
        <v>42.346197080000003</v>
      </c>
      <c r="G129">
        <v>-71.107286810000005</v>
      </c>
      <c r="H129">
        <v>233</v>
      </c>
      <c r="I129" t="s">
        <v>126</v>
      </c>
      <c r="J129">
        <v>42.346197080000003</v>
      </c>
      <c r="K129">
        <v>-71.107286810000005</v>
      </c>
      <c r="L129">
        <f t="shared" si="2"/>
        <v>121</v>
      </c>
      <c r="M129">
        <f t="shared" si="3"/>
        <v>121</v>
      </c>
    </row>
    <row r="130" spans="1:13" x14ac:dyDescent="0.3">
      <c r="A130">
        <v>232</v>
      </c>
      <c r="B130">
        <v>11</v>
      </c>
      <c r="C130">
        <v>101</v>
      </c>
      <c r="D130">
        <v>51</v>
      </c>
      <c r="E130" t="s">
        <v>309</v>
      </c>
      <c r="F130">
        <v>42.30412793</v>
      </c>
      <c r="G130">
        <v>-71.079295279999997</v>
      </c>
      <c r="H130">
        <v>232</v>
      </c>
      <c r="I130" t="s">
        <v>309</v>
      </c>
      <c r="J130">
        <v>42.30412793</v>
      </c>
      <c r="K130">
        <v>-71.079295279999997</v>
      </c>
      <c r="L130">
        <f t="shared" ref="L130:L193" si="4">C130-D130</f>
        <v>50</v>
      </c>
      <c r="M130">
        <f t="shared" ref="M130:M193" si="5">ABS(L130)</f>
        <v>50</v>
      </c>
    </row>
    <row r="131" spans="1:13" x14ac:dyDescent="0.3">
      <c r="A131">
        <v>228</v>
      </c>
      <c r="B131">
        <v>19</v>
      </c>
      <c r="C131">
        <v>2016</v>
      </c>
      <c r="D131">
        <v>1706</v>
      </c>
      <c r="E131" t="s">
        <v>83</v>
      </c>
      <c r="F131">
        <v>42.361619320000003</v>
      </c>
      <c r="G131">
        <v>-71.080435510000001</v>
      </c>
      <c r="H131">
        <v>228</v>
      </c>
      <c r="I131" t="s">
        <v>83</v>
      </c>
      <c r="J131">
        <v>42.361619320000003</v>
      </c>
      <c r="K131">
        <v>-71.080435510000001</v>
      </c>
      <c r="L131">
        <f t="shared" si="4"/>
        <v>310</v>
      </c>
      <c r="M131">
        <f t="shared" si="5"/>
        <v>310</v>
      </c>
    </row>
    <row r="132" spans="1:13" x14ac:dyDescent="0.3">
      <c r="A132">
        <v>227</v>
      </c>
      <c r="B132">
        <v>19</v>
      </c>
      <c r="C132">
        <v>3266</v>
      </c>
      <c r="D132">
        <v>3110</v>
      </c>
      <c r="E132" t="s">
        <v>134</v>
      </c>
      <c r="F132">
        <v>42.349496000000002</v>
      </c>
      <c r="G132">
        <v>-71.100575919999997</v>
      </c>
      <c r="H132">
        <v>227</v>
      </c>
      <c r="I132" t="s">
        <v>134</v>
      </c>
      <c r="J132">
        <v>42.349496000000002</v>
      </c>
      <c r="K132">
        <v>-71.100575919999997</v>
      </c>
      <c r="L132">
        <f t="shared" si="4"/>
        <v>156</v>
      </c>
      <c r="M132">
        <f t="shared" si="5"/>
        <v>156</v>
      </c>
    </row>
    <row r="133" spans="1:13" x14ac:dyDescent="0.3">
      <c r="A133">
        <v>226</v>
      </c>
      <c r="B133">
        <v>15</v>
      </c>
      <c r="C133">
        <v>1722</v>
      </c>
      <c r="D133">
        <v>1554</v>
      </c>
      <c r="E133" t="s">
        <v>100</v>
      </c>
      <c r="F133">
        <v>42.351547349999997</v>
      </c>
      <c r="G133">
        <v>-71.121262459999997</v>
      </c>
      <c r="H133">
        <v>226</v>
      </c>
      <c r="I133" t="s">
        <v>100</v>
      </c>
      <c r="J133">
        <v>42.351547349999997</v>
      </c>
      <c r="K133">
        <v>-71.121262459999997</v>
      </c>
      <c r="L133">
        <f t="shared" si="4"/>
        <v>168</v>
      </c>
      <c r="M133">
        <f t="shared" si="5"/>
        <v>168</v>
      </c>
    </row>
    <row r="134" spans="1:13" x14ac:dyDescent="0.3">
      <c r="A134">
        <v>225</v>
      </c>
      <c r="B134">
        <v>19</v>
      </c>
      <c r="C134">
        <v>2133</v>
      </c>
      <c r="D134">
        <v>1644</v>
      </c>
      <c r="E134" t="s">
        <v>44</v>
      </c>
      <c r="F134">
        <v>42.371197279999997</v>
      </c>
      <c r="G134">
        <v>-71.097598669999996</v>
      </c>
      <c r="H134">
        <v>225</v>
      </c>
      <c r="I134" t="s">
        <v>44</v>
      </c>
      <c r="J134">
        <v>42.371197279999997</v>
      </c>
      <c r="K134">
        <v>-71.097598669999996</v>
      </c>
      <c r="L134">
        <f t="shared" si="4"/>
        <v>489</v>
      </c>
      <c r="M134">
        <f t="shared" si="5"/>
        <v>489</v>
      </c>
    </row>
    <row r="135" spans="1:13" x14ac:dyDescent="0.3">
      <c r="A135">
        <v>224</v>
      </c>
      <c r="B135">
        <v>17</v>
      </c>
      <c r="C135">
        <v>641</v>
      </c>
      <c r="D135">
        <v>681</v>
      </c>
      <c r="E135" t="s">
        <v>243</v>
      </c>
      <c r="F135">
        <v>42.38267828</v>
      </c>
      <c r="G135">
        <v>-71.143478950000002</v>
      </c>
      <c r="H135">
        <v>224</v>
      </c>
      <c r="I135" t="s">
        <v>243</v>
      </c>
      <c r="J135">
        <v>42.38267828</v>
      </c>
      <c r="K135">
        <v>-71.143478950000002</v>
      </c>
      <c r="L135">
        <f t="shared" si="4"/>
        <v>-40</v>
      </c>
      <c r="M135">
        <f t="shared" si="5"/>
        <v>40</v>
      </c>
    </row>
    <row r="136" spans="1:13" x14ac:dyDescent="0.3">
      <c r="A136">
        <v>222</v>
      </c>
      <c r="B136">
        <v>14</v>
      </c>
      <c r="C136">
        <v>960</v>
      </c>
      <c r="D136">
        <v>1042</v>
      </c>
      <c r="E136" t="s">
        <v>136</v>
      </c>
      <c r="F136">
        <v>42.343749000000003</v>
      </c>
      <c r="G136">
        <v>-71.062256000000005</v>
      </c>
      <c r="H136">
        <v>222</v>
      </c>
      <c r="I136" t="s">
        <v>136</v>
      </c>
      <c r="J136">
        <v>42.343749000000003</v>
      </c>
      <c r="K136">
        <v>-71.062256000000005</v>
      </c>
      <c r="L136">
        <f t="shared" si="4"/>
        <v>-82</v>
      </c>
      <c r="M136">
        <f t="shared" si="5"/>
        <v>82</v>
      </c>
    </row>
    <row r="137" spans="1:13" x14ac:dyDescent="0.3">
      <c r="A137">
        <v>221</v>
      </c>
      <c r="B137">
        <v>19</v>
      </c>
      <c r="C137">
        <v>1969</v>
      </c>
      <c r="D137">
        <v>2425</v>
      </c>
      <c r="E137" t="s">
        <v>127</v>
      </c>
      <c r="F137">
        <v>42.37250865</v>
      </c>
      <c r="G137">
        <v>-71.113053559999997</v>
      </c>
      <c r="H137">
        <v>221</v>
      </c>
      <c r="I137" t="s">
        <v>127</v>
      </c>
      <c r="J137">
        <v>42.37250865</v>
      </c>
      <c r="K137">
        <v>-71.113053559999997</v>
      </c>
      <c r="L137">
        <f t="shared" si="4"/>
        <v>-456</v>
      </c>
      <c r="M137">
        <f t="shared" si="5"/>
        <v>456</v>
      </c>
    </row>
    <row r="138" spans="1:13" x14ac:dyDescent="0.3">
      <c r="A138">
        <v>219</v>
      </c>
      <c r="B138">
        <v>15</v>
      </c>
      <c r="C138">
        <v>276</v>
      </c>
      <c r="D138">
        <v>253</v>
      </c>
      <c r="E138" t="s">
        <v>232</v>
      </c>
      <c r="F138">
        <v>42.373312130000002</v>
      </c>
      <c r="G138">
        <v>-71.041020079999996</v>
      </c>
      <c r="H138">
        <v>219</v>
      </c>
      <c r="I138" t="s">
        <v>232</v>
      </c>
      <c r="J138">
        <v>42.373312130000002</v>
      </c>
      <c r="K138">
        <v>-71.041020079999996</v>
      </c>
      <c r="L138">
        <f t="shared" si="4"/>
        <v>23</v>
      </c>
      <c r="M138">
        <f t="shared" si="5"/>
        <v>23</v>
      </c>
    </row>
    <row r="139" spans="1:13" x14ac:dyDescent="0.3">
      <c r="A139">
        <v>218</v>
      </c>
      <c r="B139">
        <v>15</v>
      </c>
      <c r="C139">
        <v>2256</v>
      </c>
      <c r="D139">
        <v>2337</v>
      </c>
      <c r="E139" t="s">
        <v>202</v>
      </c>
      <c r="F139">
        <v>42.351585999999998</v>
      </c>
      <c r="G139">
        <v>-71.045692560000006</v>
      </c>
      <c r="H139">
        <v>218</v>
      </c>
      <c r="I139" t="s">
        <v>202</v>
      </c>
      <c r="J139">
        <v>42.351585999999998</v>
      </c>
      <c r="K139">
        <v>-71.045692560000006</v>
      </c>
      <c r="L139">
        <f t="shared" si="4"/>
        <v>-81</v>
      </c>
      <c r="M139">
        <f t="shared" si="5"/>
        <v>81</v>
      </c>
    </row>
    <row r="140" spans="1:13" x14ac:dyDescent="0.3">
      <c r="A140">
        <v>217</v>
      </c>
      <c r="B140">
        <v>19</v>
      </c>
      <c r="C140">
        <v>306</v>
      </c>
      <c r="D140">
        <v>309</v>
      </c>
      <c r="E140" t="s">
        <v>277</v>
      </c>
      <c r="F140">
        <v>42.386780999999999</v>
      </c>
      <c r="G140">
        <v>-71.006097999999994</v>
      </c>
      <c r="H140">
        <v>217</v>
      </c>
      <c r="I140" t="s">
        <v>277</v>
      </c>
      <c r="J140">
        <v>42.386780999999999</v>
      </c>
      <c r="K140">
        <v>-71.006097999999994</v>
      </c>
      <c r="L140">
        <f t="shared" si="4"/>
        <v>-3</v>
      </c>
      <c r="M140">
        <f t="shared" si="5"/>
        <v>3</v>
      </c>
    </row>
    <row r="141" spans="1:13" x14ac:dyDescent="0.3">
      <c r="A141">
        <v>216</v>
      </c>
      <c r="B141">
        <v>19</v>
      </c>
      <c r="C141">
        <v>59</v>
      </c>
      <c r="D141">
        <v>54</v>
      </c>
      <c r="E141" t="s">
        <v>318</v>
      </c>
      <c r="F141">
        <v>42.382403779999997</v>
      </c>
      <c r="G141">
        <v>-71.030243040000002</v>
      </c>
      <c r="H141">
        <v>216</v>
      </c>
      <c r="I141" t="s">
        <v>318</v>
      </c>
      <c r="J141">
        <v>42.382403779999997</v>
      </c>
      <c r="K141">
        <v>-71.030243040000002</v>
      </c>
      <c r="L141">
        <f t="shared" si="4"/>
        <v>5</v>
      </c>
      <c r="M141">
        <f t="shared" si="5"/>
        <v>5</v>
      </c>
    </row>
    <row r="142" spans="1:13" x14ac:dyDescent="0.3">
      <c r="A142">
        <v>215</v>
      </c>
      <c r="B142">
        <v>15</v>
      </c>
      <c r="C142">
        <v>184</v>
      </c>
      <c r="D142">
        <v>174</v>
      </c>
      <c r="E142" t="s">
        <v>276</v>
      </c>
      <c r="F142">
        <v>42.370744000000002</v>
      </c>
      <c r="G142">
        <v>-71.044201000000001</v>
      </c>
      <c r="H142">
        <v>215</v>
      </c>
      <c r="I142" t="s">
        <v>276</v>
      </c>
      <c r="J142">
        <v>42.370744000000002</v>
      </c>
      <c r="K142">
        <v>-71.044201000000001</v>
      </c>
      <c r="L142">
        <f t="shared" si="4"/>
        <v>10</v>
      </c>
      <c r="M142">
        <f t="shared" si="5"/>
        <v>10</v>
      </c>
    </row>
    <row r="143" spans="1:13" x14ac:dyDescent="0.3">
      <c r="A143">
        <v>214</v>
      </c>
      <c r="B143">
        <v>15</v>
      </c>
      <c r="C143">
        <v>450</v>
      </c>
      <c r="D143">
        <v>453</v>
      </c>
      <c r="E143" t="s">
        <v>270</v>
      </c>
      <c r="F143">
        <v>42.375354969999997</v>
      </c>
      <c r="G143">
        <v>-71.031333360000005</v>
      </c>
      <c r="H143">
        <v>214</v>
      </c>
      <c r="I143" t="s">
        <v>270</v>
      </c>
      <c r="J143">
        <v>42.375354969999997</v>
      </c>
      <c r="K143">
        <v>-71.031333360000005</v>
      </c>
      <c r="L143">
        <f t="shared" si="4"/>
        <v>-3</v>
      </c>
      <c r="M143">
        <f t="shared" si="5"/>
        <v>3</v>
      </c>
    </row>
    <row r="144" spans="1:13" x14ac:dyDescent="0.3">
      <c r="A144">
        <v>213</v>
      </c>
      <c r="B144">
        <v>16</v>
      </c>
      <c r="C144">
        <v>298</v>
      </c>
      <c r="D144">
        <v>256</v>
      </c>
      <c r="E144" t="s">
        <v>295</v>
      </c>
      <c r="F144">
        <v>42.369535999999997</v>
      </c>
      <c r="G144">
        <v>-71.039430999999993</v>
      </c>
      <c r="H144">
        <v>213</v>
      </c>
      <c r="I144" t="s">
        <v>295</v>
      </c>
      <c r="J144">
        <v>42.369535999999997</v>
      </c>
      <c r="K144">
        <v>-71.039430999999993</v>
      </c>
      <c r="L144">
        <f t="shared" si="4"/>
        <v>42</v>
      </c>
      <c r="M144">
        <f t="shared" si="5"/>
        <v>42</v>
      </c>
    </row>
    <row r="145" spans="1:13" x14ac:dyDescent="0.3">
      <c r="A145">
        <v>212</v>
      </c>
      <c r="B145">
        <v>33</v>
      </c>
      <c r="C145">
        <v>451</v>
      </c>
      <c r="D145">
        <v>521</v>
      </c>
      <c r="E145" t="s">
        <v>261</v>
      </c>
      <c r="F145">
        <v>42.368844080000002</v>
      </c>
      <c r="G145">
        <v>-71.039778290000001</v>
      </c>
      <c r="H145">
        <v>212</v>
      </c>
      <c r="I145" t="s">
        <v>261</v>
      </c>
      <c r="J145">
        <v>42.368844080000002</v>
      </c>
      <c r="K145">
        <v>-71.039778290000001</v>
      </c>
      <c r="L145">
        <f t="shared" si="4"/>
        <v>-70</v>
      </c>
      <c r="M145">
        <f t="shared" si="5"/>
        <v>70</v>
      </c>
    </row>
    <row r="146" spans="1:13" x14ac:dyDescent="0.3">
      <c r="A146">
        <v>211</v>
      </c>
      <c r="B146">
        <v>19</v>
      </c>
      <c r="C146">
        <v>341</v>
      </c>
      <c r="D146">
        <v>388</v>
      </c>
      <c r="E146" t="s">
        <v>241</v>
      </c>
      <c r="F146">
        <v>42.364892930000003</v>
      </c>
      <c r="G146">
        <v>-71.034971769999999</v>
      </c>
      <c r="H146">
        <v>211</v>
      </c>
      <c r="I146" t="s">
        <v>241</v>
      </c>
      <c r="J146">
        <v>42.364892930000003</v>
      </c>
      <c r="K146">
        <v>-71.034971769999999</v>
      </c>
      <c r="L146">
        <f t="shared" si="4"/>
        <v>-47</v>
      </c>
      <c r="M146">
        <f t="shared" si="5"/>
        <v>47</v>
      </c>
    </row>
    <row r="147" spans="1:13" x14ac:dyDescent="0.3">
      <c r="A147">
        <v>210</v>
      </c>
      <c r="B147">
        <v>15</v>
      </c>
      <c r="C147">
        <v>100</v>
      </c>
      <c r="D147">
        <v>97</v>
      </c>
      <c r="E147" t="s">
        <v>281</v>
      </c>
      <c r="F147">
        <v>42.383532520000003</v>
      </c>
      <c r="G147">
        <v>-71.016190949999995</v>
      </c>
      <c r="H147">
        <v>210</v>
      </c>
      <c r="I147" t="s">
        <v>281</v>
      </c>
      <c r="J147">
        <v>42.383532520000003</v>
      </c>
      <c r="K147">
        <v>-71.016190949999995</v>
      </c>
      <c r="L147">
        <f t="shared" si="4"/>
        <v>3</v>
      </c>
      <c r="M147">
        <f t="shared" si="5"/>
        <v>3</v>
      </c>
    </row>
    <row r="148" spans="1:13" x14ac:dyDescent="0.3">
      <c r="A148">
        <v>209</v>
      </c>
      <c r="B148">
        <v>15</v>
      </c>
      <c r="C148">
        <v>99</v>
      </c>
      <c r="D148">
        <v>69</v>
      </c>
      <c r="E148" t="s">
        <v>292</v>
      </c>
      <c r="F148">
        <v>42.379772000000003</v>
      </c>
      <c r="G148">
        <v>-71.027448000000007</v>
      </c>
      <c r="H148">
        <v>209</v>
      </c>
      <c r="I148" t="s">
        <v>292</v>
      </c>
      <c r="J148">
        <v>42.379772000000003</v>
      </c>
      <c r="K148">
        <v>-71.027448000000007</v>
      </c>
      <c r="L148">
        <f t="shared" si="4"/>
        <v>30</v>
      </c>
      <c r="M148">
        <f t="shared" si="5"/>
        <v>30</v>
      </c>
    </row>
    <row r="149" spans="1:13" x14ac:dyDescent="0.3">
      <c r="A149">
        <v>208</v>
      </c>
      <c r="B149">
        <v>15</v>
      </c>
      <c r="C149">
        <v>342</v>
      </c>
      <c r="D149">
        <v>272</v>
      </c>
      <c r="E149" t="s">
        <v>224</v>
      </c>
      <c r="F149">
        <v>42.350569999999998</v>
      </c>
      <c r="G149">
        <v>-71.166490999999994</v>
      </c>
      <c r="H149">
        <v>208</v>
      </c>
      <c r="I149" t="s">
        <v>224</v>
      </c>
      <c r="J149">
        <v>42.350569999999998</v>
      </c>
      <c r="K149">
        <v>-71.166490999999994</v>
      </c>
      <c r="L149">
        <f t="shared" si="4"/>
        <v>70</v>
      </c>
      <c r="M149">
        <f t="shared" si="5"/>
        <v>70</v>
      </c>
    </row>
    <row r="150" spans="1:13" x14ac:dyDescent="0.3">
      <c r="A150">
        <v>206</v>
      </c>
      <c r="B150">
        <v>23</v>
      </c>
      <c r="C150">
        <v>2693</v>
      </c>
      <c r="D150">
        <v>2468</v>
      </c>
      <c r="E150" t="s">
        <v>80</v>
      </c>
      <c r="F150">
        <v>42.359825399999998</v>
      </c>
      <c r="G150">
        <v>-71.05979576</v>
      </c>
      <c r="H150">
        <v>206</v>
      </c>
      <c r="I150" t="s">
        <v>80</v>
      </c>
      <c r="J150">
        <v>42.359825399999998</v>
      </c>
      <c r="K150">
        <v>-71.05979576</v>
      </c>
      <c r="L150">
        <f t="shared" si="4"/>
        <v>225</v>
      </c>
      <c r="M150">
        <f t="shared" si="5"/>
        <v>225</v>
      </c>
    </row>
    <row r="151" spans="1:13" x14ac:dyDescent="0.3">
      <c r="A151">
        <v>205</v>
      </c>
      <c r="B151">
        <v>15</v>
      </c>
      <c r="C151">
        <v>237</v>
      </c>
      <c r="D151">
        <v>192</v>
      </c>
      <c r="E151" t="s">
        <v>250</v>
      </c>
      <c r="F151">
        <v>42.307852240000003</v>
      </c>
      <c r="G151">
        <v>-71.065122489999993</v>
      </c>
      <c r="H151">
        <v>205</v>
      </c>
      <c r="I151" t="s">
        <v>250</v>
      </c>
      <c r="J151">
        <v>42.307852240000003</v>
      </c>
      <c r="K151">
        <v>-71.065122489999993</v>
      </c>
      <c r="L151">
        <f t="shared" si="4"/>
        <v>45</v>
      </c>
      <c r="M151">
        <f t="shared" si="5"/>
        <v>45</v>
      </c>
    </row>
    <row r="152" spans="1:13" x14ac:dyDescent="0.3">
      <c r="A152">
        <v>204</v>
      </c>
      <c r="B152">
        <v>15</v>
      </c>
      <c r="C152">
        <v>194</v>
      </c>
      <c r="D152">
        <v>120</v>
      </c>
      <c r="E152" t="s">
        <v>263</v>
      </c>
      <c r="F152">
        <v>42.324081</v>
      </c>
      <c r="G152">
        <v>-71.083235000000002</v>
      </c>
      <c r="H152">
        <v>204</v>
      </c>
      <c r="I152" t="s">
        <v>263</v>
      </c>
      <c r="J152">
        <v>42.324081</v>
      </c>
      <c r="K152">
        <v>-71.083235000000002</v>
      </c>
      <c r="L152">
        <f t="shared" si="4"/>
        <v>74</v>
      </c>
      <c r="M152">
        <f t="shared" si="5"/>
        <v>74</v>
      </c>
    </row>
    <row r="153" spans="1:13" x14ac:dyDescent="0.3">
      <c r="A153">
        <v>203</v>
      </c>
      <c r="B153">
        <v>15</v>
      </c>
      <c r="C153">
        <v>276</v>
      </c>
      <c r="D153">
        <v>123</v>
      </c>
      <c r="E153" t="s">
        <v>274</v>
      </c>
      <c r="F153">
        <v>42.309572000000003</v>
      </c>
      <c r="G153">
        <v>-71.072900000000004</v>
      </c>
      <c r="H153">
        <v>203</v>
      </c>
      <c r="I153" t="s">
        <v>274</v>
      </c>
      <c r="J153">
        <v>42.309572000000003</v>
      </c>
      <c r="K153">
        <v>-71.072900000000004</v>
      </c>
      <c r="L153">
        <f t="shared" si="4"/>
        <v>153</v>
      </c>
      <c r="M153">
        <f t="shared" si="5"/>
        <v>153</v>
      </c>
    </row>
    <row r="154" spans="1:13" x14ac:dyDescent="0.3">
      <c r="A154">
        <v>202</v>
      </c>
      <c r="B154">
        <v>15</v>
      </c>
      <c r="C154">
        <v>127</v>
      </c>
      <c r="D154">
        <v>75</v>
      </c>
      <c r="E154" t="s">
        <v>290</v>
      </c>
      <c r="F154">
        <v>42.30791</v>
      </c>
      <c r="G154">
        <v>-71.080951999999996</v>
      </c>
      <c r="H154">
        <v>202</v>
      </c>
      <c r="I154" t="s">
        <v>290</v>
      </c>
      <c r="J154">
        <v>42.30791</v>
      </c>
      <c r="K154">
        <v>-71.080951999999996</v>
      </c>
      <c r="L154">
        <f t="shared" si="4"/>
        <v>52</v>
      </c>
      <c r="M154">
        <f t="shared" si="5"/>
        <v>52</v>
      </c>
    </row>
    <row r="155" spans="1:13" x14ac:dyDescent="0.3">
      <c r="A155">
        <v>201</v>
      </c>
      <c r="B155">
        <v>15</v>
      </c>
      <c r="C155">
        <v>137</v>
      </c>
      <c r="D155">
        <v>70</v>
      </c>
      <c r="E155" t="s">
        <v>244</v>
      </c>
      <c r="F155">
        <v>42.316901999999999</v>
      </c>
      <c r="G155">
        <v>-71.091945999999993</v>
      </c>
      <c r="H155">
        <v>201</v>
      </c>
      <c r="I155" t="s">
        <v>244</v>
      </c>
      <c r="J155">
        <v>42.316901999999999</v>
      </c>
      <c r="K155">
        <v>-71.091945999999993</v>
      </c>
      <c r="L155">
        <f t="shared" si="4"/>
        <v>67</v>
      </c>
      <c r="M155">
        <f t="shared" si="5"/>
        <v>67</v>
      </c>
    </row>
    <row r="156" spans="1:13" x14ac:dyDescent="0.3">
      <c r="A156">
        <v>200</v>
      </c>
      <c r="B156">
        <v>19</v>
      </c>
      <c r="C156">
        <v>865</v>
      </c>
      <c r="D156">
        <v>791</v>
      </c>
      <c r="E156" t="s">
        <v>228</v>
      </c>
      <c r="F156">
        <v>42.332816999999999</v>
      </c>
      <c r="G156">
        <v>-71.081198000000001</v>
      </c>
      <c r="H156">
        <v>200</v>
      </c>
      <c r="I156" t="s">
        <v>228</v>
      </c>
      <c r="J156">
        <v>42.332816999999999</v>
      </c>
      <c r="K156">
        <v>-71.081198000000001</v>
      </c>
      <c r="L156">
        <f t="shared" si="4"/>
        <v>74</v>
      </c>
      <c r="M156">
        <f t="shared" si="5"/>
        <v>74</v>
      </c>
    </row>
    <row r="157" spans="1:13" x14ac:dyDescent="0.3">
      <c r="A157">
        <v>199</v>
      </c>
      <c r="B157">
        <v>15</v>
      </c>
      <c r="C157">
        <v>237</v>
      </c>
      <c r="D157">
        <v>172</v>
      </c>
      <c r="E157" t="s">
        <v>264</v>
      </c>
      <c r="F157">
        <v>42.31869734</v>
      </c>
      <c r="G157">
        <v>-71.069781480000003</v>
      </c>
      <c r="H157">
        <v>199</v>
      </c>
      <c r="I157" t="s">
        <v>264</v>
      </c>
      <c r="J157">
        <v>42.31869734</v>
      </c>
      <c r="K157">
        <v>-71.069781480000003</v>
      </c>
      <c r="L157">
        <f t="shared" si="4"/>
        <v>65</v>
      </c>
      <c r="M157">
        <f t="shared" si="5"/>
        <v>65</v>
      </c>
    </row>
    <row r="158" spans="1:13" x14ac:dyDescent="0.3">
      <c r="A158">
        <v>197</v>
      </c>
      <c r="B158">
        <v>15</v>
      </c>
      <c r="C158">
        <v>354</v>
      </c>
      <c r="D158">
        <v>251</v>
      </c>
      <c r="E158" t="s">
        <v>218</v>
      </c>
      <c r="F158">
        <v>42.321438139999998</v>
      </c>
      <c r="G158">
        <v>-71.091260610000006</v>
      </c>
      <c r="H158">
        <v>197</v>
      </c>
      <c r="I158" t="s">
        <v>218</v>
      </c>
      <c r="J158">
        <v>42.321438139999998</v>
      </c>
      <c r="K158">
        <v>-71.091260610000006</v>
      </c>
      <c r="L158">
        <f t="shared" si="4"/>
        <v>103</v>
      </c>
      <c r="M158">
        <f t="shared" si="5"/>
        <v>103</v>
      </c>
    </row>
    <row r="159" spans="1:13" x14ac:dyDescent="0.3">
      <c r="A159">
        <v>196</v>
      </c>
      <c r="B159">
        <v>10</v>
      </c>
      <c r="C159">
        <v>317</v>
      </c>
      <c r="D159">
        <v>246</v>
      </c>
      <c r="E159" t="s">
        <v>251</v>
      </c>
      <c r="F159">
        <v>42.317873290000001</v>
      </c>
      <c r="G159">
        <v>-71.082430779999996</v>
      </c>
      <c r="H159">
        <v>196</v>
      </c>
      <c r="I159" t="s">
        <v>251</v>
      </c>
      <c r="J159">
        <v>42.317873290000001</v>
      </c>
      <c r="K159">
        <v>-71.082430779999996</v>
      </c>
      <c r="L159">
        <f t="shared" si="4"/>
        <v>71</v>
      </c>
      <c r="M159">
        <f t="shared" si="5"/>
        <v>71</v>
      </c>
    </row>
    <row r="160" spans="1:13" x14ac:dyDescent="0.3">
      <c r="A160">
        <v>195</v>
      </c>
      <c r="B160">
        <v>23</v>
      </c>
      <c r="C160">
        <v>950</v>
      </c>
      <c r="D160">
        <v>906</v>
      </c>
      <c r="E160" t="s">
        <v>119</v>
      </c>
      <c r="F160">
        <v>42.371504940000001</v>
      </c>
      <c r="G160">
        <v>-71.072493120000004</v>
      </c>
      <c r="H160">
        <v>195</v>
      </c>
      <c r="I160" t="s">
        <v>119</v>
      </c>
      <c r="J160">
        <v>42.371504940000001</v>
      </c>
      <c r="K160">
        <v>-71.072493120000004</v>
      </c>
      <c r="L160">
        <f t="shared" si="4"/>
        <v>44</v>
      </c>
      <c r="M160">
        <f t="shared" si="5"/>
        <v>44</v>
      </c>
    </row>
    <row r="161" spans="1:13" x14ac:dyDescent="0.3">
      <c r="A161">
        <v>194</v>
      </c>
      <c r="B161">
        <v>19</v>
      </c>
      <c r="C161">
        <v>678</v>
      </c>
      <c r="D161">
        <v>520</v>
      </c>
      <c r="E161" t="s">
        <v>183</v>
      </c>
      <c r="F161">
        <v>42.38614141</v>
      </c>
      <c r="G161">
        <v>-71.078281399999995</v>
      </c>
      <c r="H161">
        <v>194</v>
      </c>
      <c r="I161" t="s">
        <v>183</v>
      </c>
      <c r="J161">
        <v>42.38614141</v>
      </c>
      <c r="K161">
        <v>-71.078281399999995</v>
      </c>
      <c r="L161">
        <f t="shared" si="4"/>
        <v>158</v>
      </c>
      <c r="M161">
        <f t="shared" si="5"/>
        <v>158</v>
      </c>
    </row>
    <row r="162" spans="1:13" x14ac:dyDescent="0.3">
      <c r="A162">
        <v>193</v>
      </c>
      <c r="B162">
        <v>15</v>
      </c>
      <c r="C162">
        <v>730</v>
      </c>
      <c r="D162">
        <v>739</v>
      </c>
      <c r="E162" t="s">
        <v>201</v>
      </c>
      <c r="F162">
        <v>42.333764729999999</v>
      </c>
      <c r="G162">
        <v>-71.120464470000002</v>
      </c>
      <c r="H162">
        <v>193</v>
      </c>
      <c r="I162" t="s">
        <v>201</v>
      </c>
      <c r="J162">
        <v>42.333764729999999</v>
      </c>
      <c r="K162">
        <v>-71.120464470000002</v>
      </c>
      <c r="L162">
        <f t="shared" si="4"/>
        <v>-9</v>
      </c>
      <c r="M162">
        <f t="shared" si="5"/>
        <v>9</v>
      </c>
    </row>
    <row r="163" spans="1:13" x14ac:dyDescent="0.3">
      <c r="A163">
        <v>192</v>
      </c>
      <c r="B163">
        <v>19</v>
      </c>
      <c r="C163">
        <v>1976</v>
      </c>
      <c r="D163">
        <v>1636</v>
      </c>
      <c r="E163" t="s">
        <v>75</v>
      </c>
      <c r="F163">
        <v>42.354658999999998</v>
      </c>
      <c r="G163">
        <v>-71.053180999999995</v>
      </c>
      <c r="H163">
        <v>192</v>
      </c>
      <c r="I163" t="s">
        <v>75</v>
      </c>
      <c r="J163">
        <v>42.354658999999998</v>
      </c>
      <c r="K163">
        <v>-71.053180999999995</v>
      </c>
      <c r="L163">
        <f t="shared" si="4"/>
        <v>340</v>
      </c>
      <c r="M163">
        <f t="shared" si="5"/>
        <v>340</v>
      </c>
    </row>
    <row r="164" spans="1:13" x14ac:dyDescent="0.3">
      <c r="A164">
        <v>191</v>
      </c>
      <c r="B164">
        <v>15</v>
      </c>
      <c r="C164">
        <v>318</v>
      </c>
      <c r="D164">
        <v>271</v>
      </c>
      <c r="E164" t="s">
        <v>245</v>
      </c>
      <c r="F164">
        <v>42.332096059999998</v>
      </c>
      <c r="G164">
        <v>-71.12845883</v>
      </c>
      <c r="H164">
        <v>191</v>
      </c>
      <c r="I164" t="s">
        <v>245</v>
      </c>
      <c r="J164">
        <v>42.332096059999998</v>
      </c>
      <c r="K164">
        <v>-71.12845883</v>
      </c>
      <c r="L164">
        <f t="shared" si="4"/>
        <v>47</v>
      </c>
      <c r="M164">
        <f t="shared" si="5"/>
        <v>47</v>
      </c>
    </row>
    <row r="165" spans="1:13" x14ac:dyDescent="0.3">
      <c r="A165">
        <v>190</v>
      </c>
      <c r="B165">
        <v>37</v>
      </c>
      <c r="C165">
        <v>3645</v>
      </c>
      <c r="D165">
        <v>5757</v>
      </c>
      <c r="E165" t="s">
        <v>26</v>
      </c>
      <c r="F165">
        <v>42.365673000000001</v>
      </c>
      <c r="G165">
        <v>-71.064262999999997</v>
      </c>
      <c r="H165">
        <v>190</v>
      </c>
      <c r="I165" t="s">
        <v>26</v>
      </c>
      <c r="J165">
        <v>42.365673000000001</v>
      </c>
      <c r="K165">
        <v>-71.064262999999997</v>
      </c>
      <c r="L165">
        <f t="shared" si="4"/>
        <v>-2112</v>
      </c>
      <c r="M165">
        <f t="shared" si="5"/>
        <v>2112</v>
      </c>
    </row>
    <row r="166" spans="1:13" x14ac:dyDescent="0.3">
      <c r="A166">
        <v>189</v>
      </c>
      <c r="B166">
        <v>23</v>
      </c>
      <c r="C166">
        <v>7886</v>
      </c>
      <c r="D166">
        <v>7553</v>
      </c>
      <c r="E166" t="s">
        <v>7</v>
      </c>
      <c r="F166">
        <v>42.362427840000002</v>
      </c>
      <c r="G166">
        <v>-71.084954740000001</v>
      </c>
      <c r="H166">
        <v>189</v>
      </c>
      <c r="I166" t="s">
        <v>7</v>
      </c>
      <c r="J166">
        <v>42.362427840000002</v>
      </c>
      <c r="K166">
        <v>-71.084954740000001</v>
      </c>
      <c r="L166">
        <f t="shared" si="4"/>
        <v>333</v>
      </c>
      <c r="M166">
        <f t="shared" si="5"/>
        <v>333</v>
      </c>
    </row>
    <row r="167" spans="1:13" x14ac:dyDescent="0.3">
      <c r="A167">
        <v>188</v>
      </c>
      <c r="B167">
        <v>15</v>
      </c>
      <c r="C167">
        <v>522</v>
      </c>
      <c r="D167">
        <v>401</v>
      </c>
      <c r="E167" t="s">
        <v>169</v>
      </c>
      <c r="F167">
        <v>42.391084380000002</v>
      </c>
      <c r="G167">
        <v>-71.090394259999997</v>
      </c>
      <c r="H167">
        <v>188</v>
      </c>
      <c r="I167" t="s">
        <v>169</v>
      </c>
      <c r="J167">
        <v>42.391084380000002</v>
      </c>
      <c r="K167">
        <v>-71.090394259999997</v>
      </c>
      <c r="L167">
        <f t="shared" si="4"/>
        <v>121</v>
      </c>
      <c r="M167">
        <f t="shared" si="5"/>
        <v>121</v>
      </c>
    </row>
    <row r="168" spans="1:13" x14ac:dyDescent="0.3">
      <c r="A168">
        <v>187</v>
      </c>
      <c r="B168">
        <v>15</v>
      </c>
      <c r="C168">
        <v>274</v>
      </c>
      <c r="D168">
        <v>219</v>
      </c>
      <c r="E168" t="s">
        <v>252</v>
      </c>
      <c r="F168">
        <v>42.327843170000001</v>
      </c>
      <c r="G168">
        <v>-71.12536222</v>
      </c>
      <c r="H168">
        <v>187</v>
      </c>
      <c r="I168" t="s">
        <v>252</v>
      </c>
      <c r="J168">
        <v>42.327843170000001</v>
      </c>
      <c r="K168">
        <v>-71.12536222</v>
      </c>
      <c r="L168">
        <f t="shared" si="4"/>
        <v>55</v>
      </c>
      <c r="M168">
        <f t="shared" si="5"/>
        <v>55</v>
      </c>
    </row>
    <row r="169" spans="1:13" x14ac:dyDescent="0.3">
      <c r="A169">
        <v>186</v>
      </c>
      <c r="B169">
        <v>15</v>
      </c>
      <c r="C169">
        <v>1064</v>
      </c>
      <c r="D169">
        <v>1399</v>
      </c>
      <c r="E169" t="s">
        <v>203</v>
      </c>
      <c r="F169">
        <v>42.348100000000002</v>
      </c>
      <c r="G169">
        <v>-71.037639999999996</v>
      </c>
      <c r="H169">
        <v>186</v>
      </c>
      <c r="I169" t="s">
        <v>203</v>
      </c>
      <c r="J169">
        <v>42.348100000000002</v>
      </c>
      <c r="K169">
        <v>-71.037639999999996</v>
      </c>
      <c r="L169">
        <f t="shared" si="4"/>
        <v>-335</v>
      </c>
      <c r="M169">
        <f t="shared" si="5"/>
        <v>335</v>
      </c>
    </row>
    <row r="170" spans="1:13" x14ac:dyDescent="0.3">
      <c r="A170">
        <v>185</v>
      </c>
      <c r="B170">
        <v>15</v>
      </c>
      <c r="C170">
        <v>2476</v>
      </c>
      <c r="D170">
        <v>2323</v>
      </c>
      <c r="E170" t="s">
        <v>84</v>
      </c>
      <c r="F170">
        <v>42.365444859999997</v>
      </c>
      <c r="G170">
        <v>-71.08277142</v>
      </c>
      <c r="H170">
        <v>185</v>
      </c>
      <c r="I170" t="s">
        <v>84</v>
      </c>
      <c r="J170">
        <v>42.365444859999997</v>
      </c>
      <c r="K170">
        <v>-71.08277142</v>
      </c>
      <c r="L170">
        <f t="shared" si="4"/>
        <v>153</v>
      </c>
      <c r="M170">
        <f t="shared" si="5"/>
        <v>153</v>
      </c>
    </row>
    <row r="171" spans="1:13" x14ac:dyDescent="0.3">
      <c r="A171">
        <v>184</v>
      </c>
      <c r="B171">
        <v>19</v>
      </c>
      <c r="C171">
        <v>2839</v>
      </c>
      <c r="D171">
        <v>1768</v>
      </c>
      <c r="E171" t="s">
        <v>14</v>
      </c>
      <c r="F171">
        <v>42.357753090000003</v>
      </c>
      <c r="G171">
        <v>-71.103934050000007</v>
      </c>
      <c r="H171">
        <v>184</v>
      </c>
      <c r="I171" t="s">
        <v>14</v>
      </c>
      <c r="J171">
        <v>42.357753090000003</v>
      </c>
      <c r="K171">
        <v>-71.103934050000007</v>
      </c>
      <c r="L171">
        <f t="shared" si="4"/>
        <v>1071</v>
      </c>
      <c r="M171">
        <f t="shared" si="5"/>
        <v>1071</v>
      </c>
    </row>
    <row r="172" spans="1:13" x14ac:dyDescent="0.3">
      <c r="A172">
        <v>183</v>
      </c>
      <c r="B172">
        <v>19</v>
      </c>
      <c r="C172">
        <v>714</v>
      </c>
      <c r="D172">
        <v>763</v>
      </c>
      <c r="E172" t="s">
        <v>199</v>
      </c>
      <c r="F172">
        <v>42.395588459999999</v>
      </c>
      <c r="G172">
        <v>-71.142606139999998</v>
      </c>
      <c r="H172">
        <v>183</v>
      </c>
      <c r="I172" t="s">
        <v>199</v>
      </c>
      <c r="J172">
        <v>42.395588459999999</v>
      </c>
      <c r="K172">
        <v>-71.142606139999998</v>
      </c>
      <c r="L172">
        <f t="shared" si="4"/>
        <v>-49</v>
      </c>
      <c r="M172">
        <f t="shared" si="5"/>
        <v>49</v>
      </c>
    </row>
    <row r="173" spans="1:13" x14ac:dyDescent="0.3">
      <c r="A173">
        <v>182</v>
      </c>
      <c r="B173">
        <v>19</v>
      </c>
      <c r="C173">
        <v>1359</v>
      </c>
      <c r="D173">
        <v>1511</v>
      </c>
      <c r="E173" t="s">
        <v>211</v>
      </c>
      <c r="F173">
        <v>42.367690179999997</v>
      </c>
      <c r="G173">
        <v>-71.071162819999998</v>
      </c>
      <c r="H173">
        <v>182</v>
      </c>
      <c r="I173" t="s">
        <v>211</v>
      </c>
      <c r="J173">
        <v>42.367690179999997</v>
      </c>
      <c r="K173">
        <v>-71.071162819999998</v>
      </c>
      <c r="L173">
        <f t="shared" si="4"/>
        <v>-152</v>
      </c>
      <c r="M173">
        <f t="shared" si="5"/>
        <v>152</v>
      </c>
    </row>
    <row r="174" spans="1:13" x14ac:dyDescent="0.3">
      <c r="A174">
        <v>181</v>
      </c>
      <c r="B174">
        <v>19</v>
      </c>
      <c r="C174">
        <v>726</v>
      </c>
      <c r="D174">
        <v>644</v>
      </c>
      <c r="E174" t="s">
        <v>144</v>
      </c>
      <c r="F174">
        <v>42.381650610000001</v>
      </c>
      <c r="G174">
        <v>-71.13426982</v>
      </c>
      <c r="H174">
        <v>181</v>
      </c>
      <c r="I174" t="s">
        <v>144</v>
      </c>
      <c r="J174">
        <v>42.381650610000001</v>
      </c>
      <c r="K174">
        <v>-71.13426982</v>
      </c>
      <c r="L174">
        <f t="shared" si="4"/>
        <v>82</v>
      </c>
      <c r="M174">
        <f t="shared" si="5"/>
        <v>82</v>
      </c>
    </row>
    <row r="175" spans="1:13" x14ac:dyDescent="0.3">
      <c r="A175">
        <v>180</v>
      </c>
      <c r="B175">
        <v>19</v>
      </c>
      <c r="C175">
        <v>1131</v>
      </c>
      <c r="D175">
        <v>990</v>
      </c>
      <c r="E175" t="s">
        <v>193</v>
      </c>
      <c r="F175">
        <v>42.374786290000003</v>
      </c>
      <c r="G175">
        <v>-71.133202310000001</v>
      </c>
      <c r="H175">
        <v>180</v>
      </c>
      <c r="I175" t="s">
        <v>193</v>
      </c>
      <c r="J175">
        <v>42.374786290000003</v>
      </c>
      <c r="K175">
        <v>-71.133202310000001</v>
      </c>
      <c r="L175">
        <f t="shared" si="4"/>
        <v>141</v>
      </c>
      <c r="M175">
        <f t="shared" si="5"/>
        <v>141</v>
      </c>
    </row>
    <row r="176" spans="1:13" x14ac:dyDescent="0.3">
      <c r="A176">
        <v>179</v>
      </c>
      <c r="B176">
        <v>25</v>
      </c>
      <c r="C176">
        <v>6806</v>
      </c>
      <c r="D176">
        <v>5694</v>
      </c>
      <c r="E176" t="s">
        <v>23</v>
      </c>
      <c r="F176">
        <v>42.355601210000003</v>
      </c>
      <c r="G176">
        <v>-71.103944780000006</v>
      </c>
      <c r="H176">
        <v>179</v>
      </c>
      <c r="I176" t="s">
        <v>23</v>
      </c>
      <c r="J176">
        <v>42.355601210000003</v>
      </c>
      <c r="K176">
        <v>-71.103944780000006</v>
      </c>
      <c r="L176">
        <f t="shared" si="4"/>
        <v>1112</v>
      </c>
      <c r="M176">
        <f t="shared" si="5"/>
        <v>1112</v>
      </c>
    </row>
    <row r="177" spans="1:13" x14ac:dyDescent="0.3">
      <c r="A177">
        <v>178</v>
      </c>
      <c r="B177">
        <v>19</v>
      </c>
      <c r="C177">
        <v>7135</v>
      </c>
      <c r="D177">
        <v>5931</v>
      </c>
      <c r="E177" t="s">
        <v>27</v>
      </c>
      <c r="F177">
        <v>42.3595732</v>
      </c>
      <c r="G177">
        <v>-71.101294760000002</v>
      </c>
      <c r="H177">
        <v>178</v>
      </c>
      <c r="I177" t="s">
        <v>27</v>
      </c>
      <c r="J177">
        <v>42.3595732</v>
      </c>
      <c r="K177">
        <v>-71.101294760000002</v>
      </c>
      <c r="L177">
        <f t="shared" si="4"/>
        <v>1204</v>
      </c>
      <c r="M177">
        <f t="shared" si="5"/>
        <v>1204</v>
      </c>
    </row>
    <row r="178" spans="1:13" x14ac:dyDescent="0.3">
      <c r="A178">
        <v>177</v>
      </c>
      <c r="B178">
        <v>19</v>
      </c>
      <c r="C178">
        <v>4019</v>
      </c>
      <c r="D178">
        <v>3302</v>
      </c>
      <c r="E178" t="s">
        <v>35</v>
      </c>
      <c r="F178">
        <v>42.362647789999997</v>
      </c>
      <c r="G178">
        <v>-71.100060940000006</v>
      </c>
      <c r="H178">
        <v>177</v>
      </c>
      <c r="I178" t="s">
        <v>35</v>
      </c>
      <c r="J178">
        <v>42.362647789999997</v>
      </c>
      <c r="K178">
        <v>-71.100060940000006</v>
      </c>
      <c r="L178">
        <f t="shared" si="4"/>
        <v>717</v>
      </c>
      <c r="M178">
        <f t="shared" si="5"/>
        <v>717</v>
      </c>
    </row>
    <row r="179" spans="1:13" x14ac:dyDescent="0.3">
      <c r="A179">
        <v>176</v>
      </c>
      <c r="B179">
        <v>15</v>
      </c>
      <c r="C179">
        <v>1281</v>
      </c>
      <c r="D179">
        <v>1325</v>
      </c>
      <c r="E179" t="s">
        <v>128</v>
      </c>
      <c r="F179">
        <v>42.386748019999999</v>
      </c>
      <c r="G179">
        <v>-71.119018789999998</v>
      </c>
      <c r="H179">
        <v>176</v>
      </c>
      <c r="I179" t="s">
        <v>128</v>
      </c>
      <c r="J179">
        <v>42.386748019999999</v>
      </c>
      <c r="K179">
        <v>-71.119018789999998</v>
      </c>
      <c r="L179">
        <f t="shared" si="4"/>
        <v>-44</v>
      </c>
      <c r="M179">
        <f t="shared" si="5"/>
        <v>44</v>
      </c>
    </row>
    <row r="180" spans="1:13" x14ac:dyDescent="0.3">
      <c r="A180">
        <v>175</v>
      </c>
      <c r="B180">
        <v>17</v>
      </c>
      <c r="C180">
        <v>837</v>
      </c>
      <c r="D180">
        <v>603</v>
      </c>
      <c r="E180" t="s">
        <v>158</v>
      </c>
      <c r="F180">
        <v>42.348948569999997</v>
      </c>
      <c r="G180">
        <v>-71.150271889999999</v>
      </c>
      <c r="H180">
        <v>175</v>
      </c>
      <c r="I180" t="s">
        <v>158</v>
      </c>
      <c r="J180">
        <v>42.348948569999997</v>
      </c>
      <c r="K180">
        <v>-71.150271889999999</v>
      </c>
      <c r="L180">
        <f t="shared" si="4"/>
        <v>234</v>
      </c>
      <c r="M180">
        <f t="shared" si="5"/>
        <v>234</v>
      </c>
    </row>
    <row r="181" spans="1:13" x14ac:dyDescent="0.3">
      <c r="A181">
        <v>174</v>
      </c>
      <c r="B181">
        <v>15</v>
      </c>
      <c r="C181">
        <v>437</v>
      </c>
      <c r="D181">
        <v>282</v>
      </c>
      <c r="E181" t="s">
        <v>262</v>
      </c>
      <c r="F181">
        <v>42.348952850000003</v>
      </c>
      <c r="G181">
        <v>-71.160316769999994</v>
      </c>
      <c r="H181">
        <v>174</v>
      </c>
      <c r="I181" t="s">
        <v>262</v>
      </c>
      <c r="J181">
        <v>42.348952850000003</v>
      </c>
      <c r="K181">
        <v>-71.160316769999994</v>
      </c>
      <c r="L181">
        <f t="shared" si="4"/>
        <v>155</v>
      </c>
      <c r="M181">
        <f t="shared" si="5"/>
        <v>155</v>
      </c>
    </row>
    <row r="182" spans="1:13" x14ac:dyDescent="0.3">
      <c r="A182">
        <v>173</v>
      </c>
      <c r="B182">
        <v>14</v>
      </c>
      <c r="C182">
        <v>356</v>
      </c>
      <c r="D182">
        <v>261</v>
      </c>
      <c r="E182" t="s">
        <v>242</v>
      </c>
      <c r="F182">
        <v>42.310600000000001</v>
      </c>
      <c r="G182">
        <v>-71.053899999999999</v>
      </c>
      <c r="H182">
        <v>173</v>
      </c>
      <c r="I182" t="s">
        <v>242</v>
      </c>
      <c r="J182">
        <v>42.310600000000001</v>
      </c>
      <c r="K182">
        <v>-71.053899999999999</v>
      </c>
      <c r="L182">
        <f t="shared" si="4"/>
        <v>95</v>
      </c>
      <c r="M182">
        <f t="shared" si="5"/>
        <v>95</v>
      </c>
    </row>
    <row r="183" spans="1:13" x14ac:dyDescent="0.3">
      <c r="A183">
        <v>171</v>
      </c>
      <c r="B183">
        <v>23</v>
      </c>
      <c r="C183">
        <v>629</v>
      </c>
      <c r="D183">
        <v>563</v>
      </c>
      <c r="E183" t="s">
        <v>108</v>
      </c>
      <c r="F183">
        <v>42.374089910000002</v>
      </c>
      <c r="G183">
        <v>-71.069059969999998</v>
      </c>
      <c r="H183">
        <v>171</v>
      </c>
      <c r="I183" t="s">
        <v>108</v>
      </c>
      <c r="J183">
        <v>42.374089910000002</v>
      </c>
      <c r="K183">
        <v>-71.069059969999998</v>
      </c>
      <c r="L183">
        <f t="shared" si="4"/>
        <v>66</v>
      </c>
      <c r="M183">
        <f t="shared" si="5"/>
        <v>66</v>
      </c>
    </row>
    <row r="184" spans="1:13" x14ac:dyDescent="0.3">
      <c r="A184">
        <v>170</v>
      </c>
      <c r="B184">
        <v>14</v>
      </c>
      <c r="C184">
        <v>215</v>
      </c>
      <c r="D184">
        <v>198</v>
      </c>
      <c r="E184" t="s">
        <v>291</v>
      </c>
      <c r="F184">
        <v>42.303469</v>
      </c>
      <c r="G184">
        <v>-71.085346999999999</v>
      </c>
      <c r="H184">
        <v>170</v>
      </c>
      <c r="I184" t="s">
        <v>291</v>
      </c>
      <c r="J184">
        <v>42.303469</v>
      </c>
      <c r="K184">
        <v>-71.085346999999999</v>
      </c>
      <c r="L184">
        <f t="shared" si="4"/>
        <v>17</v>
      </c>
      <c r="M184">
        <f t="shared" si="5"/>
        <v>17</v>
      </c>
    </row>
    <row r="185" spans="1:13" x14ac:dyDescent="0.3">
      <c r="A185">
        <v>169</v>
      </c>
      <c r="B185">
        <v>19</v>
      </c>
      <c r="C185">
        <v>566</v>
      </c>
      <c r="D185">
        <v>384</v>
      </c>
      <c r="E185" t="s">
        <v>120</v>
      </c>
      <c r="F185">
        <v>42.378965000000001</v>
      </c>
      <c r="G185">
        <v>-71.068607</v>
      </c>
      <c r="H185">
        <v>169</v>
      </c>
      <c r="I185" t="s">
        <v>120</v>
      </c>
      <c r="J185">
        <v>42.378965000000001</v>
      </c>
      <c r="K185">
        <v>-71.068607</v>
      </c>
      <c r="L185">
        <f t="shared" si="4"/>
        <v>182</v>
      </c>
      <c r="M185">
        <f t="shared" si="5"/>
        <v>182</v>
      </c>
    </row>
    <row r="186" spans="1:13" x14ac:dyDescent="0.3">
      <c r="A186">
        <v>167</v>
      </c>
      <c r="B186">
        <v>15</v>
      </c>
      <c r="C186">
        <v>432</v>
      </c>
      <c r="D186">
        <v>359</v>
      </c>
      <c r="E186" t="s">
        <v>196</v>
      </c>
      <c r="F186">
        <v>42.317641999999999</v>
      </c>
      <c r="G186">
        <v>-71.056663999999998</v>
      </c>
      <c r="H186">
        <v>167</v>
      </c>
      <c r="I186" t="s">
        <v>196</v>
      </c>
      <c r="J186">
        <v>42.317641999999999</v>
      </c>
      <c r="K186">
        <v>-71.056663999999998</v>
      </c>
      <c r="L186">
        <f t="shared" si="4"/>
        <v>73</v>
      </c>
      <c r="M186">
        <f t="shared" si="5"/>
        <v>73</v>
      </c>
    </row>
    <row r="187" spans="1:13" x14ac:dyDescent="0.3">
      <c r="A187">
        <v>163</v>
      </c>
      <c r="B187">
        <v>19</v>
      </c>
      <c r="C187">
        <v>1357</v>
      </c>
      <c r="D187">
        <v>1395</v>
      </c>
      <c r="E187" t="s">
        <v>157</v>
      </c>
      <c r="F187">
        <v>42.344791999999998</v>
      </c>
      <c r="G187">
        <v>-71.044023999999993</v>
      </c>
      <c r="H187">
        <v>163</v>
      </c>
      <c r="I187" t="s">
        <v>157</v>
      </c>
      <c r="J187">
        <v>42.344791999999998</v>
      </c>
      <c r="K187">
        <v>-71.044023999999993</v>
      </c>
      <c r="L187">
        <f t="shared" si="4"/>
        <v>-38</v>
      </c>
      <c r="M187">
        <f t="shared" si="5"/>
        <v>38</v>
      </c>
    </row>
    <row r="188" spans="1:13" x14ac:dyDescent="0.3">
      <c r="A188">
        <v>162</v>
      </c>
      <c r="B188">
        <v>15</v>
      </c>
      <c r="C188">
        <v>209</v>
      </c>
      <c r="D188">
        <v>125</v>
      </c>
      <c r="E188" t="s">
        <v>271</v>
      </c>
      <c r="F188">
        <v>42.309795999999999</v>
      </c>
      <c r="G188">
        <v>-71.092224999999999</v>
      </c>
      <c r="H188">
        <v>162</v>
      </c>
      <c r="I188" t="s">
        <v>271</v>
      </c>
      <c r="J188">
        <v>42.309795999999999</v>
      </c>
      <c r="K188">
        <v>-71.092224999999999</v>
      </c>
      <c r="L188">
        <f t="shared" si="4"/>
        <v>84</v>
      </c>
      <c r="M188">
        <f t="shared" si="5"/>
        <v>84</v>
      </c>
    </row>
    <row r="189" spans="1:13" x14ac:dyDescent="0.3">
      <c r="A189">
        <v>161</v>
      </c>
      <c r="B189">
        <v>23</v>
      </c>
      <c r="C189">
        <v>1886</v>
      </c>
      <c r="D189">
        <v>1936</v>
      </c>
      <c r="E189" t="s">
        <v>53</v>
      </c>
      <c r="F189">
        <v>42.339108500000002</v>
      </c>
      <c r="G189">
        <v>-71.051443199999994</v>
      </c>
      <c r="H189">
        <v>161</v>
      </c>
      <c r="I189" t="s">
        <v>53</v>
      </c>
      <c r="J189">
        <v>42.339108500000002</v>
      </c>
      <c r="K189">
        <v>-71.051443199999994</v>
      </c>
      <c r="L189">
        <f t="shared" si="4"/>
        <v>-50</v>
      </c>
      <c r="M189">
        <f t="shared" si="5"/>
        <v>50</v>
      </c>
    </row>
    <row r="190" spans="1:13" x14ac:dyDescent="0.3">
      <c r="A190">
        <v>160</v>
      </c>
      <c r="B190">
        <v>14</v>
      </c>
      <c r="C190">
        <v>1570</v>
      </c>
      <c r="D190">
        <v>1994</v>
      </c>
      <c r="E190" t="s">
        <v>225</v>
      </c>
      <c r="F190">
        <v>42.337586010000003</v>
      </c>
      <c r="G190">
        <v>-71.09627098</v>
      </c>
      <c r="H190">
        <v>160</v>
      </c>
      <c r="I190" t="s">
        <v>225</v>
      </c>
      <c r="J190">
        <v>42.337586010000003</v>
      </c>
      <c r="K190">
        <v>-71.09627098</v>
      </c>
      <c r="L190">
        <f t="shared" si="4"/>
        <v>-424</v>
      </c>
      <c r="M190">
        <f t="shared" si="5"/>
        <v>424</v>
      </c>
    </row>
    <row r="191" spans="1:13" x14ac:dyDescent="0.3">
      <c r="A191">
        <v>159</v>
      </c>
      <c r="B191">
        <v>15</v>
      </c>
      <c r="C191">
        <v>712</v>
      </c>
      <c r="D191">
        <v>483</v>
      </c>
      <c r="E191" t="s">
        <v>189</v>
      </c>
      <c r="F191">
        <v>42.327603869999997</v>
      </c>
      <c r="G191">
        <v>-71.110891699999996</v>
      </c>
      <c r="H191">
        <v>159</v>
      </c>
      <c r="I191" t="s">
        <v>189</v>
      </c>
      <c r="J191">
        <v>42.327603869999997</v>
      </c>
      <c r="K191">
        <v>-71.110891699999996</v>
      </c>
      <c r="L191">
        <f t="shared" si="4"/>
        <v>229</v>
      </c>
      <c r="M191">
        <f t="shared" si="5"/>
        <v>229</v>
      </c>
    </row>
    <row r="192" spans="1:13" x14ac:dyDescent="0.3">
      <c r="A192">
        <v>157</v>
      </c>
      <c r="B192">
        <v>15</v>
      </c>
      <c r="C192">
        <v>3739</v>
      </c>
      <c r="D192">
        <v>3832</v>
      </c>
      <c r="E192" t="s">
        <v>20</v>
      </c>
      <c r="F192">
        <v>42.35317809</v>
      </c>
      <c r="G192">
        <v>-71.048173570000003</v>
      </c>
      <c r="H192">
        <v>157</v>
      </c>
      <c r="I192" t="s">
        <v>20</v>
      </c>
      <c r="J192">
        <v>42.35317809</v>
      </c>
      <c r="K192">
        <v>-71.048173570000003</v>
      </c>
      <c r="L192">
        <f t="shared" si="4"/>
        <v>-93</v>
      </c>
      <c r="M192">
        <f t="shared" si="5"/>
        <v>93</v>
      </c>
    </row>
    <row r="193" spans="1:13" x14ac:dyDescent="0.3">
      <c r="A193">
        <v>156</v>
      </c>
      <c r="B193">
        <v>15</v>
      </c>
      <c r="C193">
        <v>650</v>
      </c>
      <c r="D193">
        <v>405</v>
      </c>
      <c r="E193" t="s">
        <v>171</v>
      </c>
      <c r="F193">
        <v>42.390449490000002</v>
      </c>
      <c r="G193">
        <v>-71.108559499999998</v>
      </c>
      <c r="H193">
        <v>156</v>
      </c>
      <c r="I193" t="s">
        <v>171</v>
      </c>
      <c r="J193">
        <v>42.390449490000002</v>
      </c>
      <c r="K193">
        <v>-71.108559499999998</v>
      </c>
      <c r="L193">
        <f t="shared" si="4"/>
        <v>245</v>
      </c>
      <c r="M193">
        <f t="shared" si="5"/>
        <v>245</v>
      </c>
    </row>
    <row r="194" spans="1:13" x14ac:dyDescent="0.3">
      <c r="A194">
        <v>152</v>
      </c>
      <c r="B194">
        <v>15</v>
      </c>
      <c r="C194">
        <v>1446</v>
      </c>
      <c r="D194">
        <v>1455</v>
      </c>
      <c r="E194" t="s">
        <v>139</v>
      </c>
      <c r="F194">
        <v>42.345900999999998</v>
      </c>
      <c r="G194">
        <v>-71.063186999999999</v>
      </c>
      <c r="H194">
        <v>152</v>
      </c>
      <c r="I194" t="s">
        <v>139</v>
      </c>
      <c r="J194">
        <v>42.345900999999998</v>
      </c>
      <c r="K194">
        <v>-71.063186999999999</v>
      </c>
      <c r="L194">
        <f t="shared" ref="L194:L257" si="6">C194-D194</f>
        <v>-9</v>
      </c>
      <c r="M194">
        <f t="shared" ref="M194:M257" si="7">ABS(L194)</f>
        <v>9</v>
      </c>
    </row>
    <row r="195" spans="1:13" x14ac:dyDescent="0.3">
      <c r="A195">
        <v>151</v>
      </c>
      <c r="B195">
        <v>19</v>
      </c>
      <c r="C195">
        <v>2140</v>
      </c>
      <c r="D195">
        <v>2235</v>
      </c>
      <c r="E195" t="s">
        <v>76</v>
      </c>
      <c r="F195">
        <v>42.358154999999996</v>
      </c>
      <c r="G195">
        <v>-71.052162999999993</v>
      </c>
      <c r="H195">
        <v>151</v>
      </c>
      <c r="I195" t="s">
        <v>76</v>
      </c>
      <c r="J195">
        <v>42.358154999999996</v>
      </c>
      <c r="K195">
        <v>-71.052162999999993</v>
      </c>
      <c r="L195">
        <f t="shared" si="6"/>
        <v>-95</v>
      </c>
      <c r="M195">
        <f t="shared" si="7"/>
        <v>95</v>
      </c>
    </row>
    <row r="196" spans="1:13" x14ac:dyDescent="0.3">
      <c r="A196">
        <v>150</v>
      </c>
      <c r="B196">
        <v>19</v>
      </c>
      <c r="C196">
        <v>1368</v>
      </c>
      <c r="D196">
        <v>1136</v>
      </c>
      <c r="E196" t="s">
        <v>109</v>
      </c>
      <c r="F196">
        <v>42.344137000000003</v>
      </c>
      <c r="G196">
        <v>-71.052608000000006</v>
      </c>
      <c r="H196">
        <v>150</v>
      </c>
      <c r="I196" t="s">
        <v>109</v>
      </c>
      <c r="J196">
        <v>42.344137000000003</v>
      </c>
      <c r="K196">
        <v>-71.052608000000006</v>
      </c>
      <c r="L196">
        <f t="shared" si="6"/>
        <v>232</v>
      </c>
      <c r="M196">
        <f t="shared" si="7"/>
        <v>232</v>
      </c>
    </row>
    <row r="197" spans="1:13" x14ac:dyDescent="0.3">
      <c r="A197">
        <v>149</v>
      </c>
      <c r="B197">
        <v>18</v>
      </c>
      <c r="C197">
        <v>2549</v>
      </c>
      <c r="D197">
        <v>2516</v>
      </c>
      <c r="E197" t="s">
        <v>104</v>
      </c>
      <c r="F197">
        <v>42.363796000000001</v>
      </c>
      <c r="G197">
        <v>-71.129164000000003</v>
      </c>
      <c r="H197">
        <v>149</v>
      </c>
      <c r="I197" t="s">
        <v>104</v>
      </c>
      <c r="J197">
        <v>42.363796000000001</v>
      </c>
      <c r="K197">
        <v>-71.129164000000003</v>
      </c>
      <c r="L197">
        <f t="shared" si="6"/>
        <v>33</v>
      </c>
      <c r="M197">
        <f t="shared" si="7"/>
        <v>33</v>
      </c>
    </row>
    <row r="198" spans="1:13" x14ac:dyDescent="0.3">
      <c r="A198">
        <v>146</v>
      </c>
      <c r="B198">
        <v>19</v>
      </c>
      <c r="C198">
        <v>1572</v>
      </c>
      <c r="D198">
        <v>1695</v>
      </c>
      <c r="E198" t="s">
        <v>229</v>
      </c>
      <c r="F198">
        <v>42.336447999999997</v>
      </c>
      <c r="G198">
        <v>-71.023739000000006</v>
      </c>
      <c r="H198">
        <v>146</v>
      </c>
      <c r="I198" t="s">
        <v>229</v>
      </c>
      <c r="J198">
        <v>42.336447999999997</v>
      </c>
      <c r="K198">
        <v>-71.023739000000006</v>
      </c>
      <c r="L198">
        <f t="shared" si="6"/>
        <v>-123</v>
      </c>
      <c r="M198">
        <f t="shared" si="7"/>
        <v>123</v>
      </c>
    </row>
    <row r="199" spans="1:13" x14ac:dyDescent="0.3">
      <c r="A199">
        <v>145</v>
      </c>
      <c r="B199">
        <v>19</v>
      </c>
      <c r="C199">
        <v>564</v>
      </c>
      <c r="D199">
        <v>397</v>
      </c>
      <c r="E199" t="s">
        <v>178</v>
      </c>
      <c r="F199">
        <v>42.392766000000002</v>
      </c>
      <c r="G199">
        <v>-71.129041999999998</v>
      </c>
      <c r="H199">
        <v>145</v>
      </c>
      <c r="I199" t="s">
        <v>178</v>
      </c>
      <c r="J199">
        <v>42.392766000000002</v>
      </c>
      <c r="K199">
        <v>-71.129041999999998</v>
      </c>
      <c r="L199">
        <f t="shared" si="6"/>
        <v>167</v>
      </c>
      <c r="M199">
        <f t="shared" si="7"/>
        <v>167</v>
      </c>
    </row>
    <row r="200" spans="1:13" x14ac:dyDescent="0.3">
      <c r="A200">
        <v>144</v>
      </c>
      <c r="B200">
        <v>19</v>
      </c>
      <c r="C200">
        <v>1505</v>
      </c>
      <c r="D200">
        <v>1624</v>
      </c>
      <c r="E200" t="s">
        <v>82</v>
      </c>
      <c r="F200">
        <v>42.365757979999998</v>
      </c>
      <c r="G200">
        <v>-71.076993939999994</v>
      </c>
      <c r="H200">
        <v>144</v>
      </c>
      <c r="I200" t="s">
        <v>82</v>
      </c>
      <c r="J200">
        <v>42.365757979999998</v>
      </c>
      <c r="K200">
        <v>-71.076993939999994</v>
      </c>
      <c r="L200">
        <f t="shared" si="6"/>
        <v>-119</v>
      </c>
      <c r="M200">
        <f t="shared" si="7"/>
        <v>119</v>
      </c>
    </row>
    <row r="201" spans="1:13" x14ac:dyDescent="0.3">
      <c r="A201">
        <v>143</v>
      </c>
      <c r="B201">
        <v>23</v>
      </c>
      <c r="C201">
        <v>1987</v>
      </c>
      <c r="D201">
        <v>1630</v>
      </c>
      <c r="E201" t="s">
        <v>130</v>
      </c>
      <c r="F201">
        <v>42.369884999999996</v>
      </c>
      <c r="G201">
        <v>-71.069957000000002</v>
      </c>
      <c r="H201">
        <v>143</v>
      </c>
      <c r="I201" t="s">
        <v>130</v>
      </c>
      <c r="J201">
        <v>42.369884999999996</v>
      </c>
      <c r="K201">
        <v>-71.069957000000002</v>
      </c>
      <c r="L201">
        <f t="shared" si="6"/>
        <v>357</v>
      </c>
      <c r="M201">
        <f t="shared" si="7"/>
        <v>357</v>
      </c>
    </row>
    <row r="202" spans="1:13" x14ac:dyDescent="0.3">
      <c r="A202">
        <v>142</v>
      </c>
      <c r="B202">
        <v>23</v>
      </c>
      <c r="C202">
        <v>781</v>
      </c>
      <c r="D202">
        <v>730</v>
      </c>
      <c r="E202" t="s">
        <v>230</v>
      </c>
      <c r="F202">
        <v>42.396104999999999</v>
      </c>
      <c r="G202">
        <v>-71.139459000000002</v>
      </c>
      <c r="H202">
        <v>142</v>
      </c>
      <c r="I202" t="s">
        <v>230</v>
      </c>
      <c r="J202">
        <v>42.396104999999999</v>
      </c>
      <c r="K202">
        <v>-71.139459000000002</v>
      </c>
      <c r="L202">
        <f t="shared" si="6"/>
        <v>51</v>
      </c>
      <c r="M202">
        <f t="shared" si="7"/>
        <v>51</v>
      </c>
    </row>
    <row r="203" spans="1:13" x14ac:dyDescent="0.3">
      <c r="A203">
        <v>141</v>
      </c>
      <c r="B203">
        <v>15</v>
      </c>
      <c r="C203">
        <v>1813</v>
      </c>
      <c r="D203">
        <v>2235</v>
      </c>
      <c r="E203" t="s">
        <v>71</v>
      </c>
      <c r="F203">
        <v>42.363560159999999</v>
      </c>
      <c r="G203">
        <v>-71.082167920000003</v>
      </c>
      <c r="H203">
        <v>141</v>
      </c>
      <c r="I203" t="s">
        <v>71</v>
      </c>
      <c r="J203">
        <v>42.363560159999999</v>
      </c>
      <c r="K203">
        <v>-71.082167920000003</v>
      </c>
      <c r="L203">
        <f t="shared" si="6"/>
        <v>-422</v>
      </c>
      <c r="M203">
        <f t="shared" si="7"/>
        <v>422</v>
      </c>
    </row>
    <row r="204" spans="1:13" x14ac:dyDescent="0.3">
      <c r="A204">
        <v>140</v>
      </c>
      <c r="B204">
        <v>17</v>
      </c>
      <c r="C204">
        <v>521</v>
      </c>
      <c r="D204">
        <v>589</v>
      </c>
      <c r="E204" t="s">
        <v>186</v>
      </c>
      <c r="F204">
        <v>42.388966000000003</v>
      </c>
      <c r="G204">
        <v>-71.132788000000005</v>
      </c>
      <c r="H204">
        <v>140</v>
      </c>
      <c r="I204" t="s">
        <v>186</v>
      </c>
      <c r="J204">
        <v>42.388966000000003</v>
      </c>
      <c r="K204">
        <v>-71.132788000000005</v>
      </c>
      <c r="L204">
        <f t="shared" si="6"/>
        <v>-68</v>
      </c>
      <c r="M204">
        <f t="shared" si="7"/>
        <v>68</v>
      </c>
    </row>
    <row r="205" spans="1:13" x14ac:dyDescent="0.3">
      <c r="A205">
        <v>139</v>
      </c>
      <c r="B205">
        <v>19</v>
      </c>
      <c r="C205">
        <v>1945</v>
      </c>
      <c r="D205">
        <v>1918</v>
      </c>
      <c r="E205" t="s">
        <v>48</v>
      </c>
      <c r="F205">
        <v>42.361780439999997</v>
      </c>
      <c r="G205">
        <v>-71.108099519999996</v>
      </c>
      <c r="H205">
        <v>139</v>
      </c>
      <c r="I205" t="s">
        <v>48</v>
      </c>
      <c r="J205">
        <v>42.361780439999997</v>
      </c>
      <c r="K205">
        <v>-71.108099519999996</v>
      </c>
      <c r="L205">
        <f t="shared" si="6"/>
        <v>27</v>
      </c>
      <c r="M205">
        <f t="shared" si="7"/>
        <v>27</v>
      </c>
    </row>
    <row r="206" spans="1:13" x14ac:dyDescent="0.3">
      <c r="A206">
        <v>138</v>
      </c>
      <c r="B206">
        <v>15</v>
      </c>
      <c r="C206">
        <v>696</v>
      </c>
      <c r="D206">
        <v>751</v>
      </c>
      <c r="E206" t="s">
        <v>233</v>
      </c>
      <c r="F206">
        <v>42.326599000000002</v>
      </c>
      <c r="G206">
        <v>-71.066497999999996</v>
      </c>
      <c r="H206">
        <v>138</v>
      </c>
      <c r="I206" t="s">
        <v>233</v>
      </c>
      <c r="J206">
        <v>42.326599000000002</v>
      </c>
      <c r="K206">
        <v>-71.066497999999996</v>
      </c>
      <c r="L206">
        <f t="shared" si="6"/>
        <v>-55</v>
      </c>
      <c r="M206">
        <f t="shared" si="7"/>
        <v>55</v>
      </c>
    </row>
    <row r="207" spans="1:13" x14ac:dyDescent="0.3">
      <c r="A207">
        <v>137</v>
      </c>
      <c r="B207">
        <v>15</v>
      </c>
      <c r="C207">
        <v>725</v>
      </c>
      <c r="D207">
        <v>534</v>
      </c>
      <c r="E207" t="s">
        <v>135</v>
      </c>
      <c r="F207">
        <v>42.397783400000002</v>
      </c>
      <c r="G207">
        <v>-71.105940039999993</v>
      </c>
      <c r="H207">
        <v>137</v>
      </c>
      <c r="I207" t="s">
        <v>135</v>
      </c>
      <c r="J207">
        <v>42.397783400000002</v>
      </c>
      <c r="K207">
        <v>-71.105940039999993</v>
      </c>
      <c r="L207">
        <f t="shared" si="6"/>
        <v>191</v>
      </c>
      <c r="M207">
        <f t="shared" si="7"/>
        <v>191</v>
      </c>
    </row>
    <row r="208" spans="1:13" x14ac:dyDescent="0.3">
      <c r="A208">
        <v>136</v>
      </c>
      <c r="B208">
        <v>19</v>
      </c>
      <c r="C208">
        <v>1629</v>
      </c>
      <c r="D208">
        <v>1377</v>
      </c>
      <c r="E208" t="s">
        <v>12</v>
      </c>
      <c r="F208">
        <v>42.344796000000002</v>
      </c>
      <c r="G208">
        <v>-71.031614000000005</v>
      </c>
      <c r="H208">
        <v>136</v>
      </c>
      <c r="I208" t="s">
        <v>12</v>
      </c>
      <c r="J208">
        <v>42.344796000000002</v>
      </c>
      <c r="K208">
        <v>-71.031614000000005</v>
      </c>
      <c r="L208">
        <f t="shared" si="6"/>
        <v>252</v>
      </c>
      <c r="M208">
        <f t="shared" si="7"/>
        <v>252</v>
      </c>
    </row>
    <row r="209" spans="1:13" x14ac:dyDescent="0.3">
      <c r="A209">
        <v>135</v>
      </c>
      <c r="B209">
        <v>17</v>
      </c>
      <c r="C209">
        <v>933</v>
      </c>
      <c r="D209">
        <v>534</v>
      </c>
      <c r="E209" t="s">
        <v>13</v>
      </c>
      <c r="F209">
        <v>42.344827000000002</v>
      </c>
      <c r="G209">
        <v>-71.028664000000006</v>
      </c>
      <c r="H209">
        <v>135</v>
      </c>
      <c r="I209" t="s">
        <v>13</v>
      </c>
      <c r="J209">
        <v>42.344827000000002</v>
      </c>
      <c r="K209">
        <v>-71.028664000000006</v>
      </c>
      <c r="L209">
        <f t="shared" si="6"/>
        <v>399</v>
      </c>
      <c r="M209">
        <f t="shared" si="7"/>
        <v>399</v>
      </c>
    </row>
    <row r="210" spans="1:13" x14ac:dyDescent="0.3">
      <c r="A210">
        <v>133</v>
      </c>
      <c r="B210">
        <v>23</v>
      </c>
      <c r="C210">
        <v>1001</v>
      </c>
      <c r="D210">
        <v>847</v>
      </c>
      <c r="E210" t="s">
        <v>156</v>
      </c>
      <c r="F210">
        <v>42.310578999999997</v>
      </c>
      <c r="G210">
        <v>-71.107341000000005</v>
      </c>
      <c r="H210">
        <v>133</v>
      </c>
      <c r="I210" t="s">
        <v>156</v>
      </c>
      <c r="J210">
        <v>42.310578999999997</v>
      </c>
      <c r="K210">
        <v>-71.107341000000005</v>
      </c>
      <c r="L210">
        <f t="shared" si="6"/>
        <v>154</v>
      </c>
      <c r="M210">
        <f t="shared" si="7"/>
        <v>154</v>
      </c>
    </row>
    <row r="211" spans="1:13" x14ac:dyDescent="0.3">
      <c r="A211">
        <v>131</v>
      </c>
      <c r="B211">
        <v>18</v>
      </c>
      <c r="C211">
        <v>1118</v>
      </c>
      <c r="D211">
        <v>1083</v>
      </c>
      <c r="E211" t="s">
        <v>122</v>
      </c>
      <c r="F211">
        <v>42.322931169999997</v>
      </c>
      <c r="G211">
        <v>-71.100141410000006</v>
      </c>
      <c r="H211">
        <v>131</v>
      </c>
      <c r="I211" t="s">
        <v>122</v>
      </c>
      <c r="J211">
        <v>42.322931169999997</v>
      </c>
      <c r="K211">
        <v>-71.100141410000006</v>
      </c>
      <c r="L211">
        <f t="shared" si="6"/>
        <v>35</v>
      </c>
      <c r="M211">
        <f t="shared" si="7"/>
        <v>35</v>
      </c>
    </row>
    <row r="212" spans="1:13" x14ac:dyDescent="0.3">
      <c r="A212">
        <v>130</v>
      </c>
      <c r="B212">
        <v>15</v>
      </c>
      <c r="C212">
        <v>311</v>
      </c>
      <c r="D212">
        <v>235</v>
      </c>
      <c r="E212" t="s">
        <v>257</v>
      </c>
      <c r="F212">
        <v>42.317274740000002</v>
      </c>
      <c r="G212">
        <v>-71.065370040000005</v>
      </c>
      <c r="H212">
        <v>130</v>
      </c>
      <c r="I212" t="s">
        <v>257</v>
      </c>
      <c r="J212">
        <v>42.317274740000002</v>
      </c>
      <c r="K212">
        <v>-71.065370040000005</v>
      </c>
      <c r="L212">
        <f t="shared" si="6"/>
        <v>76</v>
      </c>
      <c r="M212">
        <f t="shared" si="7"/>
        <v>76</v>
      </c>
    </row>
    <row r="213" spans="1:13" x14ac:dyDescent="0.3">
      <c r="A213">
        <v>129</v>
      </c>
      <c r="B213">
        <v>19</v>
      </c>
      <c r="C213">
        <v>413</v>
      </c>
      <c r="D213">
        <v>380</v>
      </c>
      <c r="E213" t="s">
        <v>217</v>
      </c>
      <c r="F213">
        <v>42.377021999999997</v>
      </c>
      <c r="G213">
        <v>-71.056605000000005</v>
      </c>
      <c r="H213">
        <v>129</v>
      </c>
      <c r="I213" t="s">
        <v>217</v>
      </c>
      <c r="J213">
        <v>42.377021999999997</v>
      </c>
      <c r="K213">
        <v>-71.056605000000005</v>
      </c>
      <c r="L213">
        <f t="shared" si="6"/>
        <v>33</v>
      </c>
      <c r="M213">
        <f t="shared" si="7"/>
        <v>33</v>
      </c>
    </row>
    <row r="214" spans="1:13" x14ac:dyDescent="0.3">
      <c r="A214">
        <v>128</v>
      </c>
      <c r="B214">
        <v>19</v>
      </c>
      <c r="C214">
        <v>394</v>
      </c>
      <c r="D214">
        <v>312</v>
      </c>
      <c r="E214" t="s">
        <v>220</v>
      </c>
      <c r="F214">
        <v>42.320560999999998</v>
      </c>
      <c r="G214">
        <v>-71.061980000000005</v>
      </c>
      <c r="H214">
        <v>128</v>
      </c>
      <c r="I214" t="s">
        <v>220</v>
      </c>
      <c r="J214">
        <v>42.320560999999998</v>
      </c>
      <c r="K214">
        <v>-71.061980000000005</v>
      </c>
      <c r="L214">
        <f t="shared" si="6"/>
        <v>82</v>
      </c>
      <c r="M214">
        <f t="shared" si="7"/>
        <v>82</v>
      </c>
    </row>
    <row r="215" spans="1:13" x14ac:dyDescent="0.3">
      <c r="A215">
        <v>126</v>
      </c>
      <c r="B215">
        <v>15</v>
      </c>
      <c r="C215">
        <v>270</v>
      </c>
      <c r="D215">
        <v>238</v>
      </c>
      <c r="E215" t="s">
        <v>240</v>
      </c>
      <c r="F215">
        <v>42.315691999999999</v>
      </c>
      <c r="G215">
        <v>-71.098634000000004</v>
      </c>
      <c r="H215">
        <v>126</v>
      </c>
      <c r="I215" t="s">
        <v>240</v>
      </c>
      <c r="J215">
        <v>42.315691999999999</v>
      </c>
      <c r="K215">
        <v>-71.098634000000004</v>
      </c>
      <c r="L215">
        <f t="shared" si="6"/>
        <v>32</v>
      </c>
      <c r="M215">
        <f t="shared" si="7"/>
        <v>32</v>
      </c>
    </row>
    <row r="216" spans="1:13" x14ac:dyDescent="0.3">
      <c r="A216">
        <v>125</v>
      </c>
      <c r="B216">
        <v>15</v>
      </c>
      <c r="C216">
        <v>1030</v>
      </c>
      <c r="D216">
        <v>920</v>
      </c>
      <c r="E216" t="s">
        <v>113</v>
      </c>
      <c r="F216">
        <v>42.321765259999999</v>
      </c>
      <c r="G216">
        <v>-71.109841610000004</v>
      </c>
      <c r="H216">
        <v>125</v>
      </c>
      <c r="I216" t="s">
        <v>113</v>
      </c>
      <c r="J216">
        <v>42.321765259999999</v>
      </c>
      <c r="K216">
        <v>-71.109841610000004</v>
      </c>
      <c r="L216">
        <f t="shared" si="6"/>
        <v>110</v>
      </c>
      <c r="M216">
        <f t="shared" si="7"/>
        <v>110</v>
      </c>
    </row>
    <row r="217" spans="1:13" x14ac:dyDescent="0.3">
      <c r="A217">
        <v>124</v>
      </c>
      <c r="B217">
        <v>15</v>
      </c>
      <c r="C217">
        <v>745</v>
      </c>
      <c r="D217">
        <v>816</v>
      </c>
      <c r="E217" t="s">
        <v>180</v>
      </c>
      <c r="F217">
        <v>42.309054000000003</v>
      </c>
      <c r="G217">
        <v>-71.115430000000003</v>
      </c>
      <c r="H217">
        <v>124</v>
      </c>
      <c r="I217" t="s">
        <v>180</v>
      </c>
      <c r="J217">
        <v>42.309054000000003</v>
      </c>
      <c r="K217">
        <v>-71.115430000000003</v>
      </c>
      <c r="L217">
        <f t="shared" si="6"/>
        <v>-71</v>
      </c>
      <c r="M217">
        <f t="shared" si="7"/>
        <v>71</v>
      </c>
    </row>
    <row r="218" spans="1:13" x14ac:dyDescent="0.3">
      <c r="A218">
        <v>122</v>
      </c>
      <c r="B218">
        <v>15</v>
      </c>
      <c r="C218">
        <v>2206</v>
      </c>
      <c r="D218">
        <v>2538</v>
      </c>
      <c r="E218" t="s">
        <v>146</v>
      </c>
      <c r="F218">
        <v>42.345733000000003</v>
      </c>
      <c r="G218">
        <v>-71.100694000000004</v>
      </c>
      <c r="H218">
        <v>122</v>
      </c>
      <c r="I218" t="s">
        <v>146</v>
      </c>
      <c r="J218">
        <v>42.345733000000003</v>
      </c>
      <c r="K218">
        <v>-71.100694000000004</v>
      </c>
      <c r="L218">
        <f t="shared" si="6"/>
        <v>-332</v>
      </c>
      <c r="M218">
        <f t="shared" si="7"/>
        <v>332</v>
      </c>
    </row>
    <row r="219" spans="1:13" x14ac:dyDescent="0.3">
      <c r="A219">
        <v>121</v>
      </c>
      <c r="B219">
        <v>17</v>
      </c>
      <c r="C219">
        <v>1737</v>
      </c>
      <c r="D219">
        <v>1398</v>
      </c>
      <c r="E219" t="s">
        <v>89</v>
      </c>
      <c r="F219">
        <v>42.335958980000001</v>
      </c>
      <c r="G219">
        <v>-71.046228999999997</v>
      </c>
      <c r="H219">
        <v>121</v>
      </c>
      <c r="I219" t="s">
        <v>89</v>
      </c>
      <c r="J219">
        <v>42.335958980000001</v>
      </c>
      <c r="K219">
        <v>-71.046228999999997</v>
      </c>
      <c r="L219">
        <f t="shared" si="6"/>
        <v>339</v>
      </c>
      <c r="M219">
        <f t="shared" si="7"/>
        <v>339</v>
      </c>
    </row>
    <row r="220" spans="1:13" x14ac:dyDescent="0.3">
      <c r="A220">
        <v>120</v>
      </c>
      <c r="B220">
        <v>15</v>
      </c>
      <c r="C220">
        <v>2324</v>
      </c>
      <c r="D220">
        <v>2955</v>
      </c>
      <c r="E220" t="s">
        <v>162</v>
      </c>
      <c r="F220">
        <v>42.356051999999998</v>
      </c>
      <c r="G220">
        <v>-71.069849000000005</v>
      </c>
      <c r="H220">
        <v>120</v>
      </c>
      <c r="I220" t="s">
        <v>162</v>
      </c>
      <c r="J220">
        <v>42.356051999999998</v>
      </c>
      <c r="K220">
        <v>-71.069849000000005</v>
      </c>
      <c r="L220">
        <f t="shared" si="6"/>
        <v>-631</v>
      </c>
      <c r="M220">
        <f t="shared" si="7"/>
        <v>631</v>
      </c>
    </row>
    <row r="221" spans="1:13" x14ac:dyDescent="0.3">
      <c r="A221">
        <v>119</v>
      </c>
      <c r="B221">
        <v>15</v>
      </c>
      <c r="C221">
        <v>1512</v>
      </c>
      <c r="D221">
        <v>1795</v>
      </c>
      <c r="E221" t="s">
        <v>115</v>
      </c>
      <c r="F221">
        <v>42.335740999999999</v>
      </c>
      <c r="G221">
        <v>-71.03877</v>
      </c>
      <c r="H221">
        <v>119</v>
      </c>
      <c r="I221" t="s">
        <v>115</v>
      </c>
      <c r="J221">
        <v>42.335740999999999</v>
      </c>
      <c r="K221">
        <v>-71.03877</v>
      </c>
      <c r="L221">
        <f t="shared" si="6"/>
        <v>-283</v>
      </c>
      <c r="M221">
        <f t="shared" si="7"/>
        <v>283</v>
      </c>
    </row>
    <row r="222" spans="1:13" x14ac:dyDescent="0.3">
      <c r="A222">
        <v>118</v>
      </c>
      <c r="B222">
        <v>19</v>
      </c>
      <c r="C222">
        <v>1343</v>
      </c>
      <c r="D222">
        <v>1436</v>
      </c>
      <c r="E222" t="s">
        <v>60</v>
      </c>
      <c r="F222">
        <v>42.397827999999997</v>
      </c>
      <c r="G222">
        <v>-71.130516</v>
      </c>
      <c r="H222">
        <v>118</v>
      </c>
      <c r="I222" t="s">
        <v>60</v>
      </c>
      <c r="J222">
        <v>42.397827999999997</v>
      </c>
      <c r="K222">
        <v>-71.130516</v>
      </c>
      <c r="L222">
        <f t="shared" si="6"/>
        <v>-93</v>
      </c>
      <c r="M222">
        <f t="shared" si="7"/>
        <v>93</v>
      </c>
    </row>
    <row r="223" spans="1:13" x14ac:dyDescent="0.3">
      <c r="A223">
        <v>117</v>
      </c>
      <c r="B223">
        <v>19</v>
      </c>
      <c r="C223">
        <v>1636</v>
      </c>
      <c r="D223">
        <v>1182</v>
      </c>
      <c r="E223" t="s">
        <v>78</v>
      </c>
      <c r="F223">
        <v>42.366087970000002</v>
      </c>
      <c r="G223">
        <v>-71.086336040000006</v>
      </c>
      <c r="H223">
        <v>117</v>
      </c>
      <c r="I223" t="s">
        <v>78</v>
      </c>
      <c r="J223">
        <v>42.366087970000002</v>
      </c>
      <c r="K223">
        <v>-71.086336040000006</v>
      </c>
      <c r="L223">
        <f t="shared" si="6"/>
        <v>454</v>
      </c>
      <c r="M223">
        <f t="shared" si="7"/>
        <v>454</v>
      </c>
    </row>
    <row r="224" spans="1:13" x14ac:dyDescent="0.3">
      <c r="A224">
        <v>116</v>
      </c>
      <c r="B224">
        <v>23</v>
      </c>
      <c r="C224">
        <v>2905</v>
      </c>
      <c r="D224">
        <v>2118</v>
      </c>
      <c r="E224" t="s">
        <v>30</v>
      </c>
      <c r="F224">
        <v>42.370803000000002</v>
      </c>
      <c r="G224">
        <v>-71.104411999999996</v>
      </c>
      <c r="H224">
        <v>116</v>
      </c>
      <c r="I224" t="s">
        <v>30</v>
      </c>
      <c r="J224">
        <v>42.370803000000002</v>
      </c>
      <c r="K224">
        <v>-71.104411999999996</v>
      </c>
      <c r="L224">
        <f t="shared" si="6"/>
        <v>787</v>
      </c>
      <c r="M224">
        <f t="shared" si="7"/>
        <v>787</v>
      </c>
    </row>
    <row r="225" spans="1:13" x14ac:dyDescent="0.3">
      <c r="A225">
        <v>115</v>
      </c>
      <c r="B225">
        <v>19</v>
      </c>
      <c r="C225">
        <v>2365</v>
      </c>
      <c r="D225">
        <v>2373</v>
      </c>
      <c r="E225" t="s">
        <v>46</v>
      </c>
      <c r="F225">
        <v>42.387994999999997</v>
      </c>
      <c r="G225">
        <v>-71.119084000000001</v>
      </c>
      <c r="H225">
        <v>115</v>
      </c>
      <c r="I225" t="s">
        <v>46</v>
      </c>
      <c r="J225">
        <v>42.387994999999997</v>
      </c>
      <c r="K225">
        <v>-71.119084000000001</v>
      </c>
      <c r="L225">
        <f t="shared" si="6"/>
        <v>-8</v>
      </c>
      <c r="M225">
        <f t="shared" si="7"/>
        <v>8</v>
      </c>
    </row>
    <row r="226" spans="1:13" x14ac:dyDescent="0.3">
      <c r="A226">
        <v>114</v>
      </c>
      <c r="B226">
        <v>15</v>
      </c>
      <c r="C226">
        <v>323</v>
      </c>
      <c r="D226">
        <v>239</v>
      </c>
      <c r="E226" t="s">
        <v>216</v>
      </c>
      <c r="F226">
        <v>42.402317029999999</v>
      </c>
      <c r="G226">
        <v>-71.126711290000003</v>
      </c>
      <c r="H226">
        <v>114</v>
      </c>
      <c r="I226" t="s">
        <v>216</v>
      </c>
      <c r="J226">
        <v>42.402317029999999</v>
      </c>
      <c r="K226">
        <v>-71.126711290000003</v>
      </c>
      <c r="L226">
        <f t="shared" si="6"/>
        <v>84</v>
      </c>
      <c r="M226">
        <f t="shared" si="7"/>
        <v>84</v>
      </c>
    </row>
    <row r="227" spans="1:13" x14ac:dyDescent="0.3">
      <c r="A227">
        <v>113</v>
      </c>
      <c r="B227">
        <v>15</v>
      </c>
      <c r="C227">
        <v>688</v>
      </c>
      <c r="D227">
        <v>746</v>
      </c>
      <c r="E227" t="s">
        <v>155</v>
      </c>
      <c r="F227">
        <v>42.330473650000002</v>
      </c>
      <c r="G227">
        <v>-71.057016849999997</v>
      </c>
      <c r="H227">
        <v>113</v>
      </c>
      <c r="I227" t="s">
        <v>155</v>
      </c>
      <c r="J227">
        <v>42.330473650000002</v>
      </c>
      <c r="K227">
        <v>-71.057016849999997</v>
      </c>
      <c r="L227">
        <f t="shared" si="6"/>
        <v>-58</v>
      </c>
      <c r="M227">
        <f t="shared" si="7"/>
        <v>58</v>
      </c>
    </row>
    <row r="228" spans="1:13" x14ac:dyDescent="0.3">
      <c r="A228">
        <v>112</v>
      </c>
      <c r="B228">
        <v>15</v>
      </c>
      <c r="C228">
        <v>182</v>
      </c>
      <c r="D228">
        <v>146</v>
      </c>
      <c r="E228" t="s">
        <v>247</v>
      </c>
      <c r="F228">
        <v>42.406301999999997</v>
      </c>
      <c r="G228">
        <v>-71.132446000000002</v>
      </c>
      <c r="H228">
        <v>112</v>
      </c>
      <c r="I228" t="s">
        <v>247</v>
      </c>
      <c r="J228">
        <v>42.406301999999997</v>
      </c>
      <c r="K228">
        <v>-71.132446000000002</v>
      </c>
      <c r="L228">
        <f t="shared" si="6"/>
        <v>36</v>
      </c>
      <c r="M228">
        <f t="shared" si="7"/>
        <v>36</v>
      </c>
    </row>
    <row r="229" spans="1:13" x14ac:dyDescent="0.3">
      <c r="A229">
        <v>111</v>
      </c>
      <c r="B229">
        <v>15</v>
      </c>
      <c r="C229">
        <v>727</v>
      </c>
      <c r="D229">
        <v>525</v>
      </c>
      <c r="E229" t="s">
        <v>177</v>
      </c>
      <c r="F229">
        <v>42.404490000000003</v>
      </c>
      <c r="G229">
        <v>-71.123412999999999</v>
      </c>
      <c r="H229">
        <v>111</v>
      </c>
      <c r="I229" t="s">
        <v>177</v>
      </c>
      <c r="J229">
        <v>42.404490000000003</v>
      </c>
      <c r="K229">
        <v>-71.123412999999999</v>
      </c>
      <c r="L229">
        <f t="shared" si="6"/>
        <v>202</v>
      </c>
      <c r="M229">
        <f t="shared" si="7"/>
        <v>202</v>
      </c>
    </row>
    <row r="230" spans="1:13" x14ac:dyDescent="0.3">
      <c r="A230">
        <v>110</v>
      </c>
      <c r="B230">
        <v>15</v>
      </c>
      <c r="C230">
        <v>2974</v>
      </c>
      <c r="D230">
        <v>3377</v>
      </c>
      <c r="E230" t="s">
        <v>160</v>
      </c>
      <c r="F230">
        <v>42.376368999999997</v>
      </c>
      <c r="G230">
        <v>-71.114024999999998</v>
      </c>
      <c r="H230">
        <v>110</v>
      </c>
      <c r="I230" t="s">
        <v>160</v>
      </c>
      <c r="J230">
        <v>42.376368999999997</v>
      </c>
      <c r="K230">
        <v>-71.114024999999998</v>
      </c>
      <c r="L230">
        <f t="shared" si="6"/>
        <v>-403</v>
      </c>
      <c r="M230">
        <f t="shared" si="7"/>
        <v>403</v>
      </c>
    </row>
    <row r="231" spans="1:13" x14ac:dyDescent="0.3">
      <c r="A231">
        <v>109</v>
      </c>
      <c r="B231">
        <v>35</v>
      </c>
      <c r="C231">
        <v>460</v>
      </c>
      <c r="D231">
        <v>622</v>
      </c>
      <c r="E231" t="s">
        <v>31</v>
      </c>
      <c r="F231">
        <v>42.365907880000002</v>
      </c>
      <c r="G231">
        <v>-71.064466690000003</v>
      </c>
      <c r="H231">
        <v>109</v>
      </c>
      <c r="I231" t="s">
        <v>31</v>
      </c>
      <c r="J231">
        <v>42.365907880000002</v>
      </c>
      <c r="K231">
        <v>-71.064466690000003</v>
      </c>
      <c r="L231">
        <f t="shared" si="6"/>
        <v>-162</v>
      </c>
      <c r="M231">
        <f t="shared" si="7"/>
        <v>162</v>
      </c>
    </row>
    <row r="232" spans="1:13" x14ac:dyDescent="0.3">
      <c r="A232">
        <v>108</v>
      </c>
      <c r="B232">
        <v>17</v>
      </c>
      <c r="C232">
        <v>2992</v>
      </c>
      <c r="D232">
        <v>3191</v>
      </c>
      <c r="E232" t="s">
        <v>73</v>
      </c>
      <c r="F232">
        <v>42.377944999999997</v>
      </c>
      <c r="G232">
        <v>-71.116865000000004</v>
      </c>
      <c r="H232">
        <v>108</v>
      </c>
      <c r="I232" t="s">
        <v>73</v>
      </c>
      <c r="J232">
        <v>42.377944999999997</v>
      </c>
      <c r="K232">
        <v>-71.116865000000004</v>
      </c>
      <c r="L232">
        <f t="shared" si="6"/>
        <v>-199</v>
      </c>
      <c r="M232">
        <f t="shared" si="7"/>
        <v>199</v>
      </c>
    </row>
    <row r="233" spans="1:13" x14ac:dyDescent="0.3">
      <c r="A233">
        <v>107</v>
      </c>
      <c r="B233">
        <v>19</v>
      </c>
      <c r="C233">
        <v>7047</v>
      </c>
      <c r="D233">
        <v>9651</v>
      </c>
      <c r="E233" t="s">
        <v>3</v>
      </c>
      <c r="F233">
        <v>42.362499999999997</v>
      </c>
      <c r="G233">
        <v>-71.088220000000007</v>
      </c>
      <c r="H233">
        <v>107</v>
      </c>
      <c r="I233" t="s">
        <v>3</v>
      </c>
      <c r="J233">
        <v>42.362499999999997</v>
      </c>
      <c r="K233">
        <v>-71.088220000000007</v>
      </c>
      <c r="L233">
        <f t="shared" si="6"/>
        <v>-2604</v>
      </c>
      <c r="M233">
        <f t="shared" si="7"/>
        <v>2604</v>
      </c>
    </row>
    <row r="234" spans="1:13" x14ac:dyDescent="0.3">
      <c r="A234">
        <v>106</v>
      </c>
      <c r="B234">
        <v>15</v>
      </c>
      <c r="C234">
        <v>202</v>
      </c>
      <c r="D234">
        <v>179</v>
      </c>
      <c r="E234" t="s">
        <v>258</v>
      </c>
      <c r="F234">
        <v>42.325333000000001</v>
      </c>
      <c r="G234">
        <v>-71.075354000000004</v>
      </c>
      <c r="H234">
        <v>106</v>
      </c>
      <c r="I234" t="s">
        <v>258</v>
      </c>
      <c r="J234">
        <v>42.325333000000001</v>
      </c>
      <c r="K234">
        <v>-71.075354000000004</v>
      </c>
      <c r="L234">
        <f t="shared" si="6"/>
        <v>23</v>
      </c>
      <c r="M234">
        <f t="shared" si="7"/>
        <v>23</v>
      </c>
    </row>
    <row r="235" spans="1:13" x14ac:dyDescent="0.3">
      <c r="A235">
        <v>105</v>
      </c>
      <c r="B235">
        <v>19</v>
      </c>
      <c r="C235">
        <v>4117</v>
      </c>
      <c r="D235">
        <v>4285</v>
      </c>
      <c r="E235" t="s">
        <v>43</v>
      </c>
      <c r="F235">
        <v>42.357218500000002</v>
      </c>
      <c r="G235">
        <v>-71.113871630000006</v>
      </c>
      <c r="H235">
        <v>105</v>
      </c>
      <c r="I235" t="s">
        <v>43</v>
      </c>
      <c r="J235">
        <v>42.357218500000002</v>
      </c>
      <c r="K235">
        <v>-71.113871630000006</v>
      </c>
      <c r="L235">
        <f t="shared" si="6"/>
        <v>-168</v>
      </c>
      <c r="M235">
        <f t="shared" si="7"/>
        <v>168</v>
      </c>
    </row>
    <row r="236" spans="1:13" x14ac:dyDescent="0.3">
      <c r="A236">
        <v>104</v>
      </c>
      <c r="B236">
        <v>19</v>
      </c>
      <c r="C236">
        <v>1997</v>
      </c>
      <c r="D236">
        <v>1746</v>
      </c>
      <c r="E236" t="s">
        <v>111</v>
      </c>
      <c r="F236">
        <v>42.380287000000003</v>
      </c>
      <c r="G236">
        <v>-71.125107</v>
      </c>
      <c r="H236">
        <v>104</v>
      </c>
      <c r="I236" t="s">
        <v>111</v>
      </c>
      <c r="J236">
        <v>42.380287000000003</v>
      </c>
      <c r="K236">
        <v>-71.125107</v>
      </c>
      <c r="L236">
        <f t="shared" si="6"/>
        <v>251</v>
      </c>
      <c r="M236">
        <f t="shared" si="7"/>
        <v>251</v>
      </c>
    </row>
    <row r="237" spans="1:13" x14ac:dyDescent="0.3">
      <c r="A237">
        <v>103</v>
      </c>
      <c r="B237">
        <v>15</v>
      </c>
      <c r="C237">
        <v>807</v>
      </c>
      <c r="D237">
        <v>609</v>
      </c>
      <c r="E237" t="s">
        <v>133</v>
      </c>
      <c r="F237">
        <v>42.346563000000003</v>
      </c>
      <c r="G237">
        <v>-71.128373999999994</v>
      </c>
      <c r="H237">
        <v>103</v>
      </c>
      <c r="I237" t="s">
        <v>133</v>
      </c>
      <c r="J237">
        <v>42.346563000000003</v>
      </c>
      <c r="K237">
        <v>-71.128373999999994</v>
      </c>
      <c r="L237">
        <f t="shared" si="6"/>
        <v>198</v>
      </c>
      <c r="M237">
        <f t="shared" si="7"/>
        <v>198</v>
      </c>
    </row>
    <row r="238" spans="1:13" x14ac:dyDescent="0.3">
      <c r="A238">
        <v>102</v>
      </c>
      <c r="B238">
        <v>15</v>
      </c>
      <c r="C238">
        <v>710</v>
      </c>
      <c r="D238">
        <v>545</v>
      </c>
      <c r="E238" t="s">
        <v>179</v>
      </c>
      <c r="F238">
        <v>42.400877000000001</v>
      </c>
      <c r="G238">
        <v>-71.116771999999997</v>
      </c>
      <c r="H238">
        <v>102</v>
      </c>
      <c r="I238" t="s">
        <v>179</v>
      </c>
      <c r="J238">
        <v>42.400877000000001</v>
      </c>
      <c r="K238">
        <v>-71.116771999999997</v>
      </c>
      <c r="L238">
        <f t="shared" si="6"/>
        <v>165</v>
      </c>
      <c r="M238">
        <f t="shared" si="7"/>
        <v>165</v>
      </c>
    </row>
    <row r="239" spans="1:13" x14ac:dyDescent="0.3">
      <c r="A239">
        <v>101</v>
      </c>
      <c r="B239">
        <v>15</v>
      </c>
      <c r="C239">
        <v>252</v>
      </c>
      <c r="D239">
        <v>173</v>
      </c>
      <c r="E239" t="s">
        <v>231</v>
      </c>
      <c r="F239">
        <v>42.399182600000003</v>
      </c>
      <c r="G239">
        <v>-71.111044550000003</v>
      </c>
      <c r="H239">
        <v>101</v>
      </c>
      <c r="I239" t="s">
        <v>231</v>
      </c>
      <c r="J239">
        <v>42.399182600000003</v>
      </c>
      <c r="K239">
        <v>-71.111044550000003</v>
      </c>
      <c r="L239">
        <f t="shared" si="6"/>
        <v>79</v>
      </c>
      <c r="M239">
        <f t="shared" si="7"/>
        <v>79</v>
      </c>
    </row>
    <row r="240" spans="1:13" x14ac:dyDescent="0.3">
      <c r="A240">
        <v>100</v>
      </c>
      <c r="B240">
        <v>25</v>
      </c>
      <c r="C240">
        <v>3068</v>
      </c>
      <c r="D240">
        <v>3062</v>
      </c>
      <c r="E240" t="s">
        <v>5</v>
      </c>
      <c r="F240">
        <v>42.396968999999999</v>
      </c>
      <c r="G240">
        <v>-71.123024000000001</v>
      </c>
      <c r="H240">
        <v>100</v>
      </c>
      <c r="I240" t="s">
        <v>5</v>
      </c>
      <c r="J240">
        <v>42.396968999999999</v>
      </c>
      <c r="K240">
        <v>-71.123024000000001</v>
      </c>
      <c r="L240">
        <f t="shared" si="6"/>
        <v>6</v>
      </c>
      <c r="M240">
        <f t="shared" si="7"/>
        <v>6</v>
      </c>
    </row>
    <row r="241" spans="1:13" x14ac:dyDescent="0.3">
      <c r="A241">
        <v>99</v>
      </c>
      <c r="B241">
        <v>15</v>
      </c>
      <c r="C241">
        <v>756</v>
      </c>
      <c r="D241">
        <v>642</v>
      </c>
      <c r="E241" t="s">
        <v>140</v>
      </c>
      <c r="F241">
        <v>42.385675790000001</v>
      </c>
      <c r="G241">
        <v>-71.114121359999999</v>
      </c>
      <c r="H241">
        <v>99</v>
      </c>
      <c r="I241" t="s">
        <v>140</v>
      </c>
      <c r="J241">
        <v>42.385675790000001</v>
      </c>
      <c r="K241">
        <v>-71.114121359999999</v>
      </c>
      <c r="L241">
        <f t="shared" si="6"/>
        <v>114</v>
      </c>
      <c r="M241">
        <f t="shared" si="7"/>
        <v>114</v>
      </c>
    </row>
    <row r="242" spans="1:13" x14ac:dyDescent="0.3">
      <c r="A242">
        <v>98</v>
      </c>
      <c r="B242">
        <v>23</v>
      </c>
      <c r="C242">
        <v>3217</v>
      </c>
      <c r="D242">
        <v>3038</v>
      </c>
      <c r="E242" t="s">
        <v>41</v>
      </c>
      <c r="F242">
        <v>42.371848</v>
      </c>
      <c r="G242">
        <v>-71.060292000000004</v>
      </c>
      <c r="H242">
        <v>98</v>
      </c>
      <c r="I242" t="s">
        <v>41</v>
      </c>
      <c r="J242">
        <v>42.371848</v>
      </c>
      <c r="K242">
        <v>-71.060292000000004</v>
      </c>
      <c r="L242">
        <f t="shared" si="6"/>
        <v>179</v>
      </c>
      <c r="M242">
        <f t="shared" si="7"/>
        <v>179</v>
      </c>
    </row>
    <row r="243" spans="1:13" x14ac:dyDescent="0.3">
      <c r="A243">
        <v>97</v>
      </c>
      <c r="B243">
        <v>19</v>
      </c>
      <c r="C243">
        <v>3808</v>
      </c>
      <c r="D243">
        <v>4120</v>
      </c>
      <c r="E243" t="s">
        <v>107</v>
      </c>
      <c r="F243">
        <v>42.369190320000001</v>
      </c>
      <c r="G243">
        <v>-71.117141250000003</v>
      </c>
      <c r="H243">
        <v>97</v>
      </c>
      <c r="I243" t="s">
        <v>107</v>
      </c>
      <c r="J243">
        <v>42.369190320000001</v>
      </c>
      <c r="K243">
        <v>-71.117141250000003</v>
      </c>
      <c r="L243">
        <f t="shared" si="6"/>
        <v>-312</v>
      </c>
      <c r="M243">
        <f t="shared" si="7"/>
        <v>312</v>
      </c>
    </row>
    <row r="244" spans="1:13" x14ac:dyDescent="0.3">
      <c r="A244">
        <v>96</v>
      </c>
      <c r="B244">
        <v>19</v>
      </c>
      <c r="C244">
        <v>3083</v>
      </c>
      <c r="D244">
        <v>3318</v>
      </c>
      <c r="E244" t="s">
        <v>91</v>
      </c>
      <c r="F244">
        <v>42.373379</v>
      </c>
      <c r="G244">
        <v>-71.111075</v>
      </c>
      <c r="H244">
        <v>96</v>
      </c>
      <c r="I244" t="s">
        <v>91</v>
      </c>
      <c r="J244">
        <v>42.373379</v>
      </c>
      <c r="K244">
        <v>-71.111075</v>
      </c>
      <c r="L244">
        <f t="shared" si="6"/>
        <v>-235</v>
      </c>
      <c r="M244">
        <f t="shared" si="7"/>
        <v>235</v>
      </c>
    </row>
    <row r="245" spans="1:13" x14ac:dyDescent="0.3">
      <c r="A245">
        <v>95</v>
      </c>
      <c r="B245">
        <v>15</v>
      </c>
      <c r="C245">
        <v>2504</v>
      </c>
      <c r="D245">
        <v>2249</v>
      </c>
      <c r="E245" t="s">
        <v>45</v>
      </c>
      <c r="F245">
        <v>42.372968999999998</v>
      </c>
      <c r="G245">
        <v>-71.094444999999993</v>
      </c>
      <c r="H245">
        <v>95</v>
      </c>
      <c r="I245" t="s">
        <v>45</v>
      </c>
      <c r="J245">
        <v>42.372968999999998</v>
      </c>
      <c r="K245">
        <v>-71.094444999999993</v>
      </c>
      <c r="L245">
        <f t="shared" si="6"/>
        <v>255</v>
      </c>
      <c r="M245">
        <f t="shared" si="7"/>
        <v>255</v>
      </c>
    </row>
    <row r="246" spans="1:13" x14ac:dyDescent="0.3">
      <c r="A246">
        <v>94</v>
      </c>
      <c r="B246">
        <v>11</v>
      </c>
      <c r="C246">
        <v>1423</v>
      </c>
      <c r="D246">
        <v>1613</v>
      </c>
      <c r="E246" t="s">
        <v>114</v>
      </c>
      <c r="F246">
        <v>42.375602999999998</v>
      </c>
      <c r="G246">
        <v>-71.064608000000007</v>
      </c>
      <c r="H246">
        <v>94</v>
      </c>
      <c r="I246" t="s">
        <v>114</v>
      </c>
      <c r="J246">
        <v>42.375602999999998</v>
      </c>
      <c r="K246">
        <v>-71.064608000000007</v>
      </c>
      <c r="L246">
        <f t="shared" si="6"/>
        <v>-190</v>
      </c>
      <c r="M246">
        <f t="shared" si="7"/>
        <v>190</v>
      </c>
    </row>
    <row r="247" spans="1:13" x14ac:dyDescent="0.3">
      <c r="A247">
        <v>93</v>
      </c>
      <c r="B247">
        <v>15</v>
      </c>
      <c r="C247">
        <v>738</v>
      </c>
      <c r="D247">
        <v>777</v>
      </c>
      <c r="E247" t="s">
        <v>206</v>
      </c>
      <c r="F247">
        <v>42.320339740000001</v>
      </c>
      <c r="G247">
        <v>-71.051180360000004</v>
      </c>
      <c r="H247">
        <v>93</v>
      </c>
      <c r="I247" t="s">
        <v>206</v>
      </c>
      <c r="J247">
        <v>42.320339740000001</v>
      </c>
      <c r="K247">
        <v>-71.051180360000004</v>
      </c>
      <c r="L247">
        <f t="shared" si="6"/>
        <v>-39</v>
      </c>
      <c r="M247">
        <f t="shared" si="7"/>
        <v>39</v>
      </c>
    </row>
    <row r="248" spans="1:13" x14ac:dyDescent="0.3">
      <c r="A248">
        <v>92</v>
      </c>
      <c r="B248">
        <v>19</v>
      </c>
      <c r="C248">
        <v>666</v>
      </c>
      <c r="D248">
        <v>712</v>
      </c>
      <c r="E248" t="s">
        <v>283</v>
      </c>
      <c r="F248">
        <v>42.312189179999997</v>
      </c>
      <c r="G248">
        <v>-71.036485859999999</v>
      </c>
      <c r="H248">
        <v>92</v>
      </c>
      <c r="I248" t="s">
        <v>283</v>
      </c>
      <c r="J248">
        <v>42.312189179999997</v>
      </c>
      <c r="K248">
        <v>-71.036485859999999</v>
      </c>
      <c r="L248">
        <f t="shared" si="6"/>
        <v>-46</v>
      </c>
      <c r="M248">
        <f t="shared" si="7"/>
        <v>46</v>
      </c>
    </row>
    <row r="249" spans="1:13" x14ac:dyDescent="0.3">
      <c r="A249">
        <v>91</v>
      </c>
      <c r="B249">
        <v>19</v>
      </c>
      <c r="C249">
        <v>4982</v>
      </c>
      <c r="D249">
        <v>3979</v>
      </c>
      <c r="E249" t="s">
        <v>36</v>
      </c>
      <c r="F249">
        <v>42.366276999999997</v>
      </c>
      <c r="G249">
        <v>-71.09169</v>
      </c>
      <c r="H249">
        <v>91</v>
      </c>
      <c r="I249" t="s">
        <v>36</v>
      </c>
      <c r="J249">
        <v>42.366276999999997</v>
      </c>
      <c r="K249">
        <v>-71.09169</v>
      </c>
      <c r="L249">
        <f t="shared" si="6"/>
        <v>1003</v>
      </c>
      <c r="M249">
        <f t="shared" si="7"/>
        <v>1003</v>
      </c>
    </row>
    <row r="250" spans="1:13" x14ac:dyDescent="0.3">
      <c r="A250">
        <v>90</v>
      </c>
      <c r="B250">
        <v>19</v>
      </c>
      <c r="C250">
        <v>3430</v>
      </c>
      <c r="D250">
        <v>3006</v>
      </c>
      <c r="E250" t="s">
        <v>17</v>
      </c>
      <c r="F250">
        <v>42.370677000000001</v>
      </c>
      <c r="G250">
        <v>-71.076528999999994</v>
      </c>
      <c r="H250">
        <v>90</v>
      </c>
      <c r="I250" t="s">
        <v>17</v>
      </c>
      <c r="J250">
        <v>42.370677000000001</v>
      </c>
      <c r="K250">
        <v>-71.076528999999994</v>
      </c>
      <c r="L250">
        <f t="shared" si="6"/>
        <v>424</v>
      </c>
      <c r="M250">
        <f t="shared" si="7"/>
        <v>424</v>
      </c>
    </row>
    <row r="251" spans="1:13" x14ac:dyDescent="0.3">
      <c r="A251">
        <v>89</v>
      </c>
      <c r="B251">
        <v>19</v>
      </c>
      <c r="C251">
        <v>2352</v>
      </c>
      <c r="D251">
        <v>2770</v>
      </c>
      <c r="E251" t="s">
        <v>132</v>
      </c>
      <c r="F251">
        <v>42.379010999999998</v>
      </c>
      <c r="G251">
        <v>-71.119945000000001</v>
      </c>
      <c r="H251">
        <v>89</v>
      </c>
      <c r="I251" t="s">
        <v>132</v>
      </c>
      <c r="J251">
        <v>42.379010999999998</v>
      </c>
      <c r="K251">
        <v>-71.119945000000001</v>
      </c>
      <c r="L251">
        <f t="shared" si="6"/>
        <v>-418</v>
      </c>
      <c r="M251">
        <f t="shared" si="7"/>
        <v>418</v>
      </c>
    </row>
    <row r="252" spans="1:13" x14ac:dyDescent="0.3">
      <c r="A252">
        <v>87</v>
      </c>
      <c r="B252">
        <v>15</v>
      </c>
      <c r="C252">
        <v>2420</v>
      </c>
      <c r="D252">
        <v>2592</v>
      </c>
      <c r="E252" t="s">
        <v>56</v>
      </c>
      <c r="F252">
        <v>42.366621000000002</v>
      </c>
      <c r="G252">
        <v>-71.114214000000004</v>
      </c>
      <c r="H252">
        <v>87</v>
      </c>
      <c r="I252" t="s">
        <v>56</v>
      </c>
      <c r="J252">
        <v>42.366621000000002</v>
      </c>
      <c r="K252">
        <v>-71.114214000000004</v>
      </c>
      <c r="L252">
        <f t="shared" si="6"/>
        <v>-172</v>
      </c>
      <c r="M252">
        <f t="shared" si="7"/>
        <v>172</v>
      </c>
    </row>
    <row r="253" spans="1:13" x14ac:dyDescent="0.3">
      <c r="A253">
        <v>86</v>
      </c>
      <c r="B253">
        <v>19</v>
      </c>
      <c r="C253">
        <v>1339</v>
      </c>
      <c r="D253">
        <v>1510</v>
      </c>
      <c r="E253" t="s">
        <v>142</v>
      </c>
      <c r="F253">
        <v>42.332743919999999</v>
      </c>
      <c r="G253">
        <v>-71.116266809999999</v>
      </c>
      <c r="H253">
        <v>86</v>
      </c>
      <c r="I253" t="s">
        <v>142</v>
      </c>
      <c r="J253">
        <v>42.332743919999999</v>
      </c>
      <c r="K253">
        <v>-71.116266809999999</v>
      </c>
      <c r="L253">
        <f t="shared" si="6"/>
        <v>-171</v>
      </c>
      <c r="M253">
        <f t="shared" si="7"/>
        <v>171</v>
      </c>
    </row>
    <row r="254" spans="1:13" x14ac:dyDescent="0.3">
      <c r="A254">
        <v>85</v>
      </c>
      <c r="B254">
        <v>19</v>
      </c>
      <c r="C254">
        <v>1177</v>
      </c>
      <c r="D254">
        <v>1229</v>
      </c>
      <c r="E254" t="s">
        <v>187</v>
      </c>
      <c r="F254">
        <v>42.378337999999999</v>
      </c>
      <c r="G254">
        <v>-71.048927000000006</v>
      </c>
      <c r="H254">
        <v>85</v>
      </c>
      <c r="I254" t="s">
        <v>187</v>
      </c>
      <c r="J254">
        <v>42.378337999999999</v>
      </c>
      <c r="K254">
        <v>-71.048927000000006</v>
      </c>
      <c r="L254">
        <f t="shared" si="6"/>
        <v>-52</v>
      </c>
      <c r="M254">
        <f t="shared" si="7"/>
        <v>52</v>
      </c>
    </row>
    <row r="255" spans="1:13" x14ac:dyDescent="0.3">
      <c r="A255">
        <v>84</v>
      </c>
      <c r="B255">
        <v>15</v>
      </c>
      <c r="C255">
        <v>3569</v>
      </c>
      <c r="D255">
        <v>3682</v>
      </c>
      <c r="E255" t="s">
        <v>170</v>
      </c>
      <c r="F255">
        <v>42.366981000000003</v>
      </c>
      <c r="G255">
        <v>-71.076471999999995</v>
      </c>
      <c r="H255">
        <v>84</v>
      </c>
      <c r="I255" t="s">
        <v>170</v>
      </c>
      <c r="J255">
        <v>42.366981000000003</v>
      </c>
      <c r="K255">
        <v>-71.076471999999995</v>
      </c>
      <c r="L255">
        <f t="shared" si="6"/>
        <v>-113</v>
      </c>
      <c r="M255">
        <f t="shared" si="7"/>
        <v>113</v>
      </c>
    </row>
    <row r="256" spans="1:13" x14ac:dyDescent="0.3">
      <c r="A256">
        <v>82</v>
      </c>
      <c r="B256">
        <v>15</v>
      </c>
      <c r="C256">
        <v>1060</v>
      </c>
      <c r="D256">
        <v>546</v>
      </c>
      <c r="E256" t="s">
        <v>129</v>
      </c>
      <c r="F256">
        <v>42.3382668</v>
      </c>
      <c r="G256">
        <v>-71.138946820000001</v>
      </c>
      <c r="H256">
        <v>82</v>
      </c>
      <c r="I256" t="s">
        <v>129</v>
      </c>
      <c r="J256">
        <v>42.3382668</v>
      </c>
      <c r="K256">
        <v>-71.138946820000001</v>
      </c>
      <c r="L256">
        <f t="shared" si="6"/>
        <v>514</v>
      </c>
      <c r="M256">
        <f t="shared" si="7"/>
        <v>514</v>
      </c>
    </row>
    <row r="257" spans="1:13" x14ac:dyDescent="0.3">
      <c r="A257">
        <v>81</v>
      </c>
      <c r="B257">
        <v>19</v>
      </c>
      <c r="C257">
        <v>3104</v>
      </c>
      <c r="D257">
        <v>3699</v>
      </c>
      <c r="E257" t="s">
        <v>97</v>
      </c>
      <c r="F257">
        <v>42.352409000000002</v>
      </c>
      <c r="G257">
        <v>-71.062679000000003</v>
      </c>
      <c r="H257">
        <v>81</v>
      </c>
      <c r="I257" t="s">
        <v>97</v>
      </c>
      <c r="J257">
        <v>42.352409000000002</v>
      </c>
      <c r="K257">
        <v>-71.062679000000003</v>
      </c>
      <c r="L257">
        <f t="shared" si="6"/>
        <v>-595</v>
      </c>
      <c r="M257">
        <f t="shared" si="7"/>
        <v>595</v>
      </c>
    </row>
    <row r="258" spans="1:13" x14ac:dyDescent="0.3">
      <c r="A258">
        <v>80</v>
      </c>
      <c r="B258">
        <v>35</v>
      </c>
      <c r="C258">
        <v>8517</v>
      </c>
      <c r="D258">
        <v>10880</v>
      </c>
      <c r="E258" t="s">
        <v>4</v>
      </c>
      <c r="F258">
        <v>42.362131230000003</v>
      </c>
      <c r="G258">
        <v>-71.091156010000006</v>
      </c>
      <c r="H258">
        <v>80</v>
      </c>
      <c r="I258" t="s">
        <v>4</v>
      </c>
      <c r="J258">
        <v>42.362131230000003</v>
      </c>
      <c r="K258">
        <v>-71.091156010000006</v>
      </c>
      <c r="L258">
        <f t="shared" ref="L258:L321" si="8">C258-D258</f>
        <v>-2363</v>
      </c>
      <c r="M258">
        <f t="shared" ref="M258:M321" si="9">ABS(L258)</f>
        <v>2363</v>
      </c>
    </row>
    <row r="259" spans="1:13" x14ac:dyDescent="0.3">
      <c r="A259">
        <v>79</v>
      </c>
      <c r="B259">
        <v>19</v>
      </c>
      <c r="C259">
        <v>1698</v>
      </c>
      <c r="D259">
        <v>1442</v>
      </c>
      <c r="E259" t="s">
        <v>63</v>
      </c>
      <c r="F259">
        <v>42.378419999999998</v>
      </c>
      <c r="G259">
        <v>-71.105667999999994</v>
      </c>
      <c r="H259">
        <v>79</v>
      </c>
      <c r="I259" t="s">
        <v>63</v>
      </c>
      <c r="J259">
        <v>42.378419999999998</v>
      </c>
      <c r="K259">
        <v>-71.105667999999994</v>
      </c>
      <c r="L259">
        <f t="shared" si="8"/>
        <v>256</v>
      </c>
      <c r="M259">
        <f t="shared" si="9"/>
        <v>256</v>
      </c>
    </row>
    <row r="260" spans="1:13" x14ac:dyDescent="0.3">
      <c r="A260">
        <v>78</v>
      </c>
      <c r="B260">
        <v>19</v>
      </c>
      <c r="C260">
        <v>2474</v>
      </c>
      <c r="D260">
        <v>2366</v>
      </c>
      <c r="E260" t="s">
        <v>47</v>
      </c>
      <c r="F260">
        <v>42.379674479999998</v>
      </c>
      <c r="G260">
        <v>-71.093913240000006</v>
      </c>
      <c r="H260">
        <v>78</v>
      </c>
      <c r="I260" t="s">
        <v>47</v>
      </c>
      <c r="J260">
        <v>42.379674479999998</v>
      </c>
      <c r="K260">
        <v>-71.093913240000006</v>
      </c>
      <c r="L260">
        <f t="shared" si="8"/>
        <v>108</v>
      </c>
      <c r="M260">
        <f t="shared" si="9"/>
        <v>108</v>
      </c>
    </row>
    <row r="261" spans="1:13" x14ac:dyDescent="0.3">
      <c r="A261">
        <v>77</v>
      </c>
      <c r="B261">
        <v>15</v>
      </c>
      <c r="C261">
        <v>943</v>
      </c>
      <c r="D261">
        <v>587</v>
      </c>
      <c r="E261" t="s">
        <v>106</v>
      </c>
      <c r="F261">
        <v>42.386844000000004</v>
      </c>
      <c r="G261">
        <v>-71.098119999999994</v>
      </c>
      <c r="H261">
        <v>77</v>
      </c>
      <c r="I261" t="s">
        <v>106</v>
      </c>
      <c r="J261">
        <v>42.386844000000004</v>
      </c>
      <c r="K261">
        <v>-71.098119999999994</v>
      </c>
      <c r="L261">
        <f t="shared" si="8"/>
        <v>356</v>
      </c>
      <c r="M261">
        <f t="shared" si="9"/>
        <v>356</v>
      </c>
    </row>
    <row r="262" spans="1:13" x14ac:dyDescent="0.3">
      <c r="A262">
        <v>76</v>
      </c>
      <c r="B262">
        <v>17</v>
      </c>
      <c r="C262">
        <v>5145</v>
      </c>
      <c r="D262">
        <v>4929</v>
      </c>
      <c r="E262" t="s">
        <v>22</v>
      </c>
      <c r="F262">
        <v>42.366425999999997</v>
      </c>
      <c r="G262">
        <v>-71.105495000000005</v>
      </c>
      <c r="H262">
        <v>76</v>
      </c>
      <c r="I262" t="s">
        <v>22</v>
      </c>
      <c r="J262">
        <v>42.366425999999997</v>
      </c>
      <c r="K262">
        <v>-71.105495000000005</v>
      </c>
      <c r="L262">
        <f t="shared" si="8"/>
        <v>216</v>
      </c>
      <c r="M262">
        <f t="shared" si="9"/>
        <v>216</v>
      </c>
    </row>
    <row r="263" spans="1:13" x14ac:dyDescent="0.3">
      <c r="A263">
        <v>75</v>
      </c>
      <c r="B263">
        <v>15</v>
      </c>
      <c r="C263">
        <v>2707</v>
      </c>
      <c r="D263">
        <v>2701</v>
      </c>
      <c r="E263" t="s">
        <v>118</v>
      </c>
      <c r="F263">
        <v>42.363464690000001</v>
      </c>
      <c r="G263">
        <v>-71.100573240000003</v>
      </c>
      <c r="H263">
        <v>75</v>
      </c>
      <c r="I263" t="s">
        <v>118</v>
      </c>
      <c r="J263">
        <v>42.363464690000001</v>
      </c>
      <c r="K263">
        <v>-71.100573240000003</v>
      </c>
      <c r="L263">
        <f t="shared" si="8"/>
        <v>6</v>
      </c>
      <c r="M263">
        <f t="shared" si="9"/>
        <v>6</v>
      </c>
    </row>
    <row r="264" spans="1:13" x14ac:dyDescent="0.3">
      <c r="A264">
        <v>74</v>
      </c>
      <c r="B264">
        <v>19</v>
      </c>
      <c r="C264">
        <v>9257</v>
      </c>
      <c r="D264">
        <v>9788</v>
      </c>
      <c r="E264" t="s">
        <v>59</v>
      </c>
      <c r="F264">
        <v>42.373268000000003</v>
      </c>
      <c r="G264">
        <v>-71.118578999999997</v>
      </c>
      <c r="H264">
        <v>74</v>
      </c>
      <c r="I264" t="s">
        <v>59</v>
      </c>
      <c r="J264">
        <v>42.373268000000003</v>
      </c>
      <c r="K264">
        <v>-71.118578999999997</v>
      </c>
      <c r="L264">
        <f t="shared" si="8"/>
        <v>-531</v>
      </c>
      <c r="M264">
        <f t="shared" si="9"/>
        <v>531</v>
      </c>
    </row>
    <row r="265" spans="1:13" x14ac:dyDescent="0.3">
      <c r="A265">
        <v>73</v>
      </c>
      <c r="B265">
        <v>15</v>
      </c>
      <c r="C265">
        <v>4008</v>
      </c>
      <c r="D265">
        <v>4093</v>
      </c>
      <c r="E265" t="s">
        <v>77</v>
      </c>
      <c r="F265">
        <v>42.373230999999997</v>
      </c>
      <c r="G265">
        <v>-71.120885999999999</v>
      </c>
      <c r="H265">
        <v>73</v>
      </c>
      <c r="I265" t="s">
        <v>77</v>
      </c>
      <c r="J265">
        <v>42.373230999999997</v>
      </c>
      <c r="K265">
        <v>-71.120885999999999</v>
      </c>
      <c r="L265">
        <f t="shared" si="8"/>
        <v>-85</v>
      </c>
      <c r="M265">
        <f t="shared" si="9"/>
        <v>85</v>
      </c>
    </row>
    <row r="266" spans="1:13" x14ac:dyDescent="0.3">
      <c r="A266">
        <v>72</v>
      </c>
      <c r="B266">
        <v>23</v>
      </c>
      <c r="C266">
        <v>1547</v>
      </c>
      <c r="D266">
        <v>1501</v>
      </c>
      <c r="E266" t="s">
        <v>246</v>
      </c>
      <c r="F266">
        <v>42.362241789999999</v>
      </c>
      <c r="G266">
        <v>-71.083110719999993</v>
      </c>
      <c r="H266">
        <v>72</v>
      </c>
      <c r="I266" t="s">
        <v>246</v>
      </c>
      <c r="J266">
        <v>42.362241789999999</v>
      </c>
      <c r="K266">
        <v>-71.083110719999993</v>
      </c>
      <c r="L266">
        <f t="shared" si="8"/>
        <v>46</v>
      </c>
      <c r="M266">
        <f t="shared" si="9"/>
        <v>46</v>
      </c>
    </row>
    <row r="267" spans="1:13" x14ac:dyDescent="0.3">
      <c r="A267">
        <v>71</v>
      </c>
      <c r="B267">
        <v>23</v>
      </c>
      <c r="C267">
        <v>1664</v>
      </c>
      <c r="D267">
        <v>1495</v>
      </c>
      <c r="E267" t="s">
        <v>51</v>
      </c>
      <c r="F267">
        <v>42.383405000000003</v>
      </c>
      <c r="G267">
        <v>-71.107592999999994</v>
      </c>
      <c r="H267">
        <v>71</v>
      </c>
      <c r="I267" t="s">
        <v>51</v>
      </c>
      <c r="J267">
        <v>42.383405000000003</v>
      </c>
      <c r="K267">
        <v>-71.107592999999994</v>
      </c>
      <c r="L267">
        <f t="shared" si="8"/>
        <v>169</v>
      </c>
      <c r="M267">
        <f t="shared" si="9"/>
        <v>169</v>
      </c>
    </row>
    <row r="268" spans="1:13" x14ac:dyDescent="0.3">
      <c r="A268">
        <v>70</v>
      </c>
      <c r="B268">
        <v>23</v>
      </c>
      <c r="C268">
        <v>4011</v>
      </c>
      <c r="D268">
        <v>5020</v>
      </c>
      <c r="E268" t="s">
        <v>69</v>
      </c>
      <c r="F268">
        <v>42.372216799999997</v>
      </c>
      <c r="G268">
        <v>-71.121880709999999</v>
      </c>
      <c r="H268">
        <v>70</v>
      </c>
      <c r="I268" t="s">
        <v>69</v>
      </c>
      <c r="J268">
        <v>42.372216799999997</v>
      </c>
      <c r="K268">
        <v>-71.121880709999999</v>
      </c>
      <c r="L268">
        <f t="shared" si="8"/>
        <v>-1009</v>
      </c>
      <c r="M268">
        <f t="shared" si="9"/>
        <v>1009</v>
      </c>
    </row>
    <row r="269" spans="1:13" x14ac:dyDescent="0.3">
      <c r="A269">
        <v>69</v>
      </c>
      <c r="B269">
        <v>19</v>
      </c>
      <c r="C269">
        <v>3262</v>
      </c>
      <c r="D269">
        <v>3031</v>
      </c>
      <c r="E269" t="s">
        <v>32</v>
      </c>
      <c r="F269">
        <v>42.341597999999998</v>
      </c>
      <c r="G269">
        <v>-71.123338000000004</v>
      </c>
      <c r="H269">
        <v>69</v>
      </c>
      <c r="I269" t="s">
        <v>32</v>
      </c>
      <c r="J269">
        <v>42.341597999999998</v>
      </c>
      <c r="K269">
        <v>-71.123338000000004</v>
      </c>
      <c r="L269">
        <f t="shared" si="8"/>
        <v>231</v>
      </c>
      <c r="M269">
        <f t="shared" si="9"/>
        <v>231</v>
      </c>
    </row>
    <row r="270" spans="1:13" x14ac:dyDescent="0.3">
      <c r="A270">
        <v>68</v>
      </c>
      <c r="B270">
        <v>19</v>
      </c>
      <c r="C270">
        <v>9973</v>
      </c>
      <c r="D270">
        <v>10224</v>
      </c>
      <c r="E270" t="s">
        <v>28</v>
      </c>
      <c r="F270">
        <v>42.365070000000003</v>
      </c>
      <c r="G270">
        <v>-71.103099999999998</v>
      </c>
      <c r="H270">
        <v>68</v>
      </c>
      <c r="I270" t="s">
        <v>28</v>
      </c>
      <c r="J270">
        <v>42.365070000000003</v>
      </c>
      <c r="K270">
        <v>-71.103099999999998</v>
      </c>
      <c r="L270">
        <f t="shared" si="8"/>
        <v>-251</v>
      </c>
      <c r="M270">
        <f t="shared" si="9"/>
        <v>251</v>
      </c>
    </row>
    <row r="271" spans="1:13" x14ac:dyDescent="0.3">
      <c r="A271">
        <v>67</v>
      </c>
      <c r="B271">
        <v>27</v>
      </c>
      <c r="C271">
        <v>15997</v>
      </c>
      <c r="D271">
        <v>14993</v>
      </c>
      <c r="E271" t="s">
        <v>8</v>
      </c>
      <c r="F271">
        <v>42.3581</v>
      </c>
      <c r="G271">
        <v>-71.093198000000001</v>
      </c>
      <c r="H271">
        <v>67</v>
      </c>
      <c r="I271" t="s">
        <v>8</v>
      </c>
      <c r="J271">
        <v>42.3581</v>
      </c>
      <c r="K271">
        <v>-71.093198000000001</v>
      </c>
      <c r="L271">
        <f t="shared" si="8"/>
        <v>1004</v>
      </c>
      <c r="M271">
        <f t="shared" si="9"/>
        <v>1004</v>
      </c>
    </row>
    <row r="272" spans="1:13" x14ac:dyDescent="0.3">
      <c r="A272">
        <v>66</v>
      </c>
      <c r="B272">
        <v>15</v>
      </c>
      <c r="C272">
        <v>1835</v>
      </c>
      <c r="D272">
        <v>1080</v>
      </c>
      <c r="E272" t="s">
        <v>55</v>
      </c>
      <c r="F272">
        <v>42.34922469</v>
      </c>
      <c r="G272">
        <v>-71.132753030000003</v>
      </c>
      <c r="H272">
        <v>66</v>
      </c>
      <c r="I272" t="s">
        <v>55</v>
      </c>
      <c r="J272">
        <v>42.34922469</v>
      </c>
      <c r="K272">
        <v>-71.132753030000003</v>
      </c>
      <c r="L272">
        <f t="shared" si="8"/>
        <v>755</v>
      </c>
      <c r="M272">
        <f t="shared" si="9"/>
        <v>755</v>
      </c>
    </row>
    <row r="273" spans="1:13" x14ac:dyDescent="0.3">
      <c r="A273">
        <v>65</v>
      </c>
      <c r="B273">
        <v>23</v>
      </c>
      <c r="C273">
        <v>1010</v>
      </c>
      <c r="D273">
        <v>849</v>
      </c>
      <c r="E273" t="s">
        <v>237</v>
      </c>
      <c r="F273">
        <v>42.347763450000002</v>
      </c>
      <c r="G273">
        <v>-71.045359970000007</v>
      </c>
      <c r="H273">
        <v>65</v>
      </c>
      <c r="I273" t="s">
        <v>237</v>
      </c>
      <c r="J273">
        <v>42.347763450000002</v>
      </c>
      <c r="K273">
        <v>-71.045359970000007</v>
      </c>
      <c r="L273">
        <f t="shared" si="8"/>
        <v>161</v>
      </c>
      <c r="M273">
        <f t="shared" si="9"/>
        <v>161</v>
      </c>
    </row>
    <row r="274" spans="1:13" x14ac:dyDescent="0.3">
      <c r="A274">
        <v>64</v>
      </c>
      <c r="B274">
        <v>19</v>
      </c>
      <c r="C274">
        <v>1796</v>
      </c>
      <c r="D274">
        <v>1804</v>
      </c>
      <c r="E274" t="s">
        <v>19</v>
      </c>
      <c r="F274">
        <v>42.351004500000002</v>
      </c>
      <c r="G274">
        <v>-71.049300130000006</v>
      </c>
      <c r="H274">
        <v>64</v>
      </c>
      <c r="I274" t="s">
        <v>19</v>
      </c>
      <c r="J274">
        <v>42.351004500000002</v>
      </c>
      <c r="K274">
        <v>-71.049300130000006</v>
      </c>
      <c r="L274">
        <f t="shared" si="8"/>
        <v>-8</v>
      </c>
      <c r="M274">
        <f t="shared" si="9"/>
        <v>8</v>
      </c>
    </row>
    <row r="275" spans="1:13" x14ac:dyDescent="0.3">
      <c r="A275">
        <v>63</v>
      </c>
      <c r="B275">
        <v>15</v>
      </c>
      <c r="C275">
        <v>310</v>
      </c>
      <c r="D275">
        <v>246</v>
      </c>
      <c r="E275" t="s">
        <v>212</v>
      </c>
      <c r="F275">
        <v>42.344040509999999</v>
      </c>
      <c r="G275">
        <v>-71.057376270000006</v>
      </c>
      <c r="H275">
        <v>63</v>
      </c>
      <c r="I275" t="s">
        <v>212</v>
      </c>
      <c r="J275">
        <v>42.344040509999999</v>
      </c>
      <c r="K275">
        <v>-71.057376270000006</v>
      </c>
      <c r="L275">
        <f t="shared" si="8"/>
        <v>64</v>
      </c>
      <c r="M275">
        <f t="shared" si="9"/>
        <v>64</v>
      </c>
    </row>
    <row r="276" spans="1:13" x14ac:dyDescent="0.3">
      <c r="A276">
        <v>61</v>
      </c>
      <c r="B276">
        <v>19</v>
      </c>
      <c r="C276">
        <v>4407</v>
      </c>
      <c r="D276">
        <v>4312</v>
      </c>
      <c r="E276" t="s">
        <v>72</v>
      </c>
      <c r="F276">
        <v>42.348762000000001</v>
      </c>
      <c r="G276">
        <v>-71.082382999999993</v>
      </c>
      <c r="H276">
        <v>61</v>
      </c>
      <c r="I276" t="s">
        <v>72</v>
      </c>
      <c r="J276">
        <v>42.348762000000001</v>
      </c>
      <c r="K276">
        <v>-71.082382999999993</v>
      </c>
      <c r="L276">
        <f t="shared" si="8"/>
        <v>95</v>
      </c>
      <c r="M276">
        <f t="shared" si="9"/>
        <v>95</v>
      </c>
    </row>
    <row r="277" spans="1:13" x14ac:dyDescent="0.3">
      <c r="A277">
        <v>60</v>
      </c>
      <c r="B277">
        <v>19</v>
      </c>
      <c r="C277">
        <v>4186</v>
      </c>
      <c r="D277">
        <v>4934</v>
      </c>
      <c r="E277" t="s">
        <v>40</v>
      </c>
      <c r="F277">
        <v>42.360792969999999</v>
      </c>
      <c r="G277">
        <v>-71.071189619999998</v>
      </c>
      <c r="H277">
        <v>60</v>
      </c>
      <c r="I277" t="s">
        <v>40</v>
      </c>
      <c r="J277">
        <v>42.360792969999999</v>
      </c>
      <c r="K277">
        <v>-71.071189619999998</v>
      </c>
      <c r="L277">
        <f t="shared" si="8"/>
        <v>-748</v>
      </c>
      <c r="M277">
        <f t="shared" si="9"/>
        <v>748</v>
      </c>
    </row>
    <row r="278" spans="1:13" x14ac:dyDescent="0.3">
      <c r="A278">
        <v>59</v>
      </c>
      <c r="B278">
        <v>19</v>
      </c>
      <c r="C278">
        <v>2151</v>
      </c>
      <c r="D278">
        <v>2399</v>
      </c>
      <c r="E278" t="s">
        <v>85</v>
      </c>
      <c r="F278">
        <v>42.351356000000003</v>
      </c>
      <c r="G278">
        <v>-71.059366999999995</v>
      </c>
      <c r="H278">
        <v>59</v>
      </c>
      <c r="I278" t="s">
        <v>85</v>
      </c>
      <c r="J278">
        <v>42.351356000000003</v>
      </c>
      <c r="K278">
        <v>-71.059366999999995</v>
      </c>
      <c r="L278">
        <f t="shared" si="8"/>
        <v>-248</v>
      </c>
      <c r="M278">
        <f t="shared" si="9"/>
        <v>248</v>
      </c>
    </row>
    <row r="279" spans="1:13" x14ac:dyDescent="0.3">
      <c r="A279">
        <v>58</v>
      </c>
      <c r="B279">
        <v>19</v>
      </c>
      <c r="C279">
        <v>4895</v>
      </c>
      <c r="D279">
        <v>5821</v>
      </c>
      <c r="E279" t="s">
        <v>88</v>
      </c>
      <c r="F279">
        <v>42.355536280000003</v>
      </c>
      <c r="G279">
        <v>-71.072868700000001</v>
      </c>
      <c r="H279">
        <v>58</v>
      </c>
      <c r="I279" t="s">
        <v>88</v>
      </c>
      <c r="J279">
        <v>42.355536280000003</v>
      </c>
      <c r="K279">
        <v>-71.072868700000001</v>
      </c>
      <c r="L279">
        <f t="shared" si="8"/>
        <v>-926</v>
      </c>
      <c r="M279">
        <f t="shared" si="9"/>
        <v>926</v>
      </c>
    </row>
    <row r="280" spans="1:13" x14ac:dyDescent="0.3">
      <c r="A280">
        <v>57</v>
      </c>
      <c r="B280">
        <v>14</v>
      </c>
      <c r="C280">
        <v>2080</v>
      </c>
      <c r="D280">
        <v>2273</v>
      </c>
      <c r="E280" t="s">
        <v>98</v>
      </c>
      <c r="F280">
        <v>42.339494539999997</v>
      </c>
      <c r="G280">
        <v>-71.080207810000005</v>
      </c>
      <c r="H280">
        <v>57</v>
      </c>
      <c r="I280" t="s">
        <v>98</v>
      </c>
      <c r="J280">
        <v>42.339494539999997</v>
      </c>
      <c r="K280">
        <v>-71.080207810000005</v>
      </c>
      <c r="L280">
        <f t="shared" si="8"/>
        <v>-193</v>
      </c>
      <c r="M280">
        <f t="shared" si="9"/>
        <v>193</v>
      </c>
    </row>
    <row r="281" spans="1:13" x14ac:dyDescent="0.3">
      <c r="A281">
        <v>56</v>
      </c>
      <c r="B281">
        <v>18</v>
      </c>
      <c r="C281">
        <v>685</v>
      </c>
      <c r="D281">
        <v>475</v>
      </c>
      <c r="E281" t="s">
        <v>221</v>
      </c>
      <c r="F281">
        <v>42.329842990000003</v>
      </c>
      <c r="G281">
        <v>-71.083865720000006</v>
      </c>
      <c r="H281">
        <v>56</v>
      </c>
      <c r="I281" t="s">
        <v>221</v>
      </c>
      <c r="J281">
        <v>42.329842990000003</v>
      </c>
      <c r="K281">
        <v>-71.083865720000006</v>
      </c>
      <c r="L281">
        <f t="shared" si="8"/>
        <v>210</v>
      </c>
      <c r="M281">
        <f t="shared" si="9"/>
        <v>210</v>
      </c>
    </row>
    <row r="282" spans="1:13" x14ac:dyDescent="0.3">
      <c r="A282">
        <v>55</v>
      </c>
      <c r="B282">
        <v>15</v>
      </c>
      <c r="C282">
        <v>3797</v>
      </c>
      <c r="D282">
        <v>4354</v>
      </c>
      <c r="E282" t="s">
        <v>90</v>
      </c>
      <c r="F282">
        <v>42.347406210000003</v>
      </c>
      <c r="G282">
        <v>-71.08678415</v>
      </c>
      <c r="H282">
        <v>55</v>
      </c>
      <c r="I282" t="s">
        <v>90</v>
      </c>
      <c r="J282">
        <v>42.347406210000003</v>
      </c>
      <c r="K282">
        <v>-71.08678415</v>
      </c>
      <c r="L282">
        <f t="shared" si="8"/>
        <v>-557</v>
      </c>
      <c r="M282">
        <f t="shared" si="9"/>
        <v>557</v>
      </c>
    </row>
    <row r="283" spans="1:13" x14ac:dyDescent="0.3">
      <c r="A283">
        <v>54</v>
      </c>
      <c r="B283">
        <v>15</v>
      </c>
      <c r="C283">
        <v>2957</v>
      </c>
      <c r="D283">
        <v>3161</v>
      </c>
      <c r="E283" t="s">
        <v>137</v>
      </c>
      <c r="F283">
        <v>42.354979</v>
      </c>
      <c r="G283">
        <v>-71.063348000000005</v>
      </c>
      <c r="H283">
        <v>54</v>
      </c>
      <c r="I283" t="s">
        <v>137</v>
      </c>
      <c r="J283">
        <v>42.354979</v>
      </c>
      <c r="K283">
        <v>-71.063348000000005</v>
      </c>
      <c r="L283">
        <f t="shared" si="8"/>
        <v>-204</v>
      </c>
      <c r="M283">
        <f t="shared" si="9"/>
        <v>204</v>
      </c>
    </row>
    <row r="284" spans="1:13" x14ac:dyDescent="0.3">
      <c r="A284">
        <v>53</v>
      </c>
      <c r="B284">
        <v>19</v>
      </c>
      <c r="C284">
        <v>4446</v>
      </c>
      <c r="D284">
        <v>5415</v>
      </c>
      <c r="E284" t="s">
        <v>58</v>
      </c>
      <c r="F284">
        <v>42.350826810000001</v>
      </c>
      <c r="G284">
        <v>-71.089810880000002</v>
      </c>
      <c r="H284">
        <v>53</v>
      </c>
      <c r="I284" t="s">
        <v>58</v>
      </c>
      <c r="J284">
        <v>42.350826810000001</v>
      </c>
      <c r="K284">
        <v>-71.089810880000002</v>
      </c>
      <c r="L284">
        <f t="shared" si="8"/>
        <v>-969</v>
      </c>
      <c r="M284">
        <f t="shared" si="9"/>
        <v>969</v>
      </c>
    </row>
    <row r="285" spans="1:13" x14ac:dyDescent="0.3">
      <c r="A285">
        <v>52</v>
      </c>
      <c r="B285">
        <v>23</v>
      </c>
      <c r="C285">
        <v>4081</v>
      </c>
      <c r="D285">
        <v>4622</v>
      </c>
      <c r="E285" t="s">
        <v>94</v>
      </c>
      <c r="F285">
        <v>42.348717000000001</v>
      </c>
      <c r="G285">
        <v>-71.085954000000001</v>
      </c>
      <c r="H285">
        <v>52</v>
      </c>
      <c r="I285" t="s">
        <v>94</v>
      </c>
      <c r="J285">
        <v>42.348717000000001</v>
      </c>
      <c r="K285">
        <v>-71.085954000000001</v>
      </c>
      <c r="L285">
        <f t="shared" si="8"/>
        <v>-541</v>
      </c>
      <c r="M285">
        <f t="shared" si="9"/>
        <v>541</v>
      </c>
    </row>
    <row r="286" spans="1:13" x14ac:dyDescent="0.3">
      <c r="A286">
        <v>51</v>
      </c>
      <c r="B286">
        <v>15</v>
      </c>
      <c r="C286">
        <v>1099</v>
      </c>
      <c r="D286">
        <v>974</v>
      </c>
      <c r="E286" t="s">
        <v>152</v>
      </c>
      <c r="F286">
        <v>42.335098989999999</v>
      </c>
      <c r="G286">
        <v>-71.079037790000001</v>
      </c>
      <c r="H286">
        <v>51</v>
      </c>
      <c r="I286" t="s">
        <v>152</v>
      </c>
      <c r="J286">
        <v>42.335098989999999</v>
      </c>
      <c r="K286">
        <v>-71.079037790000001</v>
      </c>
      <c r="L286">
        <f t="shared" si="8"/>
        <v>125</v>
      </c>
      <c r="M286">
        <f t="shared" si="9"/>
        <v>125</v>
      </c>
    </row>
    <row r="287" spans="1:13" x14ac:dyDescent="0.3">
      <c r="A287">
        <v>50</v>
      </c>
      <c r="B287">
        <v>15</v>
      </c>
      <c r="C287">
        <v>2216</v>
      </c>
      <c r="D287">
        <v>2084</v>
      </c>
      <c r="E287" t="s">
        <v>181</v>
      </c>
      <c r="F287">
        <v>42.351141980000001</v>
      </c>
      <c r="G287">
        <v>-71.07329249</v>
      </c>
      <c r="H287">
        <v>50</v>
      </c>
      <c r="I287" t="s">
        <v>181</v>
      </c>
      <c r="J287">
        <v>42.351141980000001</v>
      </c>
      <c r="K287">
        <v>-71.07329249</v>
      </c>
      <c r="L287">
        <f t="shared" si="8"/>
        <v>132</v>
      </c>
      <c r="M287">
        <f t="shared" si="9"/>
        <v>132</v>
      </c>
    </row>
    <row r="288" spans="1:13" x14ac:dyDescent="0.3">
      <c r="A288">
        <v>49</v>
      </c>
      <c r="B288">
        <v>18</v>
      </c>
      <c r="C288">
        <v>1421</v>
      </c>
      <c r="D288">
        <v>1820</v>
      </c>
      <c r="E288" t="s">
        <v>174</v>
      </c>
      <c r="F288">
        <v>42.351146</v>
      </c>
      <c r="G288">
        <v>-71.066288999999998</v>
      </c>
      <c r="H288">
        <v>49</v>
      </c>
      <c r="I288" t="s">
        <v>174</v>
      </c>
      <c r="J288">
        <v>42.351146</v>
      </c>
      <c r="K288">
        <v>-71.066288999999998</v>
      </c>
      <c r="L288">
        <f t="shared" si="8"/>
        <v>-399</v>
      </c>
      <c r="M288">
        <f t="shared" si="9"/>
        <v>399</v>
      </c>
    </row>
    <row r="289" spans="1:13" x14ac:dyDescent="0.3">
      <c r="A289">
        <v>48</v>
      </c>
      <c r="B289">
        <v>19</v>
      </c>
      <c r="C289">
        <v>1681</v>
      </c>
      <c r="D289">
        <v>1430</v>
      </c>
      <c r="E289" t="s">
        <v>191</v>
      </c>
      <c r="F289">
        <v>42.355854360000002</v>
      </c>
      <c r="G289">
        <v>-71.054597459999997</v>
      </c>
      <c r="H289">
        <v>48</v>
      </c>
      <c r="I289" t="s">
        <v>191</v>
      </c>
      <c r="J289">
        <v>42.355854360000002</v>
      </c>
      <c r="K289">
        <v>-71.054597459999997</v>
      </c>
      <c r="L289">
        <f t="shared" si="8"/>
        <v>251</v>
      </c>
      <c r="M289">
        <f t="shared" si="9"/>
        <v>251</v>
      </c>
    </row>
    <row r="290" spans="1:13" x14ac:dyDescent="0.3">
      <c r="A290">
        <v>47</v>
      </c>
      <c r="B290">
        <v>19</v>
      </c>
      <c r="C290">
        <v>1438</v>
      </c>
      <c r="D290">
        <v>1707</v>
      </c>
      <c r="E290" t="s">
        <v>143</v>
      </c>
      <c r="F290">
        <v>42.362811000000001</v>
      </c>
      <c r="G290">
        <v>-71.056066999999999</v>
      </c>
      <c r="H290">
        <v>47</v>
      </c>
      <c r="I290" t="s">
        <v>143</v>
      </c>
      <c r="J290">
        <v>42.362811000000001</v>
      </c>
      <c r="K290">
        <v>-71.056066999999999</v>
      </c>
      <c r="L290">
        <f t="shared" si="8"/>
        <v>-269</v>
      </c>
      <c r="M290">
        <f t="shared" si="9"/>
        <v>269</v>
      </c>
    </row>
    <row r="291" spans="1:13" x14ac:dyDescent="0.3">
      <c r="A291">
        <v>46</v>
      </c>
      <c r="B291">
        <v>19</v>
      </c>
      <c r="C291">
        <v>5066</v>
      </c>
      <c r="D291">
        <v>5492</v>
      </c>
      <c r="E291" t="s">
        <v>39</v>
      </c>
      <c r="F291">
        <v>42.343665819999998</v>
      </c>
      <c r="G291">
        <v>-71.085823770000005</v>
      </c>
      <c r="H291">
        <v>46</v>
      </c>
      <c r="I291" t="s">
        <v>39</v>
      </c>
      <c r="J291">
        <v>42.343665819999998</v>
      </c>
      <c r="K291">
        <v>-71.085823770000005</v>
      </c>
      <c r="L291">
        <f t="shared" si="8"/>
        <v>-426</v>
      </c>
      <c r="M291">
        <f t="shared" si="9"/>
        <v>426</v>
      </c>
    </row>
    <row r="292" spans="1:13" x14ac:dyDescent="0.3">
      <c r="A292">
        <v>44</v>
      </c>
      <c r="B292">
        <v>23</v>
      </c>
      <c r="C292">
        <v>567</v>
      </c>
      <c r="D292">
        <v>793</v>
      </c>
      <c r="E292" t="s">
        <v>255</v>
      </c>
      <c r="F292">
        <v>42.360417750000003</v>
      </c>
      <c r="G292">
        <v>-71.05752244</v>
      </c>
      <c r="H292">
        <v>44</v>
      </c>
      <c r="I292" t="s">
        <v>255</v>
      </c>
      <c r="J292">
        <v>42.360417750000003</v>
      </c>
      <c r="K292">
        <v>-71.05752244</v>
      </c>
      <c r="L292">
        <f t="shared" si="8"/>
        <v>-226</v>
      </c>
      <c r="M292">
        <f t="shared" si="9"/>
        <v>226</v>
      </c>
    </row>
    <row r="293" spans="1:13" x14ac:dyDescent="0.3">
      <c r="A293">
        <v>43</v>
      </c>
      <c r="B293">
        <v>15</v>
      </c>
      <c r="C293">
        <v>1643</v>
      </c>
      <c r="D293">
        <v>1944</v>
      </c>
      <c r="E293" t="s">
        <v>81</v>
      </c>
      <c r="F293">
        <v>42.357143000000001</v>
      </c>
      <c r="G293">
        <v>-71.050698999999994</v>
      </c>
      <c r="H293">
        <v>43</v>
      </c>
      <c r="I293" t="s">
        <v>81</v>
      </c>
      <c r="J293">
        <v>42.357143000000001</v>
      </c>
      <c r="K293">
        <v>-71.050698999999994</v>
      </c>
      <c r="L293">
        <f t="shared" si="8"/>
        <v>-301</v>
      </c>
      <c r="M293">
        <f t="shared" si="9"/>
        <v>301</v>
      </c>
    </row>
    <row r="294" spans="1:13" x14ac:dyDescent="0.3">
      <c r="A294">
        <v>42</v>
      </c>
      <c r="B294">
        <v>23</v>
      </c>
      <c r="C294">
        <v>3214</v>
      </c>
      <c r="D294">
        <v>4262</v>
      </c>
      <c r="E294" t="s">
        <v>79</v>
      </c>
      <c r="F294">
        <v>42.352042619999999</v>
      </c>
      <c r="G294">
        <v>-71.070578100000006</v>
      </c>
      <c r="H294">
        <v>42</v>
      </c>
      <c r="I294" t="s">
        <v>79</v>
      </c>
      <c r="J294">
        <v>42.352042619999999</v>
      </c>
      <c r="K294">
        <v>-71.070578100000006</v>
      </c>
      <c r="L294">
        <f t="shared" si="8"/>
        <v>-1048</v>
      </c>
      <c r="M294">
        <f t="shared" si="9"/>
        <v>1048</v>
      </c>
    </row>
    <row r="295" spans="1:13" x14ac:dyDescent="0.3">
      <c r="A295">
        <v>41</v>
      </c>
      <c r="B295">
        <v>27</v>
      </c>
      <c r="C295">
        <v>4210</v>
      </c>
      <c r="D295">
        <v>3019</v>
      </c>
      <c r="E295" t="s">
        <v>38</v>
      </c>
      <c r="F295">
        <v>42.352260999999999</v>
      </c>
      <c r="G295">
        <v>-71.123830999999996</v>
      </c>
      <c r="H295">
        <v>41</v>
      </c>
      <c r="I295" t="s">
        <v>38</v>
      </c>
      <c r="J295">
        <v>42.352260999999999</v>
      </c>
      <c r="K295">
        <v>-71.123830999999996</v>
      </c>
      <c r="L295">
        <f t="shared" si="8"/>
        <v>1191</v>
      </c>
      <c r="M295">
        <f t="shared" si="9"/>
        <v>1191</v>
      </c>
    </row>
    <row r="296" spans="1:13" x14ac:dyDescent="0.3">
      <c r="A296">
        <v>40</v>
      </c>
      <c r="B296">
        <v>19</v>
      </c>
      <c r="C296">
        <v>3845</v>
      </c>
      <c r="D296">
        <v>4151</v>
      </c>
      <c r="E296" t="s">
        <v>11</v>
      </c>
      <c r="F296">
        <v>42.363871000000003</v>
      </c>
      <c r="G296">
        <v>-71.050877</v>
      </c>
      <c r="H296">
        <v>40</v>
      </c>
      <c r="I296" t="s">
        <v>11</v>
      </c>
      <c r="J296">
        <v>42.363871000000003</v>
      </c>
      <c r="K296">
        <v>-71.050877</v>
      </c>
      <c r="L296">
        <f t="shared" si="8"/>
        <v>-306</v>
      </c>
      <c r="M296">
        <f t="shared" si="9"/>
        <v>306</v>
      </c>
    </row>
    <row r="297" spans="1:13" x14ac:dyDescent="0.3">
      <c r="A297">
        <v>39</v>
      </c>
      <c r="B297">
        <v>23</v>
      </c>
      <c r="C297">
        <v>3451</v>
      </c>
      <c r="D297">
        <v>3505</v>
      </c>
      <c r="E297" t="s">
        <v>18</v>
      </c>
      <c r="F297">
        <v>42.338514600000003</v>
      </c>
      <c r="G297">
        <v>-71.074040830000001</v>
      </c>
      <c r="H297">
        <v>39</v>
      </c>
      <c r="I297" t="s">
        <v>18</v>
      </c>
      <c r="J297">
        <v>42.338514600000003</v>
      </c>
      <c r="K297">
        <v>-71.074040830000001</v>
      </c>
      <c r="L297">
        <f t="shared" si="8"/>
        <v>-54</v>
      </c>
      <c r="M297">
        <f t="shared" si="9"/>
        <v>54</v>
      </c>
    </row>
    <row r="298" spans="1:13" x14ac:dyDescent="0.3">
      <c r="A298">
        <v>37</v>
      </c>
      <c r="B298">
        <v>15</v>
      </c>
      <c r="C298">
        <v>752</v>
      </c>
      <c r="D298">
        <v>653</v>
      </c>
      <c r="E298" t="s">
        <v>248</v>
      </c>
      <c r="F298">
        <v>42.357329219999997</v>
      </c>
      <c r="G298">
        <v>-71.146735399999997</v>
      </c>
      <c r="H298">
        <v>37</v>
      </c>
      <c r="I298" t="s">
        <v>248</v>
      </c>
      <c r="J298">
        <v>42.357329219999997</v>
      </c>
      <c r="K298">
        <v>-71.146735399999997</v>
      </c>
      <c r="L298">
        <f t="shared" si="8"/>
        <v>99</v>
      </c>
      <c r="M298">
        <f t="shared" si="9"/>
        <v>99</v>
      </c>
    </row>
    <row r="299" spans="1:13" x14ac:dyDescent="0.3">
      <c r="A299">
        <v>36</v>
      </c>
      <c r="B299">
        <v>33</v>
      </c>
      <c r="C299">
        <v>4475</v>
      </c>
      <c r="D299">
        <v>5550</v>
      </c>
      <c r="E299" t="s">
        <v>24</v>
      </c>
      <c r="F299">
        <v>42.34992828</v>
      </c>
      <c r="G299">
        <v>-71.077392070000002</v>
      </c>
      <c r="H299">
        <v>36</v>
      </c>
      <c r="I299" t="s">
        <v>24</v>
      </c>
      <c r="J299">
        <v>42.34992828</v>
      </c>
      <c r="K299">
        <v>-71.077392070000002</v>
      </c>
      <c r="L299">
        <f t="shared" si="8"/>
        <v>-1075</v>
      </c>
      <c r="M299">
        <f t="shared" si="9"/>
        <v>1075</v>
      </c>
    </row>
    <row r="300" spans="1:13" x14ac:dyDescent="0.3">
      <c r="A300">
        <v>35</v>
      </c>
      <c r="B300">
        <v>23</v>
      </c>
      <c r="C300">
        <v>2410</v>
      </c>
      <c r="D300">
        <v>2439</v>
      </c>
      <c r="E300" t="s">
        <v>70</v>
      </c>
      <c r="F300">
        <v>42.355335019999998</v>
      </c>
      <c r="G300">
        <v>-71.058229170000004</v>
      </c>
      <c r="H300">
        <v>35</v>
      </c>
      <c r="I300" t="s">
        <v>70</v>
      </c>
      <c r="J300">
        <v>42.355335019999998</v>
      </c>
      <c r="K300">
        <v>-71.058229170000004</v>
      </c>
      <c r="L300">
        <f t="shared" si="8"/>
        <v>-29</v>
      </c>
      <c r="M300">
        <f t="shared" si="9"/>
        <v>29</v>
      </c>
    </row>
    <row r="301" spans="1:13" x14ac:dyDescent="0.3">
      <c r="A301">
        <v>33</v>
      </c>
      <c r="B301">
        <v>27</v>
      </c>
      <c r="C301">
        <v>3268</v>
      </c>
      <c r="D301">
        <v>3835</v>
      </c>
      <c r="E301" t="s">
        <v>62</v>
      </c>
      <c r="F301">
        <v>42.348706</v>
      </c>
      <c r="G301">
        <v>-71.097009</v>
      </c>
      <c r="H301">
        <v>33</v>
      </c>
      <c r="I301" t="s">
        <v>62</v>
      </c>
      <c r="J301">
        <v>42.348706</v>
      </c>
      <c r="K301">
        <v>-71.097009</v>
      </c>
      <c r="L301">
        <f t="shared" si="8"/>
        <v>-567</v>
      </c>
      <c r="M301">
        <f t="shared" si="9"/>
        <v>567</v>
      </c>
    </row>
    <row r="302" spans="1:13" x14ac:dyDescent="0.3">
      <c r="A302">
        <v>31</v>
      </c>
      <c r="B302">
        <v>19</v>
      </c>
      <c r="C302">
        <v>1199</v>
      </c>
      <c r="D302">
        <v>1116</v>
      </c>
      <c r="E302" t="s">
        <v>195</v>
      </c>
      <c r="F302">
        <v>42.34881026</v>
      </c>
      <c r="G302">
        <v>-71.041677440000001</v>
      </c>
      <c r="H302">
        <v>31</v>
      </c>
      <c r="I302" t="s">
        <v>195</v>
      </c>
      <c r="J302">
        <v>42.34881026</v>
      </c>
      <c r="K302">
        <v>-71.041677440000001</v>
      </c>
      <c r="L302">
        <f t="shared" si="8"/>
        <v>83</v>
      </c>
      <c r="M302">
        <f t="shared" si="9"/>
        <v>83</v>
      </c>
    </row>
    <row r="303" spans="1:13" x14ac:dyDescent="0.3">
      <c r="A303">
        <v>30</v>
      </c>
      <c r="B303">
        <v>15</v>
      </c>
      <c r="C303">
        <v>1524</v>
      </c>
      <c r="D303">
        <v>1264</v>
      </c>
      <c r="E303" t="s">
        <v>166</v>
      </c>
      <c r="F303">
        <v>42.334628930000001</v>
      </c>
      <c r="G303">
        <v>-71.104079179999999</v>
      </c>
      <c r="H303">
        <v>30</v>
      </c>
      <c r="I303" t="s">
        <v>166</v>
      </c>
      <c r="J303">
        <v>42.334628930000001</v>
      </c>
      <c r="K303">
        <v>-71.104079179999999</v>
      </c>
      <c r="L303">
        <f t="shared" si="8"/>
        <v>260</v>
      </c>
      <c r="M303">
        <f t="shared" si="9"/>
        <v>260</v>
      </c>
    </row>
    <row r="304" spans="1:13" x14ac:dyDescent="0.3">
      <c r="A304">
        <v>29</v>
      </c>
      <c r="B304">
        <v>15</v>
      </c>
      <c r="C304">
        <v>1187</v>
      </c>
      <c r="D304">
        <v>944</v>
      </c>
      <c r="E304" t="s">
        <v>235</v>
      </c>
      <c r="F304">
        <v>42.363144990000002</v>
      </c>
      <c r="G304">
        <v>-71.122985740000004</v>
      </c>
      <c r="H304">
        <v>29</v>
      </c>
      <c r="I304" t="s">
        <v>235</v>
      </c>
      <c r="J304">
        <v>42.363144990000002</v>
      </c>
      <c r="K304">
        <v>-71.122985740000004</v>
      </c>
      <c r="L304">
        <f t="shared" si="8"/>
        <v>243</v>
      </c>
      <c r="M304">
        <f t="shared" si="9"/>
        <v>243</v>
      </c>
    </row>
    <row r="305" spans="1:13" x14ac:dyDescent="0.3">
      <c r="A305">
        <v>27</v>
      </c>
      <c r="B305">
        <v>23</v>
      </c>
      <c r="C305">
        <v>2391</v>
      </c>
      <c r="D305">
        <v>1827</v>
      </c>
      <c r="E305" t="s">
        <v>64</v>
      </c>
      <c r="F305">
        <v>42.331184</v>
      </c>
      <c r="G305">
        <v>-71.095170999999993</v>
      </c>
      <c r="H305">
        <v>27</v>
      </c>
      <c r="I305" t="s">
        <v>64</v>
      </c>
      <c r="J305">
        <v>42.331184</v>
      </c>
      <c r="K305">
        <v>-71.095170999999993</v>
      </c>
      <c r="L305">
        <f t="shared" si="8"/>
        <v>564</v>
      </c>
      <c r="M305">
        <f t="shared" si="9"/>
        <v>564</v>
      </c>
    </row>
    <row r="306" spans="1:13" x14ac:dyDescent="0.3">
      <c r="A306">
        <v>26</v>
      </c>
      <c r="B306">
        <v>15</v>
      </c>
      <c r="C306">
        <v>2219</v>
      </c>
      <c r="D306">
        <v>2352</v>
      </c>
      <c r="E306" t="s">
        <v>57</v>
      </c>
      <c r="F306">
        <v>42.341574719999997</v>
      </c>
      <c r="G306">
        <v>-71.068904399999994</v>
      </c>
      <c r="H306">
        <v>26</v>
      </c>
      <c r="I306" t="s">
        <v>57</v>
      </c>
      <c r="J306">
        <v>42.341574719999997</v>
      </c>
      <c r="K306">
        <v>-71.068904399999994</v>
      </c>
      <c r="L306">
        <f t="shared" si="8"/>
        <v>-133</v>
      </c>
      <c r="M306">
        <f t="shared" si="9"/>
        <v>133</v>
      </c>
    </row>
    <row r="307" spans="1:13" x14ac:dyDescent="0.3">
      <c r="A307">
        <v>25</v>
      </c>
      <c r="B307">
        <v>15</v>
      </c>
      <c r="C307">
        <v>1942</v>
      </c>
      <c r="D307">
        <v>1760</v>
      </c>
      <c r="E307" t="s">
        <v>86</v>
      </c>
      <c r="F307">
        <v>42.341332000000001</v>
      </c>
      <c r="G307">
        <v>-71.076847000000001</v>
      </c>
      <c r="H307">
        <v>25</v>
      </c>
      <c r="I307" t="s">
        <v>86</v>
      </c>
      <c r="J307">
        <v>42.341332000000001</v>
      </c>
      <c r="K307">
        <v>-71.076847000000001</v>
      </c>
      <c r="L307">
        <f t="shared" si="8"/>
        <v>182</v>
      </c>
      <c r="M307">
        <f t="shared" si="9"/>
        <v>182</v>
      </c>
    </row>
    <row r="308" spans="1:13" x14ac:dyDescent="0.3">
      <c r="A308">
        <v>24</v>
      </c>
      <c r="B308">
        <v>19</v>
      </c>
      <c r="C308">
        <v>2716</v>
      </c>
      <c r="D308">
        <v>2896</v>
      </c>
      <c r="E308" t="s">
        <v>6</v>
      </c>
      <c r="F308">
        <v>42.351481929999998</v>
      </c>
      <c r="G308">
        <v>-71.044360850000004</v>
      </c>
      <c r="H308">
        <v>24</v>
      </c>
      <c r="I308" t="s">
        <v>6</v>
      </c>
      <c r="J308">
        <v>42.351481929999998</v>
      </c>
      <c r="K308">
        <v>-71.044360850000004</v>
      </c>
      <c r="L308">
        <f t="shared" si="8"/>
        <v>-180</v>
      </c>
      <c r="M308">
        <f t="shared" si="9"/>
        <v>180</v>
      </c>
    </row>
    <row r="309" spans="1:13" x14ac:dyDescent="0.3">
      <c r="A309">
        <v>23</v>
      </c>
      <c r="B309">
        <v>21</v>
      </c>
      <c r="C309">
        <v>4437</v>
      </c>
      <c r="D309">
        <v>4469</v>
      </c>
      <c r="E309" t="s">
        <v>54</v>
      </c>
      <c r="F309">
        <v>42.358919999999998</v>
      </c>
      <c r="G309">
        <v>-71.057629000000006</v>
      </c>
      <c r="H309">
        <v>23</v>
      </c>
      <c r="I309" t="s">
        <v>54</v>
      </c>
      <c r="J309">
        <v>42.358919999999998</v>
      </c>
      <c r="K309">
        <v>-71.057629000000006</v>
      </c>
      <c r="L309">
        <f t="shared" si="8"/>
        <v>-32</v>
      </c>
      <c r="M309">
        <f t="shared" si="9"/>
        <v>32</v>
      </c>
    </row>
    <row r="310" spans="1:13" x14ac:dyDescent="0.3">
      <c r="A310">
        <v>22</v>
      </c>
      <c r="B310">
        <v>47</v>
      </c>
      <c r="C310">
        <v>5805</v>
      </c>
      <c r="D310">
        <v>6600</v>
      </c>
      <c r="E310" t="s">
        <v>10</v>
      </c>
      <c r="F310">
        <v>42.352175000000003</v>
      </c>
      <c r="G310">
        <v>-71.055547000000004</v>
      </c>
      <c r="H310">
        <v>22</v>
      </c>
      <c r="I310" t="s">
        <v>10</v>
      </c>
      <c r="J310">
        <v>42.352175000000003</v>
      </c>
      <c r="K310">
        <v>-71.055547000000004</v>
      </c>
      <c r="L310">
        <f t="shared" si="8"/>
        <v>-795</v>
      </c>
      <c r="M310">
        <f t="shared" si="9"/>
        <v>795</v>
      </c>
    </row>
    <row r="311" spans="1:13" x14ac:dyDescent="0.3">
      <c r="A311">
        <v>21</v>
      </c>
      <c r="B311">
        <v>18</v>
      </c>
      <c r="C311">
        <v>2875</v>
      </c>
      <c r="D311">
        <v>2731</v>
      </c>
      <c r="E311" t="s">
        <v>74</v>
      </c>
      <c r="F311">
        <v>42.346520040000001</v>
      </c>
      <c r="G311">
        <v>-71.080657770000002</v>
      </c>
      <c r="H311">
        <v>21</v>
      </c>
      <c r="I311" t="s">
        <v>74</v>
      </c>
      <c r="J311">
        <v>42.346520040000001</v>
      </c>
      <c r="K311">
        <v>-71.080657770000002</v>
      </c>
      <c r="L311">
        <f t="shared" si="8"/>
        <v>144</v>
      </c>
      <c r="M311">
        <f t="shared" si="9"/>
        <v>144</v>
      </c>
    </row>
    <row r="312" spans="1:13" x14ac:dyDescent="0.3">
      <c r="A312">
        <v>20</v>
      </c>
      <c r="B312">
        <v>23</v>
      </c>
      <c r="C312">
        <v>3238</v>
      </c>
      <c r="D312">
        <v>4267</v>
      </c>
      <c r="E312" t="s">
        <v>25</v>
      </c>
      <c r="F312">
        <v>42.359911760000003</v>
      </c>
      <c r="G312">
        <v>-71.051429810000002</v>
      </c>
      <c r="H312">
        <v>20</v>
      </c>
      <c r="I312" t="s">
        <v>25</v>
      </c>
      <c r="J312">
        <v>42.359911760000003</v>
      </c>
      <c r="K312">
        <v>-71.051429810000002</v>
      </c>
      <c r="L312">
        <f t="shared" si="8"/>
        <v>-1029</v>
      </c>
      <c r="M312">
        <f t="shared" si="9"/>
        <v>1029</v>
      </c>
    </row>
    <row r="313" spans="1:13" x14ac:dyDescent="0.3">
      <c r="A313">
        <v>19</v>
      </c>
      <c r="B313">
        <v>15</v>
      </c>
      <c r="C313">
        <v>2246</v>
      </c>
      <c r="D313">
        <v>2520</v>
      </c>
      <c r="E313" t="s">
        <v>102</v>
      </c>
      <c r="F313">
        <v>42.347240999999997</v>
      </c>
      <c r="G313">
        <v>-71.105300999999997</v>
      </c>
      <c r="H313">
        <v>19</v>
      </c>
      <c r="I313" t="s">
        <v>102</v>
      </c>
      <c r="J313">
        <v>42.347240999999997</v>
      </c>
      <c r="K313">
        <v>-71.105300999999997</v>
      </c>
      <c r="L313">
        <f t="shared" si="8"/>
        <v>-274</v>
      </c>
      <c r="M313">
        <f t="shared" si="9"/>
        <v>274</v>
      </c>
    </row>
    <row r="314" spans="1:13" x14ac:dyDescent="0.3">
      <c r="A314">
        <v>17</v>
      </c>
      <c r="B314">
        <v>15</v>
      </c>
      <c r="C314">
        <v>2009</v>
      </c>
      <c r="D314">
        <v>1790</v>
      </c>
      <c r="E314" t="s">
        <v>117</v>
      </c>
      <c r="F314">
        <v>42.364263440000002</v>
      </c>
      <c r="G314">
        <v>-71.118275699999998</v>
      </c>
      <c r="H314">
        <v>17</v>
      </c>
      <c r="I314" t="s">
        <v>117</v>
      </c>
      <c r="J314">
        <v>42.364263440000002</v>
      </c>
      <c r="K314">
        <v>-71.118275699999998</v>
      </c>
      <c r="L314">
        <f t="shared" si="8"/>
        <v>219</v>
      </c>
      <c r="M314">
        <f t="shared" si="9"/>
        <v>219</v>
      </c>
    </row>
    <row r="315" spans="1:13" x14ac:dyDescent="0.3">
      <c r="A315">
        <v>16</v>
      </c>
      <c r="B315">
        <v>19</v>
      </c>
      <c r="C315">
        <v>3461</v>
      </c>
      <c r="D315">
        <v>3726</v>
      </c>
      <c r="E315" t="s">
        <v>29</v>
      </c>
      <c r="F315">
        <v>42.34807412</v>
      </c>
      <c r="G315">
        <v>-71.076570149999995</v>
      </c>
      <c r="H315">
        <v>16</v>
      </c>
      <c r="I315" t="s">
        <v>29</v>
      </c>
      <c r="J315">
        <v>42.34807412</v>
      </c>
      <c r="K315">
        <v>-71.076570149999995</v>
      </c>
      <c r="L315">
        <f t="shared" si="8"/>
        <v>-265</v>
      </c>
      <c r="M315">
        <f t="shared" si="9"/>
        <v>265</v>
      </c>
    </row>
    <row r="316" spans="1:13" x14ac:dyDescent="0.3">
      <c r="A316">
        <v>15</v>
      </c>
      <c r="B316">
        <v>15</v>
      </c>
      <c r="C316">
        <v>898</v>
      </c>
      <c r="D316">
        <v>1046</v>
      </c>
      <c r="E316" t="s">
        <v>151</v>
      </c>
      <c r="F316">
        <v>42.361545710000001</v>
      </c>
      <c r="G316">
        <v>-71.137762069999994</v>
      </c>
      <c r="H316">
        <v>15</v>
      </c>
      <c r="I316" t="s">
        <v>151</v>
      </c>
      <c r="J316">
        <v>42.361545710000001</v>
      </c>
      <c r="K316">
        <v>-71.137762069999994</v>
      </c>
      <c r="L316">
        <f t="shared" si="8"/>
        <v>-148</v>
      </c>
      <c r="M316">
        <f t="shared" si="9"/>
        <v>148</v>
      </c>
    </row>
    <row r="317" spans="1:13" x14ac:dyDescent="0.3">
      <c r="A317">
        <v>14</v>
      </c>
      <c r="B317">
        <v>25</v>
      </c>
      <c r="C317">
        <v>2873</v>
      </c>
      <c r="D317">
        <v>2841</v>
      </c>
      <c r="E317" t="s">
        <v>68</v>
      </c>
      <c r="F317">
        <v>42.337417479999999</v>
      </c>
      <c r="G317">
        <v>-71.102861169999997</v>
      </c>
      <c r="H317">
        <v>14</v>
      </c>
      <c r="I317" t="s">
        <v>68</v>
      </c>
      <c r="J317">
        <v>42.337417479999999</v>
      </c>
      <c r="K317">
        <v>-71.102861169999997</v>
      </c>
      <c r="L317">
        <f t="shared" si="8"/>
        <v>32</v>
      </c>
      <c r="M317">
        <f t="shared" si="9"/>
        <v>32</v>
      </c>
    </row>
    <row r="318" spans="1:13" x14ac:dyDescent="0.3">
      <c r="A318">
        <v>13</v>
      </c>
      <c r="B318">
        <v>19</v>
      </c>
      <c r="C318">
        <v>1524</v>
      </c>
      <c r="D318">
        <v>1232</v>
      </c>
      <c r="E318" t="s">
        <v>153</v>
      </c>
      <c r="F318">
        <v>42.336399149999998</v>
      </c>
      <c r="G318">
        <v>-71.073067109999997</v>
      </c>
      <c r="H318">
        <v>13</v>
      </c>
      <c r="I318" t="s">
        <v>153</v>
      </c>
      <c r="J318">
        <v>42.336399149999998</v>
      </c>
      <c r="K318">
        <v>-71.073067109999997</v>
      </c>
      <c r="L318">
        <f t="shared" si="8"/>
        <v>292</v>
      </c>
      <c r="M318">
        <f t="shared" si="9"/>
        <v>292</v>
      </c>
    </row>
    <row r="319" spans="1:13" x14ac:dyDescent="0.3">
      <c r="A319">
        <v>12</v>
      </c>
      <c r="B319">
        <v>18</v>
      </c>
      <c r="C319">
        <v>3329</v>
      </c>
      <c r="D319">
        <v>3693</v>
      </c>
      <c r="E319" t="s">
        <v>15</v>
      </c>
      <c r="F319">
        <v>42.336244450000002</v>
      </c>
      <c r="G319">
        <v>-71.087985630000006</v>
      </c>
      <c r="H319">
        <v>12</v>
      </c>
      <c r="I319" t="s">
        <v>15</v>
      </c>
      <c r="J319">
        <v>42.336244450000002</v>
      </c>
      <c r="K319">
        <v>-71.087985630000006</v>
      </c>
      <c r="L319">
        <f t="shared" si="8"/>
        <v>-364</v>
      </c>
      <c r="M319">
        <f t="shared" si="9"/>
        <v>364</v>
      </c>
    </row>
    <row r="320" spans="1:13" x14ac:dyDescent="0.3">
      <c r="A320">
        <v>11</v>
      </c>
      <c r="B320">
        <v>15</v>
      </c>
      <c r="C320">
        <v>3212</v>
      </c>
      <c r="D320">
        <v>3036</v>
      </c>
      <c r="E320" t="s">
        <v>9</v>
      </c>
      <c r="F320">
        <v>42.338628999999997</v>
      </c>
      <c r="G320">
        <v>-71.106499999999997</v>
      </c>
      <c r="H320">
        <v>11</v>
      </c>
      <c r="I320" t="s">
        <v>9</v>
      </c>
      <c r="J320">
        <v>42.338628999999997</v>
      </c>
      <c r="K320">
        <v>-71.106499999999997</v>
      </c>
      <c r="L320">
        <f t="shared" si="8"/>
        <v>176</v>
      </c>
      <c r="M320">
        <f t="shared" si="9"/>
        <v>176</v>
      </c>
    </row>
    <row r="321" spans="1:13" x14ac:dyDescent="0.3">
      <c r="A321">
        <v>10</v>
      </c>
      <c r="B321">
        <v>11</v>
      </c>
      <c r="C321">
        <v>4965</v>
      </c>
      <c r="D321">
        <v>4510</v>
      </c>
      <c r="E321" t="s">
        <v>21</v>
      </c>
      <c r="F321">
        <v>42.350406</v>
      </c>
      <c r="G321">
        <v>-71.108278999999996</v>
      </c>
      <c r="H321">
        <v>10</v>
      </c>
      <c r="I321" t="s">
        <v>21</v>
      </c>
      <c r="J321">
        <v>42.350406</v>
      </c>
      <c r="K321">
        <v>-71.108278999999996</v>
      </c>
      <c r="L321">
        <f t="shared" si="8"/>
        <v>455</v>
      </c>
      <c r="M321">
        <f t="shared" si="9"/>
        <v>455</v>
      </c>
    </row>
    <row r="322" spans="1:13" x14ac:dyDescent="0.3">
      <c r="A322">
        <v>9</v>
      </c>
      <c r="B322">
        <v>15</v>
      </c>
      <c r="C322">
        <v>4293</v>
      </c>
      <c r="D322">
        <v>4390</v>
      </c>
      <c r="E322" t="s">
        <v>50</v>
      </c>
      <c r="F322">
        <v>42.351692020000002</v>
      </c>
      <c r="G322">
        <v>-71.119034889999995</v>
      </c>
      <c r="H322">
        <v>9</v>
      </c>
      <c r="I322" t="s">
        <v>50</v>
      </c>
      <c r="J322">
        <v>42.351692020000002</v>
      </c>
      <c r="K322">
        <v>-71.119034889999995</v>
      </c>
      <c r="L322">
        <f t="shared" ref="L322:L328" si="10">C322-D322</f>
        <v>-97</v>
      </c>
      <c r="M322">
        <f t="shared" ref="M322:M385" si="11">ABS(L322)</f>
        <v>97</v>
      </c>
    </row>
    <row r="323" spans="1:13" x14ac:dyDescent="0.3">
      <c r="A323">
        <v>8</v>
      </c>
      <c r="B323">
        <v>19</v>
      </c>
      <c r="C323">
        <v>1840</v>
      </c>
      <c r="D323">
        <v>1610</v>
      </c>
      <c r="E323" t="s">
        <v>103</v>
      </c>
      <c r="F323">
        <v>42.353333999999997</v>
      </c>
      <c r="G323">
        <v>-71.137313000000006</v>
      </c>
      <c r="H323">
        <v>8</v>
      </c>
      <c r="I323" t="s">
        <v>103</v>
      </c>
      <c r="J323">
        <v>42.353333999999997</v>
      </c>
      <c r="K323">
        <v>-71.137313000000006</v>
      </c>
      <c r="L323">
        <f t="shared" si="10"/>
        <v>230</v>
      </c>
      <c r="M323">
        <f t="shared" si="11"/>
        <v>230</v>
      </c>
    </row>
    <row r="324" spans="1:13" x14ac:dyDescent="0.3">
      <c r="A324">
        <v>7</v>
      </c>
      <c r="B324">
        <v>15</v>
      </c>
      <c r="C324">
        <v>1278</v>
      </c>
      <c r="D324">
        <v>1180</v>
      </c>
      <c r="E324" t="s">
        <v>259</v>
      </c>
      <c r="F324">
        <v>42.353390509999997</v>
      </c>
      <c r="G324">
        <v>-71.044571399999995</v>
      </c>
      <c r="H324">
        <v>7</v>
      </c>
      <c r="I324" t="s">
        <v>259</v>
      </c>
      <c r="J324">
        <v>42.353390509999997</v>
      </c>
      <c r="K324">
        <v>-71.044571399999995</v>
      </c>
      <c r="L324">
        <f t="shared" si="10"/>
        <v>98</v>
      </c>
      <c r="M324">
        <f t="shared" si="11"/>
        <v>98</v>
      </c>
    </row>
    <row r="325" spans="1:13" x14ac:dyDescent="0.3">
      <c r="A325">
        <v>6</v>
      </c>
      <c r="B325">
        <v>15</v>
      </c>
      <c r="C325">
        <v>3931</v>
      </c>
      <c r="D325">
        <v>4283</v>
      </c>
      <c r="E325" t="s">
        <v>34</v>
      </c>
      <c r="F325">
        <v>42.361257219999999</v>
      </c>
      <c r="G325">
        <v>-71.065287440000006</v>
      </c>
      <c r="H325">
        <v>6</v>
      </c>
      <c r="I325" t="s">
        <v>34</v>
      </c>
      <c r="J325">
        <v>42.361257219999999</v>
      </c>
      <c r="K325">
        <v>-71.065287440000006</v>
      </c>
      <c r="L325">
        <f t="shared" si="10"/>
        <v>-352</v>
      </c>
      <c r="M325">
        <f t="shared" si="11"/>
        <v>352</v>
      </c>
    </row>
    <row r="326" spans="1:13" x14ac:dyDescent="0.3">
      <c r="A326">
        <v>5</v>
      </c>
      <c r="B326">
        <v>15</v>
      </c>
      <c r="C326">
        <v>2287</v>
      </c>
      <c r="D326">
        <v>2278</v>
      </c>
      <c r="E326" t="s">
        <v>121</v>
      </c>
      <c r="F326">
        <v>42.341813999999999</v>
      </c>
      <c r="G326">
        <v>-71.090179000000006</v>
      </c>
      <c r="H326">
        <v>5</v>
      </c>
      <c r="I326" t="s">
        <v>121</v>
      </c>
      <c r="J326">
        <v>42.341813999999999</v>
      </c>
      <c r="K326">
        <v>-71.090179000000006</v>
      </c>
      <c r="L326">
        <f t="shared" si="10"/>
        <v>9</v>
      </c>
      <c r="M326">
        <f t="shared" si="11"/>
        <v>9</v>
      </c>
    </row>
    <row r="327" spans="1:13" x14ac:dyDescent="0.3">
      <c r="A327">
        <v>4</v>
      </c>
      <c r="B327">
        <v>19</v>
      </c>
      <c r="C327">
        <v>2344</v>
      </c>
      <c r="D327">
        <v>2220</v>
      </c>
      <c r="E327" t="s">
        <v>61</v>
      </c>
      <c r="F327">
        <v>42.345391999999997</v>
      </c>
      <c r="G327">
        <v>-71.069615999999996</v>
      </c>
      <c r="H327">
        <v>4</v>
      </c>
      <c r="I327" t="s">
        <v>61</v>
      </c>
      <c r="J327">
        <v>42.345391999999997</v>
      </c>
      <c r="K327">
        <v>-71.069615999999996</v>
      </c>
      <c r="L327">
        <f t="shared" si="10"/>
        <v>124</v>
      </c>
      <c r="M327">
        <f t="shared" si="11"/>
        <v>124</v>
      </c>
    </row>
    <row r="328" spans="1:13" x14ac:dyDescent="0.3">
      <c r="A328">
        <v>3</v>
      </c>
      <c r="B328">
        <v>15</v>
      </c>
      <c r="C328">
        <v>1800</v>
      </c>
      <c r="D328">
        <v>1808</v>
      </c>
      <c r="E328" t="s">
        <v>138</v>
      </c>
      <c r="F328">
        <v>42.34011512</v>
      </c>
      <c r="G328">
        <v>-71.100618839999996</v>
      </c>
      <c r="H328">
        <v>3</v>
      </c>
      <c r="I328" t="s">
        <v>138</v>
      </c>
      <c r="J328">
        <v>42.34011512</v>
      </c>
      <c r="K328">
        <v>-71.100618839999996</v>
      </c>
      <c r="L328">
        <f t="shared" si="10"/>
        <v>-8</v>
      </c>
      <c r="M328">
        <f t="shared" si="11"/>
        <v>8</v>
      </c>
    </row>
  </sheetData>
  <sortState xmlns:xlrd2="http://schemas.microsoft.com/office/spreadsheetml/2017/richdata2" ref="A2:M331">
    <sortCondition descending="1" ref="A1:A33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328"/>
  <sheetViews>
    <sheetView topLeftCell="A301" workbookViewId="0">
      <selection activeCell="C320" sqref="C320:D320"/>
    </sheetView>
  </sheetViews>
  <sheetFormatPr defaultRowHeight="14.4" x14ac:dyDescent="0.3"/>
  <cols>
    <col min="5" max="5" width="36.109375" customWidth="1"/>
    <col min="6" max="6" width="12" bestFit="1" customWidth="1"/>
    <col min="7" max="7" width="12.6640625" bestFit="1" customWidth="1"/>
    <col min="9" max="9" width="38.33203125" customWidth="1"/>
    <col min="10" max="10" width="12" bestFit="1" customWidth="1"/>
    <col min="11" max="11" width="12.6640625" bestFit="1" customWidth="1"/>
  </cols>
  <sheetData>
    <row r="1" spans="1:13" x14ac:dyDescent="0.3">
      <c r="A1" t="s">
        <v>0</v>
      </c>
      <c r="B1" t="s">
        <v>349</v>
      </c>
      <c r="C1" t="s">
        <v>1</v>
      </c>
      <c r="D1" t="s">
        <v>67</v>
      </c>
      <c r="E1" t="s">
        <v>331</v>
      </c>
      <c r="F1" t="s">
        <v>332</v>
      </c>
      <c r="G1" t="s">
        <v>333</v>
      </c>
      <c r="H1" t="s">
        <v>66</v>
      </c>
      <c r="I1" t="s">
        <v>334</v>
      </c>
      <c r="J1" t="s">
        <v>335</v>
      </c>
      <c r="K1" t="s">
        <v>336</v>
      </c>
      <c r="L1" t="s">
        <v>337</v>
      </c>
      <c r="M1" t="s">
        <v>338</v>
      </c>
    </row>
    <row r="2" spans="1:13" x14ac:dyDescent="0.3">
      <c r="A2">
        <v>446</v>
      </c>
      <c r="B2">
        <v>12</v>
      </c>
      <c r="C2">
        <v>643</v>
      </c>
      <c r="D2">
        <v>383</v>
      </c>
      <c r="E2" t="s">
        <v>287</v>
      </c>
      <c r="F2">
        <v>42.349609450000003</v>
      </c>
      <c r="G2">
        <v>-71.103915240000006</v>
      </c>
      <c r="H2">
        <v>446</v>
      </c>
      <c r="I2" t="s">
        <v>287</v>
      </c>
      <c r="J2">
        <v>42.349609450000003</v>
      </c>
      <c r="K2">
        <v>-71.103915240000006</v>
      </c>
      <c r="L2">
        <f t="shared" ref="L2:L65" si="0">C2-D2</f>
        <v>260</v>
      </c>
      <c r="M2">
        <f t="shared" ref="M2:M65" si="1">ABS(L2)</f>
        <v>260</v>
      </c>
    </row>
    <row r="3" spans="1:13" x14ac:dyDescent="0.3">
      <c r="A3">
        <v>445</v>
      </c>
      <c r="B3">
        <v>19</v>
      </c>
      <c r="C3">
        <v>29</v>
      </c>
      <c r="D3">
        <v>45</v>
      </c>
      <c r="E3" t="s">
        <v>310</v>
      </c>
      <c r="F3">
        <v>42.318864679999997</v>
      </c>
      <c r="G3">
        <v>-71.045367979999995</v>
      </c>
      <c r="H3">
        <v>445</v>
      </c>
      <c r="I3" t="s">
        <v>310</v>
      </c>
      <c r="J3">
        <v>42.318864679999997</v>
      </c>
      <c r="K3">
        <v>-71.045367979999995</v>
      </c>
      <c r="L3">
        <f t="shared" si="0"/>
        <v>-16</v>
      </c>
      <c r="M3">
        <f t="shared" si="1"/>
        <v>16</v>
      </c>
    </row>
    <row r="4" spans="1:13" x14ac:dyDescent="0.3">
      <c r="A4">
        <v>443</v>
      </c>
      <c r="B4">
        <v>19</v>
      </c>
      <c r="C4">
        <v>72</v>
      </c>
      <c r="D4">
        <v>57</v>
      </c>
      <c r="E4" t="s">
        <v>314</v>
      </c>
      <c r="F4">
        <v>42.33286288</v>
      </c>
      <c r="G4">
        <v>-71.092188620000002</v>
      </c>
      <c r="H4">
        <v>443</v>
      </c>
      <c r="I4" t="s">
        <v>314</v>
      </c>
      <c r="J4">
        <v>42.33286288</v>
      </c>
      <c r="K4">
        <v>-71.092188620000002</v>
      </c>
      <c r="L4">
        <f t="shared" si="0"/>
        <v>15</v>
      </c>
      <c r="M4">
        <f t="shared" si="1"/>
        <v>15</v>
      </c>
    </row>
    <row r="5" spans="1:13" x14ac:dyDescent="0.3">
      <c r="A5">
        <v>442</v>
      </c>
      <c r="B5">
        <v>15</v>
      </c>
      <c r="C5">
        <v>23</v>
      </c>
      <c r="D5">
        <v>48</v>
      </c>
      <c r="E5" t="s">
        <v>300</v>
      </c>
      <c r="F5">
        <v>42.296067049999998</v>
      </c>
      <c r="G5">
        <v>-71.116011999999998</v>
      </c>
      <c r="H5">
        <v>442</v>
      </c>
      <c r="I5" t="s">
        <v>300</v>
      </c>
      <c r="J5">
        <v>42.296067049999998</v>
      </c>
      <c r="K5">
        <v>-71.116011999999998</v>
      </c>
      <c r="L5">
        <f t="shared" si="0"/>
        <v>-25</v>
      </c>
      <c r="M5">
        <f t="shared" si="1"/>
        <v>25</v>
      </c>
    </row>
    <row r="6" spans="1:13" x14ac:dyDescent="0.3">
      <c r="A6">
        <v>441</v>
      </c>
      <c r="B6">
        <v>19</v>
      </c>
      <c r="C6">
        <v>86</v>
      </c>
      <c r="D6">
        <v>115</v>
      </c>
      <c r="E6" t="s">
        <v>293</v>
      </c>
      <c r="F6">
        <v>42.384452260000003</v>
      </c>
      <c r="G6">
        <v>-71.075148549999994</v>
      </c>
      <c r="H6">
        <v>441</v>
      </c>
      <c r="I6" t="s">
        <v>293</v>
      </c>
      <c r="J6">
        <v>42.384452260000003</v>
      </c>
      <c r="K6">
        <v>-71.075148549999994</v>
      </c>
      <c r="L6">
        <f t="shared" si="0"/>
        <v>-29</v>
      </c>
      <c r="M6">
        <f t="shared" si="1"/>
        <v>29</v>
      </c>
    </row>
    <row r="7" spans="1:13" x14ac:dyDescent="0.3">
      <c r="A7">
        <v>440</v>
      </c>
      <c r="B7">
        <v>17</v>
      </c>
      <c r="C7">
        <v>119</v>
      </c>
      <c r="D7">
        <v>113</v>
      </c>
      <c r="E7" t="s">
        <v>308</v>
      </c>
      <c r="F7">
        <v>42.35656092</v>
      </c>
      <c r="G7">
        <v>-71.141675379999995</v>
      </c>
      <c r="H7">
        <v>440</v>
      </c>
      <c r="I7" t="s">
        <v>308</v>
      </c>
      <c r="J7">
        <v>42.35656092</v>
      </c>
      <c r="K7">
        <v>-71.141675379999995</v>
      </c>
      <c r="L7">
        <f t="shared" si="0"/>
        <v>6</v>
      </c>
      <c r="M7">
        <f t="shared" si="1"/>
        <v>6</v>
      </c>
    </row>
    <row r="8" spans="1:13" x14ac:dyDescent="0.3">
      <c r="A8">
        <v>437</v>
      </c>
      <c r="B8">
        <v>19</v>
      </c>
      <c r="C8">
        <v>796</v>
      </c>
      <c r="D8">
        <v>1168</v>
      </c>
      <c r="E8" t="s">
        <v>173</v>
      </c>
      <c r="F8">
        <v>42.372076579999998</v>
      </c>
      <c r="G8">
        <v>-71.089954340000006</v>
      </c>
      <c r="H8">
        <v>437</v>
      </c>
      <c r="I8" t="s">
        <v>173</v>
      </c>
      <c r="J8">
        <v>42.372076579999998</v>
      </c>
      <c r="K8">
        <v>-71.089954340000006</v>
      </c>
      <c r="L8">
        <f t="shared" si="0"/>
        <v>-372</v>
      </c>
      <c r="M8">
        <f t="shared" si="1"/>
        <v>372</v>
      </c>
    </row>
    <row r="9" spans="1:13" x14ac:dyDescent="0.3">
      <c r="A9">
        <v>436</v>
      </c>
      <c r="B9">
        <v>15</v>
      </c>
      <c r="C9">
        <v>42</v>
      </c>
      <c r="D9">
        <v>56</v>
      </c>
      <c r="E9" t="s">
        <v>307</v>
      </c>
      <c r="F9">
        <v>42.367741219999999</v>
      </c>
      <c r="G9">
        <v>-71.033359750000002</v>
      </c>
      <c r="H9">
        <v>436</v>
      </c>
      <c r="I9" t="s">
        <v>307</v>
      </c>
      <c r="J9">
        <v>42.367741219999999</v>
      </c>
      <c r="K9">
        <v>-71.033359750000002</v>
      </c>
      <c r="L9">
        <f t="shared" si="0"/>
        <v>-14</v>
      </c>
      <c r="M9">
        <f t="shared" si="1"/>
        <v>14</v>
      </c>
    </row>
    <row r="10" spans="1:13" x14ac:dyDescent="0.3">
      <c r="A10">
        <v>435</v>
      </c>
      <c r="B10">
        <v>15</v>
      </c>
      <c r="C10">
        <v>24</v>
      </c>
      <c r="D10">
        <v>22</v>
      </c>
      <c r="E10" t="s">
        <v>328</v>
      </c>
      <c r="F10">
        <v>42.270947069999998</v>
      </c>
      <c r="G10">
        <v>-71.073379009999996</v>
      </c>
      <c r="H10">
        <v>435</v>
      </c>
      <c r="I10" t="s">
        <v>328</v>
      </c>
      <c r="J10">
        <v>42.270947069999998</v>
      </c>
      <c r="K10">
        <v>-71.073379009999996</v>
      </c>
      <c r="L10">
        <f t="shared" si="0"/>
        <v>2</v>
      </c>
      <c r="M10">
        <f t="shared" si="1"/>
        <v>2</v>
      </c>
    </row>
    <row r="11" spans="1:13" x14ac:dyDescent="0.3">
      <c r="A11">
        <v>434</v>
      </c>
      <c r="B11">
        <v>19</v>
      </c>
      <c r="C11">
        <v>23</v>
      </c>
      <c r="D11">
        <v>17</v>
      </c>
      <c r="E11" t="s">
        <v>329</v>
      </c>
      <c r="F11">
        <v>42.277484440000002</v>
      </c>
      <c r="G11">
        <v>-71.163414680000002</v>
      </c>
      <c r="H11">
        <v>434</v>
      </c>
      <c r="I11" t="s">
        <v>329</v>
      </c>
      <c r="J11">
        <v>42.277484440000002</v>
      </c>
      <c r="K11">
        <v>-71.163414680000002</v>
      </c>
      <c r="L11">
        <f t="shared" si="0"/>
        <v>6</v>
      </c>
      <c r="M11">
        <f t="shared" si="1"/>
        <v>6</v>
      </c>
    </row>
    <row r="12" spans="1:13" x14ac:dyDescent="0.3">
      <c r="A12">
        <v>433</v>
      </c>
      <c r="B12">
        <v>19</v>
      </c>
      <c r="C12">
        <v>28</v>
      </c>
      <c r="D12">
        <v>47</v>
      </c>
      <c r="E12" t="s">
        <v>321</v>
      </c>
      <c r="F12">
        <v>42.282779009999999</v>
      </c>
      <c r="G12">
        <v>-71.157288510000001</v>
      </c>
      <c r="H12">
        <v>433</v>
      </c>
      <c r="I12" t="s">
        <v>321</v>
      </c>
      <c r="J12">
        <v>42.282779009999999</v>
      </c>
      <c r="K12">
        <v>-71.157288510000001</v>
      </c>
      <c r="L12">
        <f t="shared" si="0"/>
        <v>-19</v>
      </c>
      <c r="M12">
        <f t="shared" si="1"/>
        <v>19</v>
      </c>
    </row>
    <row r="13" spans="1:13" x14ac:dyDescent="0.3">
      <c r="A13">
        <v>432</v>
      </c>
      <c r="B13">
        <v>19</v>
      </c>
      <c r="C13">
        <v>39</v>
      </c>
      <c r="D13">
        <v>42</v>
      </c>
      <c r="E13" t="s">
        <v>322</v>
      </c>
      <c r="F13">
        <v>42.286331990000001</v>
      </c>
      <c r="G13">
        <v>-71.153447549999996</v>
      </c>
      <c r="H13">
        <v>432</v>
      </c>
      <c r="I13" t="s">
        <v>322</v>
      </c>
      <c r="J13">
        <v>42.286331990000001</v>
      </c>
      <c r="K13">
        <v>-71.153447549999996</v>
      </c>
      <c r="L13">
        <f t="shared" si="0"/>
        <v>-3</v>
      </c>
      <c r="M13">
        <f t="shared" si="1"/>
        <v>3</v>
      </c>
    </row>
    <row r="14" spans="1:13" x14ac:dyDescent="0.3">
      <c r="A14">
        <v>431</v>
      </c>
      <c r="B14">
        <v>15</v>
      </c>
      <c r="C14">
        <v>16</v>
      </c>
      <c r="D14">
        <v>23</v>
      </c>
      <c r="E14" t="s">
        <v>326</v>
      </c>
      <c r="F14">
        <v>42.281986279999998</v>
      </c>
      <c r="G14">
        <v>-71.071479249999996</v>
      </c>
      <c r="H14">
        <v>431</v>
      </c>
      <c r="I14" t="s">
        <v>326</v>
      </c>
      <c r="J14">
        <v>42.281986279999998</v>
      </c>
      <c r="K14">
        <v>-71.071479249999996</v>
      </c>
      <c r="L14">
        <f t="shared" si="0"/>
        <v>-7</v>
      </c>
      <c r="M14">
        <f t="shared" si="1"/>
        <v>7</v>
      </c>
    </row>
    <row r="15" spans="1:13" x14ac:dyDescent="0.3">
      <c r="A15">
        <v>430</v>
      </c>
      <c r="B15">
        <v>19</v>
      </c>
      <c r="C15">
        <v>6</v>
      </c>
      <c r="D15">
        <v>13</v>
      </c>
      <c r="E15" t="s">
        <v>330</v>
      </c>
      <c r="F15">
        <v>42.277194700000003</v>
      </c>
      <c r="G15">
        <v>-71.069556140000003</v>
      </c>
      <c r="H15">
        <v>430</v>
      </c>
      <c r="I15" t="s">
        <v>330</v>
      </c>
      <c r="J15">
        <v>42.277194700000003</v>
      </c>
      <c r="K15">
        <v>-71.069556140000003</v>
      </c>
      <c r="L15">
        <f t="shared" si="0"/>
        <v>-7</v>
      </c>
      <c r="M15">
        <f t="shared" si="1"/>
        <v>7</v>
      </c>
    </row>
    <row r="16" spans="1:13" x14ac:dyDescent="0.3">
      <c r="A16">
        <v>428</v>
      </c>
      <c r="B16">
        <v>19</v>
      </c>
      <c r="C16">
        <v>261</v>
      </c>
      <c r="D16">
        <v>348</v>
      </c>
      <c r="E16" t="s">
        <v>265</v>
      </c>
      <c r="F16">
        <v>42.361787409999998</v>
      </c>
      <c r="G16">
        <v>-71.143931109999997</v>
      </c>
      <c r="H16">
        <v>428</v>
      </c>
      <c r="I16" t="s">
        <v>265</v>
      </c>
      <c r="J16">
        <v>42.361787409999998</v>
      </c>
      <c r="K16">
        <v>-71.143931109999997</v>
      </c>
      <c r="L16">
        <f t="shared" si="0"/>
        <v>-87</v>
      </c>
      <c r="M16">
        <f t="shared" si="1"/>
        <v>87</v>
      </c>
    </row>
    <row r="17" spans="1:13" x14ac:dyDescent="0.3">
      <c r="A17">
        <v>427</v>
      </c>
      <c r="B17">
        <v>19</v>
      </c>
      <c r="C17">
        <v>13</v>
      </c>
      <c r="D17">
        <v>62</v>
      </c>
      <c r="E17" t="s">
        <v>301</v>
      </c>
      <c r="F17">
        <v>42.280728150000002</v>
      </c>
      <c r="G17">
        <v>-71.134237569999996</v>
      </c>
      <c r="H17">
        <v>427</v>
      </c>
      <c r="I17" t="s">
        <v>301</v>
      </c>
      <c r="J17">
        <v>42.280728150000002</v>
      </c>
      <c r="K17">
        <v>-71.134237569999996</v>
      </c>
      <c r="L17">
        <f t="shared" si="0"/>
        <v>-49</v>
      </c>
      <c r="M17">
        <f t="shared" si="1"/>
        <v>49</v>
      </c>
    </row>
    <row r="18" spans="1:13" x14ac:dyDescent="0.3">
      <c r="A18">
        <v>426</v>
      </c>
      <c r="B18">
        <v>27</v>
      </c>
      <c r="C18">
        <v>1966</v>
      </c>
      <c r="D18">
        <v>931</v>
      </c>
      <c r="E18" t="s">
        <v>256</v>
      </c>
      <c r="F18">
        <v>42.352945699999999</v>
      </c>
      <c r="G18">
        <v>-71.056564010000002</v>
      </c>
      <c r="H18">
        <v>426</v>
      </c>
      <c r="I18" t="s">
        <v>256</v>
      </c>
      <c r="J18">
        <v>42.352945699999999</v>
      </c>
      <c r="K18">
        <v>-71.056564010000002</v>
      </c>
      <c r="L18">
        <f t="shared" si="0"/>
        <v>1035</v>
      </c>
      <c r="M18">
        <f t="shared" si="1"/>
        <v>1035</v>
      </c>
    </row>
    <row r="19" spans="1:13" x14ac:dyDescent="0.3">
      <c r="A19">
        <v>425</v>
      </c>
      <c r="B19">
        <v>16</v>
      </c>
      <c r="C19">
        <v>75</v>
      </c>
      <c r="D19">
        <v>80</v>
      </c>
      <c r="E19" t="s">
        <v>286</v>
      </c>
      <c r="F19">
        <v>42.319309429999997</v>
      </c>
      <c r="G19">
        <v>-71.096399239999997</v>
      </c>
      <c r="H19">
        <v>425</v>
      </c>
      <c r="I19" t="s">
        <v>286</v>
      </c>
      <c r="J19">
        <v>42.319309429999997</v>
      </c>
      <c r="K19">
        <v>-71.096399239999997</v>
      </c>
      <c r="L19">
        <f t="shared" si="0"/>
        <v>-5</v>
      </c>
      <c r="M19">
        <f t="shared" si="1"/>
        <v>5</v>
      </c>
    </row>
    <row r="20" spans="1:13" x14ac:dyDescent="0.3">
      <c r="A20">
        <v>424</v>
      </c>
      <c r="B20">
        <v>19</v>
      </c>
      <c r="C20">
        <v>117</v>
      </c>
      <c r="D20">
        <v>201</v>
      </c>
      <c r="E20" t="s">
        <v>272</v>
      </c>
      <c r="F20">
        <v>42.30604563</v>
      </c>
      <c r="G20">
        <v>-71.115708909999995</v>
      </c>
      <c r="H20">
        <v>424</v>
      </c>
      <c r="I20" t="s">
        <v>272</v>
      </c>
      <c r="J20">
        <v>42.30604563</v>
      </c>
      <c r="K20">
        <v>-71.115708909999995</v>
      </c>
      <c r="L20">
        <f t="shared" si="0"/>
        <v>-84</v>
      </c>
      <c r="M20">
        <f t="shared" si="1"/>
        <v>84</v>
      </c>
    </row>
    <row r="21" spans="1:13" x14ac:dyDescent="0.3">
      <c r="A21">
        <v>423</v>
      </c>
      <c r="B21">
        <v>19</v>
      </c>
      <c r="C21">
        <v>21</v>
      </c>
      <c r="D21">
        <v>62</v>
      </c>
      <c r="E21" t="s">
        <v>323</v>
      </c>
      <c r="F21">
        <v>42.284844720000002</v>
      </c>
      <c r="G21">
        <v>-71.118745169999997</v>
      </c>
      <c r="H21">
        <v>423</v>
      </c>
      <c r="I21" t="s">
        <v>323</v>
      </c>
      <c r="J21">
        <v>42.284844720000002</v>
      </c>
      <c r="K21">
        <v>-71.118745169999997</v>
      </c>
      <c r="L21">
        <f t="shared" si="0"/>
        <v>-41</v>
      </c>
      <c r="M21">
        <f t="shared" si="1"/>
        <v>41</v>
      </c>
    </row>
    <row r="22" spans="1:13" x14ac:dyDescent="0.3">
      <c r="A22">
        <v>422</v>
      </c>
      <c r="B22">
        <v>15</v>
      </c>
      <c r="C22">
        <v>22</v>
      </c>
      <c r="D22">
        <v>37</v>
      </c>
      <c r="E22" t="s">
        <v>325</v>
      </c>
      <c r="F22">
        <v>42.278811580000003</v>
      </c>
      <c r="G22">
        <v>-71.116877029999998</v>
      </c>
      <c r="H22">
        <v>422</v>
      </c>
      <c r="I22" t="s">
        <v>325</v>
      </c>
      <c r="J22">
        <v>42.278811580000003</v>
      </c>
      <c r="K22">
        <v>-71.116877029999998</v>
      </c>
      <c r="L22">
        <f t="shared" si="0"/>
        <v>-15</v>
      </c>
      <c r="M22">
        <f t="shared" si="1"/>
        <v>15</v>
      </c>
    </row>
    <row r="23" spans="1:13" x14ac:dyDescent="0.3">
      <c r="A23">
        <v>421</v>
      </c>
      <c r="B23">
        <v>19</v>
      </c>
      <c r="C23">
        <v>27</v>
      </c>
      <c r="D23">
        <v>59</v>
      </c>
      <c r="E23" t="s">
        <v>312</v>
      </c>
      <c r="F23">
        <v>42.291180349999998</v>
      </c>
      <c r="G23">
        <v>-71.117736660000006</v>
      </c>
      <c r="H23">
        <v>421</v>
      </c>
      <c r="I23" t="s">
        <v>312</v>
      </c>
      <c r="J23">
        <v>42.291180349999998</v>
      </c>
      <c r="K23">
        <v>-71.117736660000006</v>
      </c>
      <c r="L23">
        <f t="shared" si="0"/>
        <v>-32</v>
      </c>
      <c r="M23">
        <f t="shared" si="1"/>
        <v>32</v>
      </c>
    </row>
    <row r="24" spans="1:13" x14ac:dyDescent="0.3">
      <c r="A24">
        <v>419</v>
      </c>
      <c r="B24">
        <v>15</v>
      </c>
      <c r="C24">
        <v>130</v>
      </c>
      <c r="D24">
        <v>180</v>
      </c>
      <c r="E24" t="s">
        <v>284</v>
      </c>
      <c r="F24">
        <v>42.37544913</v>
      </c>
      <c r="G24">
        <v>-71.039185489999994</v>
      </c>
      <c r="H24">
        <v>419</v>
      </c>
      <c r="I24" t="s">
        <v>284</v>
      </c>
      <c r="J24">
        <v>42.37544913</v>
      </c>
      <c r="K24">
        <v>-71.039185489999994</v>
      </c>
      <c r="L24">
        <f t="shared" si="0"/>
        <v>-50</v>
      </c>
      <c r="M24">
        <f t="shared" si="1"/>
        <v>50</v>
      </c>
    </row>
    <row r="25" spans="1:13" x14ac:dyDescent="0.3">
      <c r="A25">
        <v>417</v>
      </c>
      <c r="B25">
        <v>19</v>
      </c>
      <c r="C25">
        <v>813</v>
      </c>
      <c r="D25">
        <v>1075</v>
      </c>
      <c r="E25" t="s">
        <v>223</v>
      </c>
      <c r="F25">
        <v>42.344742250000003</v>
      </c>
      <c r="G25">
        <v>-71.076481619999996</v>
      </c>
      <c r="H25">
        <v>417</v>
      </c>
      <c r="I25" t="s">
        <v>223</v>
      </c>
      <c r="J25">
        <v>42.344742250000003</v>
      </c>
      <c r="K25">
        <v>-71.076481619999996</v>
      </c>
      <c r="L25">
        <f t="shared" si="0"/>
        <v>-262</v>
      </c>
      <c r="M25">
        <f t="shared" si="1"/>
        <v>262</v>
      </c>
    </row>
    <row r="26" spans="1:13" x14ac:dyDescent="0.3">
      <c r="A26">
        <v>416</v>
      </c>
      <c r="B26">
        <v>15</v>
      </c>
      <c r="C26">
        <v>796</v>
      </c>
      <c r="D26">
        <v>876</v>
      </c>
      <c r="E26" t="s">
        <v>198</v>
      </c>
      <c r="F26">
        <v>42.364355889999999</v>
      </c>
      <c r="G26">
        <v>-71.069593690000005</v>
      </c>
      <c r="H26">
        <v>416</v>
      </c>
      <c r="I26" t="s">
        <v>198</v>
      </c>
      <c r="J26">
        <v>42.364355889999999</v>
      </c>
      <c r="K26">
        <v>-71.069593690000005</v>
      </c>
      <c r="L26">
        <f t="shared" si="0"/>
        <v>-80</v>
      </c>
      <c r="M26">
        <f t="shared" si="1"/>
        <v>80</v>
      </c>
    </row>
    <row r="27" spans="1:13" x14ac:dyDescent="0.3">
      <c r="A27">
        <v>415</v>
      </c>
      <c r="B27">
        <v>19</v>
      </c>
      <c r="C27">
        <v>1783</v>
      </c>
      <c r="D27">
        <v>830</v>
      </c>
      <c r="E27" t="s">
        <v>222</v>
      </c>
      <c r="F27">
        <v>42.349544029999997</v>
      </c>
      <c r="G27">
        <v>-71.072420739999998</v>
      </c>
      <c r="H27">
        <v>415</v>
      </c>
      <c r="I27" t="s">
        <v>222</v>
      </c>
      <c r="J27">
        <v>42.349544029999997</v>
      </c>
      <c r="K27">
        <v>-71.072420739999998</v>
      </c>
      <c r="L27">
        <f t="shared" si="0"/>
        <v>953</v>
      </c>
      <c r="M27">
        <f t="shared" si="1"/>
        <v>953</v>
      </c>
    </row>
    <row r="28" spans="1:13" x14ac:dyDescent="0.3">
      <c r="A28">
        <v>414</v>
      </c>
      <c r="B28">
        <v>23</v>
      </c>
      <c r="C28">
        <v>182</v>
      </c>
      <c r="D28">
        <v>184</v>
      </c>
      <c r="E28" t="s">
        <v>279</v>
      </c>
      <c r="F28">
        <v>42.397908170000001</v>
      </c>
      <c r="G28">
        <v>-71.147971310000003</v>
      </c>
      <c r="H28">
        <v>414</v>
      </c>
      <c r="I28" t="s">
        <v>279</v>
      </c>
      <c r="J28">
        <v>42.397908170000001</v>
      </c>
      <c r="K28">
        <v>-71.147971310000003</v>
      </c>
      <c r="L28">
        <f t="shared" si="0"/>
        <v>-2</v>
      </c>
      <c r="M28">
        <f t="shared" si="1"/>
        <v>2</v>
      </c>
    </row>
    <row r="29" spans="1:13" x14ac:dyDescent="0.3">
      <c r="A29">
        <v>413</v>
      </c>
      <c r="B29">
        <v>19</v>
      </c>
      <c r="C29">
        <v>1066</v>
      </c>
      <c r="D29">
        <v>1730</v>
      </c>
      <c r="E29" t="s">
        <v>149</v>
      </c>
      <c r="F29">
        <v>42.369552980000002</v>
      </c>
      <c r="G29">
        <v>-71.085790149999994</v>
      </c>
      <c r="H29">
        <v>413</v>
      </c>
      <c r="I29" t="s">
        <v>149</v>
      </c>
      <c r="J29">
        <v>42.369552980000002</v>
      </c>
      <c r="K29">
        <v>-71.085790149999994</v>
      </c>
      <c r="L29">
        <f t="shared" si="0"/>
        <v>-664</v>
      </c>
      <c r="M29">
        <f t="shared" si="1"/>
        <v>664</v>
      </c>
    </row>
    <row r="30" spans="1:13" x14ac:dyDescent="0.3">
      <c r="A30">
        <v>412</v>
      </c>
      <c r="B30">
        <v>19</v>
      </c>
      <c r="C30">
        <v>761</v>
      </c>
      <c r="D30">
        <v>1357</v>
      </c>
      <c r="E30" t="s">
        <v>188</v>
      </c>
      <c r="F30">
        <v>42.343032909999998</v>
      </c>
      <c r="G30">
        <v>-71.066887300000005</v>
      </c>
      <c r="H30">
        <v>412</v>
      </c>
      <c r="I30" t="s">
        <v>188</v>
      </c>
      <c r="J30">
        <v>42.343032909999998</v>
      </c>
      <c r="K30">
        <v>-71.066887300000005</v>
      </c>
      <c r="L30">
        <f t="shared" si="0"/>
        <v>-596</v>
      </c>
      <c r="M30">
        <f t="shared" si="1"/>
        <v>596</v>
      </c>
    </row>
    <row r="31" spans="1:13" x14ac:dyDescent="0.3">
      <c r="A31">
        <v>411</v>
      </c>
      <c r="B31">
        <v>15</v>
      </c>
      <c r="C31">
        <v>75</v>
      </c>
      <c r="D31">
        <v>160</v>
      </c>
      <c r="E31" t="s">
        <v>282</v>
      </c>
      <c r="F31">
        <v>42.291756220000003</v>
      </c>
      <c r="G31">
        <v>-71.062591800000007</v>
      </c>
      <c r="H31">
        <v>411</v>
      </c>
      <c r="I31" t="s">
        <v>282</v>
      </c>
      <c r="J31">
        <v>42.291756220000003</v>
      </c>
      <c r="K31">
        <v>-71.062591800000007</v>
      </c>
      <c r="L31">
        <f t="shared" si="0"/>
        <v>-85</v>
      </c>
      <c r="M31">
        <f t="shared" si="1"/>
        <v>85</v>
      </c>
    </row>
    <row r="32" spans="1:13" x14ac:dyDescent="0.3">
      <c r="A32">
        <v>410</v>
      </c>
      <c r="B32">
        <v>19</v>
      </c>
      <c r="C32">
        <v>37</v>
      </c>
      <c r="D32">
        <v>92</v>
      </c>
      <c r="E32" t="s">
        <v>303</v>
      </c>
      <c r="F32">
        <v>42.291679430000002</v>
      </c>
      <c r="G32">
        <v>-71.057263460000001</v>
      </c>
      <c r="H32">
        <v>410</v>
      </c>
      <c r="I32" t="s">
        <v>303</v>
      </c>
      <c r="J32">
        <v>42.291679430000002</v>
      </c>
      <c r="K32">
        <v>-71.057263460000001</v>
      </c>
      <c r="L32">
        <f t="shared" si="0"/>
        <v>-55</v>
      </c>
      <c r="M32">
        <f t="shared" si="1"/>
        <v>55</v>
      </c>
    </row>
    <row r="33" spans="1:13" x14ac:dyDescent="0.3">
      <c r="A33">
        <v>409</v>
      </c>
      <c r="B33">
        <v>19</v>
      </c>
      <c r="C33">
        <v>846</v>
      </c>
      <c r="D33">
        <v>1178</v>
      </c>
      <c r="E33" t="s">
        <v>190</v>
      </c>
      <c r="F33">
        <v>42.389524360000003</v>
      </c>
      <c r="G33">
        <v>-71.116941400000002</v>
      </c>
      <c r="H33">
        <v>409</v>
      </c>
      <c r="I33" t="s">
        <v>190</v>
      </c>
      <c r="J33">
        <v>42.389524360000003</v>
      </c>
      <c r="K33">
        <v>-71.116941400000002</v>
      </c>
      <c r="L33">
        <f t="shared" si="0"/>
        <v>-332</v>
      </c>
      <c r="M33">
        <f t="shared" si="1"/>
        <v>332</v>
      </c>
    </row>
    <row r="34" spans="1:13" x14ac:dyDescent="0.3">
      <c r="A34">
        <v>408</v>
      </c>
      <c r="B34">
        <v>15</v>
      </c>
      <c r="C34">
        <v>264</v>
      </c>
      <c r="D34">
        <v>787</v>
      </c>
      <c r="E34" t="s">
        <v>208</v>
      </c>
      <c r="F34">
        <v>42.387174629999997</v>
      </c>
      <c r="G34">
        <v>-71.087143889999993</v>
      </c>
      <c r="H34">
        <v>408</v>
      </c>
      <c r="I34" t="s">
        <v>208</v>
      </c>
      <c r="J34">
        <v>42.387174629999997</v>
      </c>
      <c r="K34">
        <v>-71.087143889999993</v>
      </c>
      <c r="L34">
        <f t="shared" si="0"/>
        <v>-523</v>
      </c>
      <c r="M34">
        <f t="shared" si="1"/>
        <v>523</v>
      </c>
    </row>
    <row r="35" spans="1:13" x14ac:dyDescent="0.3">
      <c r="A35">
        <v>407</v>
      </c>
      <c r="B35">
        <v>19</v>
      </c>
      <c r="C35">
        <v>277</v>
      </c>
      <c r="D35">
        <v>242</v>
      </c>
      <c r="E35" t="s">
        <v>207</v>
      </c>
      <c r="F35">
        <v>42.388305539999998</v>
      </c>
      <c r="G35">
        <v>-71.110679770000004</v>
      </c>
      <c r="H35">
        <v>407</v>
      </c>
      <c r="I35" t="s">
        <v>207</v>
      </c>
      <c r="J35">
        <v>42.388305539999998</v>
      </c>
      <c r="K35">
        <v>-71.110679770000004</v>
      </c>
      <c r="L35">
        <f t="shared" si="0"/>
        <v>35</v>
      </c>
      <c r="M35">
        <f t="shared" si="1"/>
        <v>35</v>
      </c>
    </row>
    <row r="36" spans="1:13" x14ac:dyDescent="0.3">
      <c r="A36">
        <v>406</v>
      </c>
      <c r="B36">
        <v>19</v>
      </c>
      <c r="C36">
        <v>223</v>
      </c>
      <c r="D36">
        <v>298</v>
      </c>
      <c r="E36" t="s">
        <v>234</v>
      </c>
      <c r="F36">
        <v>42.39189812</v>
      </c>
      <c r="G36">
        <v>-71.097453759999993</v>
      </c>
      <c r="H36">
        <v>406</v>
      </c>
      <c r="I36" t="s">
        <v>234</v>
      </c>
      <c r="J36">
        <v>42.39189812</v>
      </c>
      <c r="K36">
        <v>-71.097453759999993</v>
      </c>
      <c r="L36">
        <f t="shared" si="0"/>
        <v>-75</v>
      </c>
      <c r="M36">
        <f t="shared" si="1"/>
        <v>75</v>
      </c>
    </row>
    <row r="37" spans="1:13" x14ac:dyDescent="0.3">
      <c r="A37">
        <v>405</v>
      </c>
      <c r="B37">
        <v>19</v>
      </c>
      <c r="C37">
        <v>237</v>
      </c>
      <c r="D37">
        <v>320</v>
      </c>
      <c r="E37" t="s">
        <v>267</v>
      </c>
      <c r="F37">
        <v>42.32039374</v>
      </c>
      <c r="G37">
        <v>-71.053554079999998</v>
      </c>
      <c r="H37">
        <v>405</v>
      </c>
      <c r="I37" t="s">
        <v>267</v>
      </c>
      <c r="J37">
        <v>42.32039374</v>
      </c>
      <c r="K37">
        <v>-71.053554079999998</v>
      </c>
      <c r="L37">
        <f t="shared" si="0"/>
        <v>-83</v>
      </c>
      <c r="M37">
        <f t="shared" si="1"/>
        <v>83</v>
      </c>
    </row>
    <row r="38" spans="1:13" x14ac:dyDescent="0.3">
      <c r="A38">
        <v>404</v>
      </c>
      <c r="B38">
        <v>16</v>
      </c>
      <c r="C38">
        <v>1273</v>
      </c>
      <c r="D38">
        <v>1543</v>
      </c>
      <c r="E38" t="s">
        <v>192</v>
      </c>
      <c r="F38">
        <v>42.341356159999997</v>
      </c>
      <c r="G38">
        <v>-71.083369529999999</v>
      </c>
      <c r="H38">
        <v>404</v>
      </c>
      <c r="I38" t="s">
        <v>192</v>
      </c>
      <c r="J38">
        <v>42.341356159999997</v>
      </c>
      <c r="K38">
        <v>-71.083369529999999</v>
      </c>
      <c r="L38">
        <f t="shared" si="0"/>
        <v>-270</v>
      </c>
      <c r="M38">
        <f t="shared" si="1"/>
        <v>270</v>
      </c>
    </row>
    <row r="39" spans="1:13" x14ac:dyDescent="0.3">
      <c r="A39">
        <v>403</v>
      </c>
      <c r="B39">
        <v>15</v>
      </c>
      <c r="C39">
        <v>616</v>
      </c>
      <c r="D39">
        <v>1495</v>
      </c>
      <c r="E39" t="s">
        <v>161</v>
      </c>
      <c r="F39">
        <v>42.339780529999999</v>
      </c>
      <c r="G39">
        <v>-71.121333500000006</v>
      </c>
      <c r="H39">
        <v>403</v>
      </c>
      <c r="I39" t="s">
        <v>161</v>
      </c>
      <c r="J39">
        <v>42.339780529999999</v>
      </c>
      <c r="K39">
        <v>-71.121333500000006</v>
      </c>
      <c r="L39">
        <f t="shared" si="0"/>
        <v>-879</v>
      </c>
      <c r="M39">
        <f t="shared" si="1"/>
        <v>879</v>
      </c>
    </row>
    <row r="40" spans="1:13" x14ac:dyDescent="0.3">
      <c r="A40">
        <v>402</v>
      </c>
      <c r="B40">
        <v>15</v>
      </c>
      <c r="C40">
        <v>313</v>
      </c>
      <c r="D40">
        <v>566</v>
      </c>
      <c r="E40" t="s">
        <v>209</v>
      </c>
      <c r="F40">
        <v>42.338334240000002</v>
      </c>
      <c r="G40">
        <v>-71.1305093</v>
      </c>
      <c r="H40">
        <v>402</v>
      </c>
      <c r="I40" t="s">
        <v>209</v>
      </c>
      <c r="J40">
        <v>42.338334240000002</v>
      </c>
      <c r="K40">
        <v>-71.1305093</v>
      </c>
      <c r="L40">
        <f t="shared" si="0"/>
        <v>-253</v>
      </c>
      <c r="M40">
        <f t="shared" si="1"/>
        <v>253</v>
      </c>
    </row>
    <row r="41" spans="1:13" x14ac:dyDescent="0.3">
      <c r="A41">
        <v>401</v>
      </c>
      <c r="B41">
        <v>15</v>
      </c>
      <c r="C41">
        <v>151</v>
      </c>
      <c r="D41">
        <v>317</v>
      </c>
      <c r="E41" t="s">
        <v>254</v>
      </c>
      <c r="F41">
        <v>42.325384360000001</v>
      </c>
      <c r="G41">
        <v>-71.121775959999994</v>
      </c>
      <c r="H41">
        <v>401</v>
      </c>
      <c r="I41" t="s">
        <v>254</v>
      </c>
      <c r="J41">
        <v>42.325384360000001</v>
      </c>
      <c r="K41">
        <v>-71.121775959999994</v>
      </c>
      <c r="L41">
        <f t="shared" si="0"/>
        <v>-166</v>
      </c>
      <c r="M41">
        <f t="shared" si="1"/>
        <v>166</v>
      </c>
    </row>
    <row r="42" spans="1:13" x14ac:dyDescent="0.3">
      <c r="A42">
        <v>400</v>
      </c>
      <c r="B42">
        <v>27</v>
      </c>
      <c r="C42">
        <v>701</v>
      </c>
      <c r="D42">
        <v>1841</v>
      </c>
      <c r="E42" t="s">
        <v>184</v>
      </c>
      <c r="F42">
        <v>42.347344730000003</v>
      </c>
      <c r="G42">
        <v>-71.100168080000003</v>
      </c>
      <c r="H42">
        <v>400</v>
      </c>
      <c r="I42" t="s">
        <v>184</v>
      </c>
      <c r="J42">
        <v>42.347344730000003</v>
      </c>
      <c r="K42">
        <v>-71.100168080000003</v>
      </c>
      <c r="L42">
        <f t="shared" si="0"/>
        <v>-1140</v>
      </c>
      <c r="M42">
        <f t="shared" si="1"/>
        <v>1140</v>
      </c>
    </row>
    <row r="43" spans="1:13" x14ac:dyDescent="0.3">
      <c r="A43">
        <v>399</v>
      </c>
      <c r="B43">
        <v>15</v>
      </c>
      <c r="C43">
        <v>426</v>
      </c>
      <c r="D43">
        <v>478</v>
      </c>
      <c r="E43" t="s">
        <v>249</v>
      </c>
      <c r="F43">
        <v>42.348545430000001</v>
      </c>
      <c r="G43">
        <v>-71.065591850000004</v>
      </c>
      <c r="H43">
        <v>399</v>
      </c>
      <c r="I43" t="s">
        <v>249</v>
      </c>
      <c r="J43">
        <v>42.348545430000001</v>
      </c>
      <c r="K43">
        <v>-71.065591850000004</v>
      </c>
      <c r="L43">
        <f t="shared" si="0"/>
        <v>-52</v>
      </c>
      <c r="M43">
        <f t="shared" si="1"/>
        <v>52</v>
      </c>
    </row>
    <row r="44" spans="1:13" x14ac:dyDescent="0.3">
      <c r="A44">
        <v>398</v>
      </c>
      <c r="B44">
        <v>19</v>
      </c>
      <c r="C44">
        <v>2420</v>
      </c>
      <c r="D44">
        <v>932</v>
      </c>
      <c r="E44" t="s">
        <v>213</v>
      </c>
      <c r="F44">
        <v>42.365507289999996</v>
      </c>
      <c r="G44">
        <v>-71.0801376</v>
      </c>
      <c r="H44">
        <v>398</v>
      </c>
      <c r="I44" t="s">
        <v>213</v>
      </c>
      <c r="J44">
        <v>42.365507289999996</v>
      </c>
      <c r="K44">
        <v>-71.0801376</v>
      </c>
      <c r="L44">
        <f t="shared" si="0"/>
        <v>1488</v>
      </c>
      <c r="M44">
        <f t="shared" si="1"/>
        <v>1488</v>
      </c>
    </row>
    <row r="45" spans="1:13" x14ac:dyDescent="0.3">
      <c r="A45">
        <v>397</v>
      </c>
      <c r="B45">
        <v>15</v>
      </c>
      <c r="C45">
        <v>179</v>
      </c>
      <c r="D45">
        <v>481</v>
      </c>
      <c r="E45" t="s">
        <v>253</v>
      </c>
      <c r="F45">
        <v>42.398360599999997</v>
      </c>
      <c r="G45">
        <v>-71.063738430000001</v>
      </c>
      <c r="H45">
        <v>397</v>
      </c>
      <c r="I45" t="s">
        <v>253</v>
      </c>
      <c r="J45">
        <v>42.398360599999997</v>
      </c>
      <c r="K45">
        <v>-71.063738430000001</v>
      </c>
      <c r="L45">
        <f t="shared" si="0"/>
        <v>-302</v>
      </c>
      <c r="M45">
        <f t="shared" si="1"/>
        <v>302</v>
      </c>
    </row>
    <row r="46" spans="1:13" x14ac:dyDescent="0.3">
      <c r="A46">
        <v>396</v>
      </c>
      <c r="B46">
        <v>15</v>
      </c>
      <c r="C46">
        <v>95</v>
      </c>
      <c r="D46">
        <v>200</v>
      </c>
      <c r="E46" t="s">
        <v>278</v>
      </c>
      <c r="F46">
        <v>42.409330070000003</v>
      </c>
      <c r="G46">
        <v>-71.063818780000005</v>
      </c>
      <c r="H46">
        <v>396</v>
      </c>
      <c r="I46" t="s">
        <v>278</v>
      </c>
      <c r="J46">
        <v>42.409330070000003</v>
      </c>
      <c r="K46">
        <v>-71.063818780000005</v>
      </c>
      <c r="L46">
        <f t="shared" si="0"/>
        <v>-105</v>
      </c>
      <c r="M46">
        <f t="shared" si="1"/>
        <v>105</v>
      </c>
    </row>
    <row r="47" spans="1:13" x14ac:dyDescent="0.3">
      <c r="A47">
        <v>395</v>
      </c>
      <c r="B47">
        <v>15</v>
      </c>
      <c r="C47">
        <v>70</v>
      </c>
      <c r="D47">
        <v>114</v>
      </c>
      <c r="E47" t="s">
        <v>305</v>
      </c>
      <c r="F47">
        <v>42.40328057</v>
      </c>
      <c r="G47">
        <v>-71.047626399999999</v>
      </c>
      <c r="H47">
        <v>395</v>
      </c>
      <c r="I47" t="s">
        <v>305</v>
      </c>
      <c r="J47">
        <v>42.40328057</v>
      </c>
      <c r="K47">
        <v>-71.047626399999999</v>
      </c>
      <c r="L47">
        <f t="shared" si="0"/>
        <v>-44</v>
      </c>
      <c r="M47">
        <f t="shared" si="1"/>
        <v>44</v>
      </c>
    </row>
    <row r="48" spans="1:13" x14ac:dyDescent="0.3">
      <c r="A48">
        <v>394</v>
      </c>
      <c r="B48">
        <v>14</v>
      </c>
      <c r="C48">
        <v>81</v>
      </c>
      <c r="D48">
        <v>76</v>
      </c>
      <c r="E48" t="s">
        <v>302</v>
      </c>
      <c r="F48">
        <v>42.410346910000001</v>
      </c>
      <c r="G48">
        <v>-71.052604579999993</v>
      </c>
      <c r="H48">
        <v>394</v>
      </c>
      <c r="I48" t="s">
        <v>302</v>
      </c>
      <c r="J48">
        <v>42.410346910000001</v>
      </c>
      <c r="K48">
        <v>-71.052604579999993</v>
      </c>
      <c r="L48">
        <f t="shared" si="0"/>
        <v>5</v>
      </c>
      <c r="M48">
        <f t="shared" si="1"/>
        <v>5</v>
      </c>
    </row>
    <row r="49" spans="1:13" x14ac:dyDescent="0.3">
      <c r="A49">
        <v>393</v>
      </c>
      <c r="B49">
        <v>15</v>
      </c>
      <c r="C49">
        <v>45</v>
      </c>
      <c r="D49">
        <v>121</v>
      </c>
      <c r="E49" t="s">
        <v>297</v>
      </c>
      <c r="F49">
        <v>42.412504509999998</v>
      </c>
      <c r="G49">
        <v>-71.058422250000007</v>
      </c>
      <c r="H49">
        <v>393</v>
      </c>
      <c r="I49" t="s">
        <v>297</v>
      </c>
      <c r="J49">
        <v>42.412504509999998</v>
      </c>
      <c r="K49">
        <v>-71.058422250000007</v>
      </c>
      <c r="L49">
        <f t="shared" si="0"/>
        <v>-76</v>
      </c>
      <c r="M49">
        <f t="shared" si="1"/>
        <v>76</v>
      </c>
    </row>
    <row r="50" spans="1:13" x14ac:dyDescent="0.3">
      <c r="A50">
        <v>392</v>
      </c>
      <c r="B50">
        <v>15</v>
      </c>
      <c r="C50">
        <v>64</v>
      </c>
      <c r="D50">
        <v>95</v>
      </c>
      <c r="E50" t="s">
        <v>315</v>
      </c>
      <c r="F50">
        <v>42.414272939999996</v>
      </c>
      <c r="G50">
        <v>-71.044796559999995</v>
      </c>
      <c r="H50">
        <v>392</v>
      </c>
      <c r="I50" t="s">
        <v>315</v>
      </c>
      <c r="J50">
        <v>42.414272939999996</v>
      </c>
      <c r="K50">
        <v>-71.044796559999995</v>
      </c>
      <c r="L50">
        <f t="shared" si="0"/>
        <v>-31</v>
      </c>
      <c r="M50">
        <f t="shared" si="1"/>
        <v>31</v>
      </c>
    </row>
    <row r="51" spans="1:13" x14ac:dyDescent="0.3">
      <c r="A51">
        <v>391</v>
      </c>
      <c r="B51">
        <v>15</v>
      </c>
      <c r="C51">
        <v>193</v>
      </c>
      <c r="D51">
        <v>229</v>
      </c>
      <c r="E51" t="s">
        <v>313</v>
      </c>
      <c r="F51">
        <v>42.393292629999998</v>
      </c>
      <c r="G51">
        <v>-71.072447600000004</v>
      </c>
      <c r="H51">
        <v>391</v>
      </c>
      <c r="I51" t="s">
        <v>313</v>
      </c>
      <c r="J51">
        <v>42.393292629999998</v>
      </c>
      <c r="K51">
        <v>-71.072447600000004</v>
      </c>
      <c r="L51">
        <f t="shared" si="0"/>
        <v>-36</v>
      </c>
      <c r="M51">
        <f t="shared" si="1"/>
        <v>36</v>
      </c>
    </row>
    <row r="52" spans="1:13" x14ac:dyDescent="0.3">
      <c r="A52">
        <v>390</v>
      </c>
      <c r="B52">
        <v>15</v>
      </c>
      <c r="C52">
        <v>415</v>
      </c>
      <c r="D52">
        <v>449</v>
      </c>
      <c r="E52" t="s">
        <v>294</v>
      </c>
      <c r="F52">
        <v>42.396483580000002</v>
      </c>
      <c r="G52">
        <v>-71.065467600000005</v>
      </c>
      <c r="H52">
        <v>390</v>
      </c>
      <c r="I52" t="s">
        <v>294</v>
      </c>
      <c r="J52">
        <v>42.396483580000002</v>
      </c>
      <c r="K52">
        <v>-71.065467600000005</v>
      </c>
      <c r="L52">
        <f t="shared" si="0"/>
        <v>-34</v>
      </c>
      <c r="M52">
        <f t="shared" si="1"/>
        <v>34</v>
      </c>
    </row>
    <row r="53" spans="1:13" x14ac:dyDescent="0.3">
      <c r="A53">
        <v>389</v>
      </c>
      <c r="B53">
        <v>14</v>
      </c>
      <c r="C53">
        <v>127</v>
      </c>
      <c r="D53">
        <v>263</v>
      </c>
      <c r="E53" t="s">
        <v>268</v>
      </c>
      <c r="F53">
        <v>42.407259449999998</v>
      </c>
      <c r="G53">
        <v>-71.055463810000006</v>
      </c>
      <c r="H53">
        <v>389</v>
      </c>
      <c r="I53" t="s">
        <v>268</v>
      </c>
      <c r="J53">
        <v>42.407259449999998</v>
      </c>
      <c r="K53">
        <v>-71.055463810000006</v>
      </c>
      <c r="L53">
        <f t="shared" si="0"/>
        <v>-136</v>
      </c>
      <c r="M53">
        <f t="shared" si="1"/>
        <v>136</v>
      </c>
    </row>
    <row r="54" spans="1:13" x14ac:dyDescent="0.3">
      <c r="A54">
        <v>388</v>
      </c>
      <c r="B54">
        <v>11</v>
      </c>
      <c r="C54">
        <v>121</v>
      </c>
      <c r="D54">
        <v>223</v>
      </c>
      <c r="E54" t="s">
        <v>289</v>
      </c>
      <c r="F54">
        <v>42.406151569999999</v>
      </c>
      <c r="G54">
        <v>-71.06040745</v>
      </c>
      <c r="H54">
        <v>388</v>
      </c>
      <c r="I54" t="s">
        <v>289</v>
      </c>
      <c r="J54">
        <v>42.406151569999999</v>
      </c>
      <c r="K54">
        <v>-71.06040745</v>
      </c>
      <c r="L54">
        <f t="shared" si="0"/>
        <v>-102</v>
      </c>
      <c r="M54">
        <f t="shared" si="1"/>
        <v>102</v>
      </c>
    </row>
    <row r="55" spans="1:13" x14ac:dyDescent="0.3">
      <c r="A55">
        <v>387</v>
      </c>
      <c r="B55">
        <v>15</v>
      </c>
      <c r="C55">
        <v>82</v>
      </c>
      <c r="D55">
        <v>133</v>
      </c>
      <c r="E55" t="s">
        <v>316</v>
      </c>
      <c r="F55">
        <v>42.411432230000003</v>
      </c>
      <c r="G55">
        <v>-71.068232649999999</v>
      </c>
      <c r="H55">
        <v>387</v>
      </c>
      <c r="I55" t="s">
        <v>316</v>
      </c>
      <c r="J55">
        <v>42.411432230000003</v>
      </c>
      <c r="K55">
        <v>-71.068232649999999</v>
      </c>
      <c r="L55">
        <f t="shared" si="0"/>
        <v>-51</v>
      </c>
      <c r="M55">
        <f t="shared" si="1"/>
        <v>51</v>
      </c>
    </row>
    <row r="56" spans="1:13" x14ac:dyDescent="0.3">
      <c r="A56">
        <v>386</v>
      </c>
      <c r="B56">
        <v>19</v>
      </c>
      <c r="C56">
        <v>2368</v>
      </c>
      <c r="D56">
        <v>3366</v>
      </c>
      <c r="E56" t="s">
        <v>93</v>
      </c>
      <c r="F56">
        <v>42.368605240000001</v>
      </c>
      <c r="G56">
        <v>-71.099301859999997</v>
      </c>
      <c r="H56">
        <v>386</v>
      </c>
      <c r="I56" t="s">
        <v>93</v>
      </c>
      <c r="J56">
        <v>42.368605240000001</v>
      </c>
      <c r="K56">
        <v>-71.099301859999997</v>
      </c>
      <c r="L56">
        <f t="shared" si="0"/>
        <v>-998</v>
      </c>
      <c r="M56">
        <f t="shared" si="1"/>
        <v>998</v>
      </c>
    </row>
    <row r="57" spans="1:13" x14ac:dyDescent="0.3">
      <c r="A57">
        <v>385</v>
      </c>
      <c r="B57">
        <v>15</v>
      </c>
      <c r="C57">
        <v>1994</v>
      </c>
      <c r="D57">
        <v>953</v>
      </c>
      <c r="E57" t="s">
        <v>210</v>
      </c>
      <c r="F57">
        <v>42.33664795</v>
      </c>
      <c r="G57">
        <v>-71.068944599999995</v>
      </c>
      <c r="H57">
        <v>385</v>
      </c>
      <c r="I57" t="s">
        <v>210</v>
      </c>
      <c r="J57">
        <v>42.33664795</v>
      </c>
      <c r="K57">
        <v>-71.068944599999995</v>
      </c>
      <c r="L57">
        <f t="shared" si="0"/>
        <v>1041</v>
      </c>
      <c r="M57">
        <f t="shared" si="1"/>
        <v>1041</v>
      </c>
    </row>
    <row r="58" spans="1:13" x14ac:dyDescent="0.3">
      <c r="A58">
        <v>384</v>
      </c>
      <c r="B58">
        <v>19</v>
      </c>
      <c r="C58">
        <v>3720</v>
      </c>
      <c r="D58">
        <v>2690</v>
      </c>
      <c r="E58" t="s">
        <v>159</v>
      </c>
      <c r="F58">
        <v>42.351553080000002</v>
      </c>
      <c r="G58">
        <v>-71.075690309999999</v>
      </c>
      <c r="H58">
        <v>384</v>
      </c>
      <c r="I58" t="s">
        <v>159</v>
      </c>
      <c r="J58">
        <v>42.351553080000002</v>
      </c>
      <c r="K58">
        <v>-71.075690309999999</v>
      </c>
      <c r="L58">
        <f t="shared" si="0"/>
        <v>1030</v>
      </c>
      <c r="M58">
        <f t="shared" si="1"/>
        <v>1030</v>
      </c>
    </row>
    <row r="59" spans="1:13" x14ac:dyDescent="0.3">
      <c r="A59">
        <v>381</v>
      </c>
      <c r="B59">
        <v>19</v>
      </c>
      <c r="C59">
        <v>2941</v>
      </c>
      <c r="D59">
        <v>5126</v>
      </c>
      <c r="E59" t="s">
        <v>33</v>
      </c>
      <c r="F59">
        <v>42.37438409</v>
      </c>
      <c r="G59">
        <v>-71.100157460000005</v>
      </c>
      <c r="H59">
        <v>381</v>
      </c>
      <c r="I59" t="s">
        <v>33</v>
      </c>
      <c r="J59">
        <v>42.37438409</v>
      </c>
      <c r="K59">
        <v>-71.100157460000005</v>
      </c>
      <c r="L59">
        <f t="shared" si="0"/>
        <v>-2185</v>
      </c>
      <c r="M59">
        <f t="shared" si="1"/>
        <v>2185</v>
      </c>
    </row>
    <row r="60" spans="1:13" x14ac:dyDescent="0.3">
      <c r="A60">
        <v>380</v>
      </c>
      <c r="B60">
        <v>18</v>
      </c>
      <c r="C60">
        <v>6934</v>
      </c>
      <c r="D60">
        <v>4763</v>
      </c>
      <c r="E60" t="s">
        <v>65</v>
      </c>
      <c r="F60">
        <v>42.361358379999999</v>
      </c>
      <c r="G60">
        <v>-71.096702739999998</v>
      </c>
      <c r="H60">
        <v>380</v>
      </c>
      <c r="I60" t="s">
        <v>65</v>
      </c>
      <c r="J60">
        <v>42.361358379999999</v>
      </c>
      <c r="K60">
        <v>-71.096702739999998</v>
      </c>
      <c r="L60">
        <f t="shared" si="0"/>
        <v>2171</v>
      </c>
      <c r="M60">
        <f t="shared" si="1"/>
        <v>2171</v>
      </c>
    </row>
    <row r="61" spans="1:13" x14ac:dyDescent="0.3">
      <c r="A61">
        <v>379</v>
      </c>
      <c r="B61">
        <v>15</v>
      </c>
      <c r="C61">
        <v>1555</v>
      </c>
      <c r="D61">
        <v>3041</v>
      </c>
      <c r="E61" t="s">
        <v>112</v>
      </c>
      <c r="F61">
        <v>42.342549140000003</v>
      </c>
      <c r="G61">
        <v>-71.074214490000003</v>
      </c>
      <c r="H61">
        <v>379</v>
      </c>
      <c r="I61" t="s">
        <v>112</v>
      </c>
      <c r="J61">
        <v>42.342549140000003</v>
      </c>
      <c r="K61">
        <v>-71.074214490000003</v>
      </c>
      <c r="L61">
        <f t="shared" si="0"/>
        <v>-1486</v>
      </c>
      <c r="M61">
        <f t="shared" si="1"/>
        <v>1486</v>
      </c>
    </row>
    <row r="62" spans="1:13" x14ac:dyDescent="0.3">
      <c r="A62">
        <v>378</v>
      </c>
      <c r="B62">
        <v>19</v>
      </c>
      <c r="C62">
        <v>1169</v>
      </c>
      <c r="D62">
        <v>2415</v>
      </c>
      <c r="E62" t="s">
        <v>101</v>
      </c>
      <c r="F62">
        <v>42.380323349999998</v>
      </c>
      <c r="G62">
        <v>-71.108786129999999</v>
      </c>
      <c r="H62">
        <v>378</v>
      </c>
      <c r="I62" t="s">
        <v>101</v>
      </c>
      <c r="J62">
        <v>42.380323349999998</v>
      </c>
      <c r="K62">
        <v>-71.108786129999999</v>
      </c>
      <c r="L62">
        <f t="shared" si="0"/>
        <v>-1246</v>
      </c>
      <c r="M62">
        <f t="shared" si="1"/>
        <v>1246</v>
      </c>
    </row>
    <row r="63" spans="1:13" x14ac:dyDescent="0.3">
      <c r="A63">
        <v>377</v>
      </c>
      <c r="B63">
        <v>19</v>
      </c>
      <c r="C63">
        <v>1104</v>
      </c>
      <c r="D63">
        <v>1940</v>
      </c>
      <c r="E63" t="s">
        <v>96</v>
      </c>
      <c r="F63">
        <v>42.379273249999997</v>
      </c>
      <c r="G63">
        <v>-71.103419029999998</v>
      </c>
      <c r="H63">
        <v>377</v>
      </c>
      <c r="I63" t="s">
        <v>96</v>
      </c>
      <c r="J63">
        <v>42.379273249999997</v>
      </c>
      <c r="K63">
        <v>-71.103419029999998</v>
      </c>
      <c r="L63">
        <f t="shared" si="0"/>
        <v>-836</v>
      </c>
      <c r="M63">
        <f t="shared" si="1"/>
        <v>836</v>
      </c>
    </row>
    <row r="64" spans="1:13" x14ac:dyDescent="0.3">
      <c r="A64">
        <v>376</v>
      </c>
      <c r="B64">
        <v>15</v>
      </c>
      <c r="C64">
        <v>831</v>
      </c>
      <c r="D64">
        <v>1974</v>
      </c>
      <c r="E64" t="s">
        <v>123</v>
      </c>
      <c r="F64">
        <v>42.3602737</v>
      </c>
      <c r="G64">
        <v>-71.128524519999999</v>
      </c>
      <c r="H64">
        <v>376</v>
      </c>
      <c r="I64" t="s">
        <v>123</v>
      </c>
      <c r="J64">
        <v>42.3602737</v>
      </c>
      <c r="K64">
        <v>-71.128524519999999</v>
      </c>
      <c r="L64">
        <f t="shared" si="0"/>
        <v>-1143</v>
      </c>
      <c r="M64">
        <f t="shared" si="1"/>
        <v>1143</v>
      </c>
    </row>
    <row r="65" spans="1:13" x14ac:dyDescent="0.3">
      <c r="A65">
        <v>374</v>
      </c>
      <c r="B65">
        <v>19</v>
      </c>
      <c r="C65">
        <v>5755</v>
      </c>
      <c r="D65">
        <v>4480</v>
      </c>
      <c r="E65" t="s">
        <v>124</v>
      </c>
      <c r="F65">
        <v>42.356683349999997</v>
      </c>
      <c r="G65">
        <v>-71.061666459999998</v>
      </c>
      <c r="H65">
        <v>374</v>
      </c>
      <c r="I65" t="s">
        <v>124</v>
      </c>
      <c r="J65">
        <v>42.356683349999997</v>
      </c>
      <c r="K65">
        <v>-71.061666459999998</v>
      </c>
      <c r="L65">
        <f t="shared" si="0"/>
        <v>1275</v>
      </c>
      <c r="M65">
        <f t="shared" si="1"/>
        <v>1275</v>
      </c>
    </row>
    <row r="66" spans="1:13" x14ac:dyDescent="0.3">
      <c r="A66">
        <v>373</v>
      </c>
      <c r="B66">
        <v>15</v>
      </c>
      <c r="C66">
        <v>107</v>
      </c>
      <c r="D66">
        <v>219</v>
      </c>
      <c r="E66" t="s">
        <v>288</v>
      </c>
      <c r="F66">
        <v>42.28634589</v>
      </c>
      <c r="G66">
        <v>-71.136721300000005</v>
      </c>
      <c r="H66">
        <v>373</v>
      </c>
      <c r="I66" t="s">
        <v>288</v>
      </c>
      <c r="J66">
        <v>42.28634589</v>
      </c>
      <c r="K66">
        <v>-71.136721300000005</v>
      </c>
      <c r="L66">
        <f t="shared" ref="L66:L129" si="2">C66-D66</f>
        <v>-112</v>
      </c>
      <c r="M66">
        <f t="shared" ref="M66:M129" si="3">ABS(L66)</f>
        <v>112</v>
      </c>
    </row>
    <row r="67" spans="1:13" x14ac:dyDescent="0.3">
      <c r="A67">
        <v>372</v>
      </c>
      <c r="B67">
        <v>19</v>
      </c>
      <c r="C67">
        <v>4835</v>
      </c>
      <c r="D67">
        <v>3807</v>
      </c>
      <c r="E67" t="s">
        <v>175</v>
      </c>
      <c r="F67">
        <v>42.349589420000001</v>
      </c>
      <c r="G67">
        <v>-71.079467789999995</v>
      </c>
      <c r="H67">
        <v>372</v>
      </c>
      <c r="I67" t="s">
        <v>175</v>
      </c>
      <c r="J67">
        <v>42.349589420000001</v>
      </c>
      <c r="K67">
        <v>-71.079467789999995</v>
      </c>
      <c r="L67">
        <f t="shared" si="2"/>
        <v>1028</v>
      </c>
      <c r="M67">
        <f t="shared" si="3"/>
        <v>1028</v>
      </c>
    </row>
    <row r="68" spans="1:13" x14ac:dyDescent="0.3">
      <c r="A68">
        <v>371</v>
      </c>
      <c r="B68">
        <v>19</v>
      </c>
      <c r="C68">
        <v>530</v>
      </c>
      <c r="D68">
        <v>695</v>
      </c>
      <c r="E68" t="s">
        <v>226</v>
      </c>
      <c r="F68">
        <v>42.380788170000002</v>
      </c>
      <c r="G68">
        <v>-71.154128909999997</v>
      </c>
      <c r="H68">
        <v>371</v>
      </c>
      <c r="I68" t="s">
        <v>226</v>
      </c>
      <c r="J68">
        <v>42.380788170000002</v>
      </c>
      <c r="K68">
        <v>-71.154128909999997</v>
      </c>
      <c r="L68">
        <f t="shared" si="2"/>
        <v>-165</v>
      </c>
      <c r="M68">
        <f t="shared" si="3"/>
        <v>165</v>
      </c>
    </row>
    <row r="69" spans="1:13" x14ac:dyDescent="0.3">
      <c r="A69">
        <v>370</v>
      </c>
      <c r="B69">
        <v>19</v>
      </c>
      <c r="C69">
        <v>5196</v>
      </c>
      <c r="D69">
        <v>4898</v>
      </c>
      <c r="E69" t="s">
        <v>145</v>
      </c>
      <c r="F69">
        <v>42.350961439999999</v>
      </c>
      <c r="G69">
        <v>-71.077828109999999</v>
      </c>
      <c r="H69">
        <v>370</v>
      </c>
      <c r="I69" t="s">
        <v>145</v>
      </c>
      <c r="J69">
        <v>42.350961439999999</v>
      </c>
      <c r="K69">
        <v>-71.077828109999999</v>
      </c>
      <c r="L69">
        <f t="shared" si="2"/>
        <v>298</v>
      </c>
      <c r="M69">
        <f t="shared" si="3"/>
        <v>298</v>
      </c>
    </row>
    <row r="70" spans="1:13" x14ac:dyDescent="0.3">
      <c r="A70">
        <v>369</v>
      </c>
      <c r="B70">
        <v>15</v>
      </c>
      <c r="C70">
        <v>6654</v>
      </c>
      <c r="D70">
        <v>7541</v>
      </c>
      <c r="E70" t="s">
        <v>52</v>
      </c>
      <c r="F70">
        <v>42.362548539999999</v>
      </c>
      <c r="G70">
        <v>-71.057373580000004</v>
      </c>
      <c r="H70">
        <v>369</v>
      </c>
      <c r="I70" t="s">
        <v>52</v>
      </c>
      <c r="J70">
        <v>42.362548539999999</v>
      </c>
      <c r="K70">
        <v>-71.057373580000004</v>
      </c>
      <c r="L70">
        <f t="shared" si="2"/>
        <v>-887</v>
      </c>
      <c r="M70">
        <f t="shared" si="3"/>
        <v>887</v>
      </c>
    </row>
    <row r="71" spans="1:13" x14ac:dyDescent="0.3">
      <c r="A71">
        <v>367</v>
      </c>
      <c r="B71">
        <v>19</v>
      </c>
      <c r="C71">
        <v>473</v>
      </c>
      <c r="D71">
        <v>962</v>
      </c>
      <c r="E71" t="s">
        <v>227</v>
      </c>
      <c r="F71">
        <v>42.383932250000001</v>
      </c>
      <c r="G71">
        <v>-71.139612720000002</v>
      </c>
      <c r="H71">
        <v>367</v>
      </c>
      <c r="I71" t="s">
        <v>227</v>
      </c>
      <c r="J71">
        <v>42.383932250000001</v>
      </c>
      <c r="K71">
        <v>-71.139612720000002</v>
      </c>
      <c r="L71">
        <f t="shared" si="2"/>
        <v>-489</v>
      </c>
      <c r="M71">
        <f t="shared" si="3"/>
        <v>489</v>
      </c>
    </row>
    <row r="72" spans="1:13" x14ac:dyDescent="0.3">
      <c r="A72">
        <v>366</v>
      </c>
      <c r="B72">
        <v>15</v>
      </c>
      <c r="C72">
        <v>1695</v>
      </c>
      <c r="D72">
        <v>2722</v>
      </c>
      <c r="E72" t="s">
        <v>131</v>
      </c>
      <c r="F72">
        <v>42.342781160000001</v>
      </c>
      <c r="G72">
        <v>-71.057472750000002</v>
      </c>
      <c r="H72">
        <v>366</v>
      </c>
      <c r="I72" t="s">
        <v>131</v>
      </c>
      <c r="J72">
        <v>42.342781160000001</v>
      </c>
      <c r="K72">
        <v>-71.057472750000002</v>
      </c>
      <c r="L72">
        <f t="shared" si="2"/>
        <v>-1027</v>
      </c>
      <c r="M72">
        <f t="shared" si="3"/>
        <v>1027</v>
      </c>
    </row>
    <row r="73" spans="1:13" x14ac:dyDescent="0.3">
      <c r="A73">
        <v>365</v>
      </c>
      <c r="B73">
        <v>19</v>
      </c>
      <c r="C73">
        <v>1853</v>
      </c>
      <c r="D73">
        <v>1629</v>
      </c>
      <c r="E73" t="s">
        <v>185</v>
      </c>
      <c r="F73">
        <v>42.349426100000002</v>
      </c>
      <c r="G73">
        <v>-71.062099599999996</v>
      </c>
      <c r="H73">
        <v>365</v>
      </c>
      <c r="I73" t="s">
        <v>185</v>
      </c>
      <c r="J73">
        <v>42.349426100000002</v>
      </c>
      <c r="K73">
        <v>-71.062099599999996</v>
      </c>
      <c r="L73">
        <f t="shared" si="2"/>
        <v>224</v>
      </c>
      <c r="M73">
        <f t="shared" si="3"/>
        <v>224</v>
      </c>
    </row>
    <row r="74" spans="1:13" x14ac:dyDescent="0.3">
      <c r="A74">
        <v>364</v>
      </c>
      <c r="B74">
        <v>19</v>
      </c>
      <c r="C74">
        <v>1949</v>
      </c>
      <c r="D74">
        <v>3454</v>
      </c>
      <c r="E74" t="s">
        <v>92</v>
      </c>
      <c r="F74">
        <v>42.338895600000001</v>
      </c>
      <c r="G74">
        <v>-71.08149976</v>
      </c>
      <c r="H74">
        <v>364</v>
      </c>
      <c r="I74" t="s">
        <v>92</v>
      </c>
      <c r="J74">
        <v>42.338895600000001</v>
      </c>
      <c r="K74">
        <v>-71.08149976</v>
      </c>
      <c r="L74">
        <f t="shared" si="2"/>
        <v>-1505</v>
      </c>
      <c r="M74">
        <f t="shared" si="3"/>
        <v>1505</v>
      </c>
    </row>
    <row r="75" spans="1:13" x14ac:dyDescent="0.3">
      <c r="A75">
        <v>363</v>
      </c>
      <c r="B75">
        <v>19</v>
      </c>
      <c r="C75">
        <v>2436</v>
      </c>
      <c r="D75">
        <v>4464</v>
      </c>
      <c r="E75" t="s">
        <v>99</v>
      </c>
      <c r="F75">
        <v>42.345215619999998</v>
      </c>
      <c r="G75">
        <v>-71.063840310000003</v>
      </c>
      <c r="H75">
        <v>363</v>
      </c>
      <c r="I75" t="s">
        <v>99</v>
      </c>
      <c r="J75">
        <v>42.345215619999998</v>
      </c>
      <c r="K75">
        <v>-71.063840310000003</v>
      </c>
      <c r="L75">
        <f t="shared" si="2"/>
        <v>-2028</v>
      </c>
      <c r="M75">
        <f t="shared" si="3"/>
        <v>2028</v>
      </c>
    </row>
    <row r="76" spans="1:13" x14ac:dyDescent="0.3">
      <c r="A76">
        <v>362</v>
      </c>
      <c r="B76">
        <v>19</v>
      </c>
      <c r="C76">
        <v>866</v>
      </c>
      <c r="D76">
        <v>2095</v>
      </c>
      <c r="E76" t="s">
        <v>165</v>
      </c>
      <c r="F76">
        <v>42.330230710000002</v>
      </c>
      <c r="G76">
        <v>-71.050600930000002</v>
      </c>
      <c r="H76">
        <v>362</v>
      </c>
      <c r="I76" t="s">
        <v>165</v>
      </c>
      <c r="J76">
        <v>42.330230710000002</v>
      </c>
      <c r="K76">
        <v>-71.050600930000002</v>
      </c>
      <c r="L76">
        <f t="shared" si="2"/>
        <v>-1229</v>
      </c>
      <c r="M76">
        <f t="shared" si="3"/>
        <v>1229</v>
      </c>
    </row>
    <row r="77" spans="1:13" x14ac:dyDescent="0.3">
      <c r="A77">
        <v>361</v>
      </c>
      <c r="B77">
        <v>19</v>
      </c>
      <c r="C77">
        <v>5427</v>
      </c>
      <c r="D77">
        <v>6876</v>
      </c>
      <c r="E77" t="s">
        <v>87</v>
      </c>
      <c r="F77">
        <v>42.349243770000001</v>
      </c>
      <c r="G77">
        <v>-71.097282100000001</v>
      </c>
      <c r="H77">
        <v>361</v>
      </c>
      <c r="I77" t="s">
        <v>87</v>
      </c>
      <c r="J77">
        <v>42.349243770000001</v>
      </c>
      <c r="K77">
        <v>-71.097282100000001</v>
      </c>
      <c r="L77">
        <f t="shared" si="2"/>
        <v>-1449</v>
      </c>
      <c r="M77">
        <f t="shared" si="3"/>
        <v>1449</v>
      </c>
    </row>
    <row r="78" spans="1:13" x14ac:dyDescent="0.3">
      <c r="A78">
        <v>360</v>
      </c>
      <c r="B78">
        <v>15</v>
      </c>
      <c r="C78">
        <v>423</v>
      </c>
      <c r="D78">
        <v>948</v>
      </c>
      <c r="E78" t="s">
        <v>205</v>
      </c>
      <c r="F78">
        <v>42.3294633</v>
      </c>
      <c r="G78">
        <v>-71.090158200000005</v>
      </c>
      <c r="H78">
        <v>360</v>
      </c>
      <c r="I78" t="s">
        <v>205</v>
      </c>
      <c r="J78">
        <v>42.3294633</v>
      </c>
      <c r="K78">
        <v>-71.090158200000005</v>
      </c>
      <c r="L78">
        <f t="shared" si="2"/>
        <v>-525</v>
      </c>
      <c r="M78">
        <f t="shared" si="3"/>
        <v>525</v>
      </c>
    </row>
    <row r="79" spans="1:13" x14ac:dyDescent="0.3">
      <c r="A79">
        <v>359</v>
      </c>
      <c r="B79">
        <v>15</v>
      </c>
      <c r="C79">
        <v>1882</v>
      </c>
      <c r="D79">
        <v>1446</v>
      </c>
      <c r="E79" t="s">
        <v>150</v>
      </c>
      <c r="F79">
        <v>42.333922700000002</v>
      </c>
      <c r="G79">
        <v>-71.104465090000005</v>
      </c>
      <c r="H79">
        <v>359</v>
      </c>
      <c r="I79" t="s">
        <v>150</v>
      </c>
      <c r="J79">
        <v>42.333922700000002</v>
      </c>
      <c r="K79">
        <v>-71.104465090000005</v>
      </c>
      <c r="L79">
        <f t="shared" si="2"/>
        <v>436</v>
      </c>
      <c r="M79">
        <f t="shared" si="3"/>
        <v>436</v>
      </c>
    </row>
    <row r="80" spans="1:13" x14ac:dyDescent="0.3">
      <c r="A80">
        <v>358</v>
      </c>
      <c r="B80">
        <v>19</v>
      </c>
      <c r="C80">
        <v>769</v>
      </c>
      <c r="D80">
        <v>1751</v>
      </c>
      <c r="E80" t="s">
        <v>168</v>
      </c>
      <c r="F80">
        <v>42.380429470000003</v>
      </c>
      <c r="G80">
        <v>-71.060557220000007</v>
      </c>
      <c r="H80">
        <v>358</v>
      </c>
      <c r="I80" t="s">
        <v>168</v>
      </c>
      <c r="J80">
        <v>42.380429470000003</v>
      </c>
      <c r="K80">
        <v>-71.060557220000007</v>
      </c>
      <c r="L80">
        <f t="shared" si="2"/>
        <v>-982</v>
      </c>
      <c r="M80">
        <f t="shared" si="3"/>
        <v>982</v>
      </c>
    </row>
    <row r="81" spans="1:13" x14ac:dyDescent="0.3">
      <c r="A81">
        <v>357</v>
      </c>
      <c r="B81">
        <v>15</v>
      </c>
      <c r="C81">
        <v>825</v>
      </c>
      <c r="D81">
        <v>1361</v>
      </c>
      <c r="E81" t="s">
        <v>204</v>
      </c>
      <c r="F81">
        <v>42.312120299999997</v>
      </c>
      <c r="G81">
        <v>-71.114298099999999</v>
      </c>
      <c r="H81">
        <v>357</v>
      </c>
      <c r="I81" t="s">
        <v>204</v>
      </c>
      <c r="J81">
        <v>42.312120299999997</v>
      </c>
      <c r="K81">
        <v>-71.114298099999999</v>
      </c>
      <c r="L81">
        <f t="shared" si="2"/>
        <v>-536</v>
      </c>
      <c r="M81">
        <f t="shared" si="3"/>
        <v>536</v>
      </c>
    </row>
    <row r="82" spans="1:13" x14ac:dyDescent="0.3">
      <c r="A82">
        <v>356</v>
      </c>
      <c r="B82">
        <v>23</v>
      </c>
      <c r="C82">
        <v>4186</v>
      </c>
      <c r="D82">
        <v>3463</v>
      </c>
      <c r="E82" t="s">
        <v>116</v>
      </c>
      <c r="F82">
        <v>42.374124549999998</v>
      </c>
      <c r="G82">
        <v>-71.054811999999998</v>
      </c>
      <c r="H82">
        <v>356</v>
      </c>
      <c r="I82" t="s">
        <v>116</v>
      </c>
      <c r="J82">
        <v>42.374124549999998</v>
      </c>
      <c r="K82">
        <v>-71.054811999999998</v>
      </c>
      <c r="L82">
        <f t="shared" si="2"/>
        <v>723</v>
      </c>
      <c r="M82">
        <f t="shared" si="3"/>
        <v>723</v>
      </c>
    </row>
    <row r="83" spans="1:13" x14ac:dyDescent="0.3">
      <c r="A83">
        <v>355</v>
      </c>
      <c r="B83">
        <v>17</v>
      </c>
      <c r="C83">
        <v>215</v>
      </c>
      <c r="D83">
        <v>257</v>
      </c>
      <c r="E83" t="s">
        <v>299</v>
      </c>
      <c r="F83">
        <v>42.385223940000003</v>
      </c>
      <c r="G83">
        <v>-71.010630689999999</v>
      </c>
      <c r="H83">
        <v>355</v>
      </c>
      <c r="I83" t="s">
        <v>299</v>
      </c>
      <c r="J83">
        <v>42.385223940000003</v>
      </c>
      <c r="K83">
        <v>-71.010630689999999</v>
      </c>
      <c r="L83">
        <f t="shared" si="2"/>
        <v>-42</v>
      </c>
      <c r="M83">
        <f t="shared" si="3"/>
        <v>42</v>
      </c>
    </row>
    <row r="84" spans="1:13" x14ac:dyDescent="0.3">
      <c r="A84">
        <v>354</v>
      </c>
      <c r="B84">
        <v>15</v>
      </c>
      <c r="C84">
        <v>732</v>
      </c>
      <c r="D84">
        <v>913</v>
      </c>
      <c r="E84" t="s">
        <v>148</v>
      </c>
      <c r="F84">
        <v>42.342868350000003</v>
      </c>
      <c r="G84">
        <v>-71.141278409999998</v>
      </c>
      <c r="H84">
        <v>354</v>
      </c>
      <c r="I84" t="s">
        <v>148</v>
      </c>
      <c r="J84">
        <v>42.342868350000003</v>
      </c>
      <c r="K84">
        <v>-71.141278409999998</v>
      </c>
      <c r="L84">
        <f t="shared" si="2"/>
        <v>-181</v>
      </c>
      <c r="M84">
        <f t="shared" si="3"/>
        <v>181</v>
      </c>
    </row>
    <row r="85" spans="1:13" x14ac:dyDescent="0.3">
      <c r="A85">
        <v>353</v>
      </c>
      <c r="B85">
        <v>15</v>
      </c>
      <c r="C85">
        <v>46</v>
      </c>
      <c r="D85">
        <v>54</v>
      </c>
      <c r="E85" t="s">
        <v>324</v>
      </c>
      <c r="F85">
        <v>42.277388899999998</v>
      </c>
      <c r="G85">
        <v>-71.093249999999998</v>
      </c>
      <c r="H85">
        <v>353</v>
      </c>
      <c r="I85" t="s">
        <v>324</v>
      </c>
      <c r="J85">
        <v>42.277388899999998</v>
      </c>
      <c r="K85">
        <v>-71.093249999999998</v>
      </c>
      <c r="L85">
        <f t="shared" si="2"/>
        <v>-8</v>
      </c>
      <c r="M85">
        <f t="shared" si="3"/>
        <v>8</v>
      </c>
    </row>
    <row r="86" spans="1:13" x14ac:dyDescent="0.3">
      <c r="A86">
        <v>352</v>
      </c>
      <c r="B86">
        <v>15</v>
      </c>
      <c r="C86">
        <v>4426</v>
      </c>
      <c r="D86">
        <v>3220</v>
      </c>
      <c r="E86" t="s">
        <v>172</v>
      </c>
      <c r="F86">
        <v>42.348278389999997</v>
      </c>
      <c r="G86">
        <v>-71.08044855</v>
      </c>
      <c r="H86">
        <v>352</v>
      </c>
      <c r="I86" t="s">
        <v>172</v>
      </c>
      <c r="J86">
        <v>42.348278389999997</v>
      </c>
      <c r="K86">
        <v>-71.08044855</v>
      </c>
      <c r="L86">
        <f t="shared" si="2"/>
        <v>1206</v>
      </c>
      <c r="M86">
        <f t="shared" si="3"/>
        <v>1206</v>
      </c>
    </row>
    <row r="87" spans="1:13" x14ac:dyDescent="0.3">
      <c r="A87">
        <v>351</v>
      </c>
      <c r="B87">
        <v>15</v>
      </c>
      <c r="C87">
        <v>319</v>
      </c>
      <c r="D87">
        <v>768</v>
      </c>
      <c r="E87" t="s">
        <v>236</v>
      </c>
      <c r="F87">
        <v>42.352766209999999</v>
      </c>
      <c r="G87">
        <v>-71.159884860000005</v>
      </c>
      <c r="H87">
        <v>351</v>
      </c>
      <c r="I87" t="s">
        <v>236</v>
      </c>
      <c r="J87">
        <v>42.352766209999999</v>
      </c>
      <c r="K87">
        <v>-71.159884860000005</v>
      </c>
      <c r="L87">
        <f t="shared" si="2"/>
        <v>-449</v>
      </c>
      <c r="M87">
        <f t="shared" si="3"/>
        <v>449</v>
      </c>
    </row>
    <row r="88" spans="1:13" x14ac:dyDescent="0.3">
      <c r="A88">
        <v>350</v>
      </c>
      <c r="B88">
        <v>17</v>
      </c>
      <c r="C88">
        <v>142</v>
      </c>
      <c r="D88">
        <v>193</v>
      </c>
      <c r="E88" t="s">
        <v>266</v>
      </c>
      <c r="F88">
        <v>42.287361099999998</v>
      </c>
      <c r="G88">
        <v>-71.071111000000002</v>
      </c>
      <c r="H88">
        <v>350</v>
      </c>
      <c r="I88" t="s">
        <v>266</v>
      </c>
      <c r="J88">
        <v>42.287361099999998</v>
      </c>
      <c r="K88">
        <v>-71.071111000000002</v>
      </c>
      <c r="L88">
        <f t="shared" si="2"/>
        <v>-51</v>
      </c>
      <c r="M88">
        <f t="shared" si="3"/>
        <v>51</v>
      </c>
    </row>
    <row r="89" spans="1:13" x14ac:dyDescent="0.3">
      <c r="A89">
        <v>349</v>
      </c>
      <c r="B89">
        <v>17</v>
      </c>
      <c r="C89">
        <v>126</v>
      </c>
      <c r="D89">
        <v>99</v>
      </c>
      <c r="E89" t="s">
        <v>298</v>
      </c>
      <c r="F89">
        <v>42.290332999999997</v>
      </c>
      <c r="G89">
        <v>-71.071805999999995</v>
      </c>
      <c r="H89">
        <v>349</v>
      </c>
      <c r="I89" t="s">
        <v>298</v>
      </c>
      <c r="J89">
        <v>42.290332999999997</v>
      </c>
      <c r="K89">
        <v>-71.071805999999995</v>
      </c>
      <c r="L89">
        <f t="shared" si="2"/>
        <v>27</v>
      </c>
      <c r="M89">
        <f t="shared" si="3"/>
        <v>27</v>
      </c>
    </row>
    <row r="90" spans="1:13" x14ac:dyDescent="0.3">
      <c r="A90">
        <v>348</v>
      </c>
      <c r="B90">
        <v>15</v>
      </c>
      <c r="C90">
        <v>137</v>
      </c>
      <c r="D90">
        <v>135</v>
      </c>
      <c r="E90" t="s">
        <v>311</v>
      </c>
      <c r="F90">
        <v>42.294583299999999</v>
      </c>
      <c r="G90">
        <v>-71.087110999999993</v>
      </c>
      <c r="H90">
        <v>348</v>
      </c>
      <c r="I90" t="s">
        <v>311</v>
      </c>
      <c r="J90">
        <v>42.294583299999999</v>
      </c>
      <c r="K90">
        <v>-71.087110999999993</v>
      </c>
      <c r="L90">
        <f t="shared" si="2"/>
        <v>2</v>
      </c>
      <c r="M90">
        <f t="shared" si="3"/>
        <v>2</v>
      </c>
    </row>
    <row r="91" spans="1:13" x14ac:dyDescent="0.3">
      <c r="A91">
        <v>347</v>
      </c>
      <c r="B91">
        <v>15</v>
      </c>
      <c r="C91">
        <v>21</v>
      </c>
      <c r="D91">
        <v>31</v>
      </c>
      <c r="E91" t="s">
        <v>317</v>
      </c>
      <c r="F91">
        <v>42.286212949999999</v>
      </c>
      <c r="G91">
        <v>-71.079429309999995</v>
      </c>
      <c r="H91">
        <v>347</v>
      </c>
      <c r="I91" t="s">
        <v>317</v>
      </c>
      <c r="J91">
        <v>42.286212949999999</v>
      </c>
      <c r="K91">
        <v>-71.079429309999995</v>
      </c>
      <c r="L91">
        <f t="shared" si="2"/>
        <v>-10</v>
      </c>
      <c r="M91">
        <f t="shared" si="3"/>
        <v>10</v>
      </c>
    </row>
    <row r="92" spans="1:13" x14ac:dyDescent="0.3">
      <c r="A92">
        <v>346</v>
      </c>
      <c r="B92">
        <v>15</v>
      </c>
      <c r="C92">
        <v>757</v>
      </c>
      <c r="D92">
        <v>1117</v>
      </c>
      <c r="E92" t="s">
        <v>215</v>
      </c>
      <c r="F92">
        <v>42.335543080000001</v>
      </c>
      <c r="G92">
        <v>-71.150615200000004</v>
      </c>
      <c r="H92">
        <v>346</v>
      </c>
      <c r="I92" t="s">
        <v>215</v>
      </c>
      <c r="J92">
        <v>42.335543080000001</v>
      </c>
      <c r="K92">
        <v>-71.150615200000004</v>
      </c>
      <c r="L92">
        <f t="shared" si="2"/>
        <v>-360</v>
      </c>
      <c r="M92">
        <f t="shared" si="3"/>
        <v>360</v>
      </c>
    </row>
    <row r="93" spans="1:13" x14ac:dyDescent="0.3">
      <c r="A93">
        <v>345</v>
      </c>
      <c r="B93">
        <v>19</v>
      </c>
      <c r="C93">
        <v>4238</v>
      </c>
      <c r="D93">
        <v>2754</v>
      </c>
      <c r="E93" t="s">
        <v>163</v>
      </c>
      <c r="F93">
        <v>42.351828070000003</v>
      </c>
      <c r="G93">
        <v>-71.067811379999995</v>
      </c>
      <c r="H93">
        <v>345</v>
      </c>
      <c r="I93" t="s">
        <v>163</v>
      </c>
      <c r="J93">
        <v>42.351828070000003</v>
      </c>
      <c r="K93">
        <v>-71.067811379999995</v>
      </c>
      <c r="L93">
        <f t="shared" si="2"/>
        <v>1484</v>
      </c>
      <c r="M93">
        <f t="shared" si="3"/>
        <v>1484</v>
      </c>
    </row>
    <row r="94" spans="1:13" x14ac:dyDescent="0.3">
      <c r="A94">
        <v>344</v>
      </c>
      <c r="B94">
        <v>19</v>
      </c>
      <c r="C94">
        <v>522</v>
      </c>
      <c r="D94">
        <v>707</v>
      </c>
      <c r="E94" t="s">
        <v>219</v>
      </c>
      <c r="F94">
        <v>42.340246450000002</v>
      </c>
      <c r="G94">
        <v>-71.151688059999998</v>
      </c>
      <c r="H94">
        <v>344</v>
      </c>
      <c r="I94" t="s">
        <v>219</v>
      </c>
      <c r="J94">
        <v>42.340246450000002</v>
      </c>
      <c r="K94">
        <v>-71.151688059999998</v>
      </c>
      <c r="L94">
        <f t="shared" si="2"/>
        <v>-185</v>
      </c>
      <c r="M94">
        <f t="shared" si="3"/>
        <v>185</v>
      </c>
    </row>
    <row r="95" spans="1:13" x14ac:dyDescent="0.3">
      <c r="A95">
        <v>343</v>
      </c>
      <c r="B95">
        <v>15</v>
      </c>
      <c r="C95">
        <v>41</v>
      </c>
      <c r="D95">
        <v>39</v>
      </c>
      <c r="E95" t="s">
        <v>320</v>
      </c>
      <c r="F95">
        <v>42.280725140000001</v>
      </c>
      <c r="G95">
        <v>-71.086172419999997</v>
      </c>
      <c r="H95">
        <v>343</v>
      </c>
      <c r="I95" t="s">
        <v>320</v>
      </c>
      <c r="J95">
        <v>42.280725140000001</v>
      </c>
      <c r="K95">
        <v>-71.086172419999997</v>
      </c>
      <c r="L95">
        <f t="shared" si="2"/>
        <v>2</v>
      </c>
      <c r="M95">
        <f t="shared" si="3"/>
        <v>2</v>
      </c>
    </row>
    <row r="96" spans="1:13" x14ac:dyDescent="0.3">
      <c r="A96">
        <v>342</v>
      </c>
      <c r="B96">
        <v>15</v>
      </c>
      <c r="C96">
        <v>7921</v>
      </c>
      <c r="D96">
        <v>9032</v>
      </c>
      <c r="E96" t="s">
        <v>37</v>
      </c>
      <c r="F96">
        <v>42.344650629999997</v>
      </c>
      <c r="G96">
        <v>-71.097325010000006</v>
      </c>
      <c r="H96">
        <v>342</v>
      </c>
      <c r="I96" t="s">
        <v>37</v>
      </c>
      <c r="J96">
        <v>42.344650629999997</v>
      </c>
      <c r="K96">
        <v>-71.097325010000006</v>
      </c>
      <c r="L96">
        <f t="shared" si="2"/>
        <v>-1111</v>
      </c>
      <c r="M96">
        <f t="shared" si="3"/>
        <v>1111</v>
      </c>
    </row>
    <row r="97" spans="1:13" x14ac:dyDescent="0.3">
      <c r="A97">
        <v>341</v>
      </c>
      <c r="B97">
        <v>15</v>
      </c>
      <c r="C97">
        <v>144</v>
      </c>
      <c r="D97">
        <v>323</v>
      </c>
      <c r="E97" t="s">
        <v>275</v>
      </c>
      <c r="F97">
        <v>42.28630716</v>
      </c>
      <c r="G97">
        <v>-71.128205320000006</v>
      </c>
      <c r="H97">
        <v>341</v>
      </c>
      <c r="I97" t="s">
        <v>275</v>
      </c>
      <c r="J97">
        <v>42.28630716</v>
      </c>
      <c r="K97">
        <v>-71.128205320000006</v>
      </c>
      <c r="L97">
        <f t="shared" si="2"/>
        <v>-179</v>
      </c>
      <c r="M97">
        <f t="shared" si="3"/>
        <v>179</v>
      </c>
    </row>
    <row r="98" spans="1:13" x14ac:dyDescent="0.3">
      <c r="A98">
        <v>340</v>
      </c>
      <c r="B98">
        <v>19</v>
      </c>
      <c r="C98">
        <v>40</v>
      </c>
      <c r="D98">
        <v>64</v>
      </c>
      <c r="E98" t="s">
        <v>327</v>
      </c>
      <c r="F98">
        <v>42.274620669999997</v>
      </c>
      <c r="G98">
        <v>-71.093725520000007</v>
      </c>
      <c r="H98">
        <v>340</v>
      </c>
      <c r="I98" t="s">
        <v>327</v>
      </c>
      <c r="J98">
        <v>42.274620669999997</v>
      </c>
      <c r="K98">
        <v>-71.093725520000007</v>
      </c>
      <c r="L98">
        <f t="shared" si="2"/>
        <v>-24</v>
      </c>
      <c r="M98">
        <f t="shared" si="3"/>
        <v>24</v>
      </c>
    </row>
    <row r="99" spans="1:13" x14ac:dyDescent="0.3">
      <c r="A99">
        <v>339</v>
      </c>
      <c r="B99">
        <v>15</v>
      </c>
      <c r="C99">
        <v>235</v>
      </c>
      <c r="D99">
        <v>367</v>
      </c>
      <c r="E99" t="s">
        <v>285</v>
      </c>
      <c r="F99">
        <v>42.292665929999998</v>
      </c>
      <c r="G99">
        <v>-71.121195389999997</v>
      </c>
      <c r="H99">
        <v>339</v>
      </c>
      <c r="I99" t="s">
        <v>285</v>
      </c>
      <c r="J99">
        <v>42.292665929999998</v>
      </c>
      <c r="K99">
        <v>-71.121195389999997</v>
      </c>
      <c r="L99">
        <f t="shared" si="2"/>
        <v>-132</v>
      </c>
      <c r="M99">
        <f t="shared" si="3"/>
        <v>132</v>
      </c>
    </row>
    <row r="100" spans="1:13" x14ac:dyDescent="0.3">
      <c r="A100">
        <v>338</v>
      </c>
      <c r="B100">
        <v>15</v>
      </c>
      <c r="C100">
        <v>1282</v>
      </c>
      <c r="D100">
        <v>2409</v>
      </c>
      <c r="E100" t="s">
        <v>105</v>
      </c>
      <c r="F100">
        <v>42.34835863</v>
      </c>
      <c r="G100">
        <v>-71.139972169999993</v>
      </c>
      <c r="H100">
        <v>338</v>
      </c>
      <c r="I100" t="s">
        <v>105</v>
      </c>
      <c r="J100">
        <v>42.34835863</v>
      </c>
      <c r="K100">
        <v>-71.139972169999993</v>
      </c>
      <c r="L100">
        <f t="shared" si="2"/>
        <v>-1127</v>
      </c>
      <c r="M100">
        <f t="shared" si="3"/>
        <v>1127</v>
      </c>
    </row>
    <row r="101" spans="1:13" x14ac:dyDescent="0.3">
      <c r="A101">
        <v>337</v>
      </c>
      <c r="B101">
        <v>15</v>
      </c>
      <c r="C101">
        <v>190</v>
      </c>
      <c r="D101">
        <v>493</v>
      </c>
      <c r="E101" t="s">
        <v>260</v>
      </c>
      <c r="F101">
        <v>42.287072000000002</v>
      </c>
      <c r="G101">
        <v>-71.127753999999996</v>
      </c>
      <c r="H101">
        <v>337</v>
      </c>
      <c r="I101" t="s">
        <v>260</v>
      </c>
      <c r="J101">
        <v>42.287072000000002</v>
      </c>
      <c r="K101">
        <v>-71.127753999999996</v>
      </c>
      <c r="L101">
        <f t="shared" si="2"/>
        <v>-303</v>
      </c>
      <c r="M101">
        <f t="shared" si="3"/>
        <v>303</v>
      </c>
    </row>
    <row r="102" spans="1:13" x14ac:dyDescent="0.3">
      <c r="A102">
        <v>336</v>
      </c>
      <c r="B102">
        <v>15</v>
      </c>
      <c r="C102">
        <v>167</v>
      </c>
      <c r="D102">
        <v>223</v>
      </c>
      <c r="E102" t="s">
        <v>304</v>
      </c>
      <c r="F102">
        <v>42.267901999999999</v>
      </c>
      <c r="G102">
        <v>-71.093641000000005</v>
      </c>
      <c r="H102">
        <v>336</v>
      </c>
      <c r="I102" t="s">
        <v>304</v>
      </c>
      <c r="J102">
        <v>42.267901999999999</v>
      </c>
      <c r="K102">
        <v>-71.093641000000005</v>
      </c>
      <c r="L102">
        <f t="shared" si="2"/>
        <v>-56</v>
      </c>
      <c r="M102">
        <f t="shared" si="3"/>
        <v>56</v>
      </c>
    </row>
    <row r="103" spans="1:13" x14ac:dyDescent="0.3">
      <c r="A103">
        <v>335</v>
      </c>
      <c r="B103">
        <v>19</v>
      </c>
      <c r="C103">
        <v>4563</v>
      </c>
      <c r="D103">
        <v>4050</v>
      </c>
      <c r="E103" t="s">
        <v>42</v>
      </c>
      <c r="F103">
        <v>42.365994329999999</v>
      </c>
      <c r="G103">
        <v>-71.095222219999997</v>
      </c>
      <c r="H103">
        <v>335</v>
      </c>
      <c r="I103" t="s">
        <v>42</v>
      </c>
      <c r="J103">
        <v>42.365994329999999</v>
      </c>
      <c r="K103">
        <v>-71.095222219999997</v>
      </c>
      <c r="L103">
        <f t="shared" si="2"/>
        <v>513</v>
      </c>
      <c r="M103">
        <f t="shared" si="3"/>
        <v>513</v>
      </c>
    </row>
    <row r="104" spans="1:13" x14ac:dyDescent="0.3">
      <c r="A104">
        <v>334</v>
      </c>
      <c r="B104">
        <v>19</v>
      </c>
      <c r="C104">
        <v>1066</v>
      </c>
      <c r="D104">
        <v>1631</v>
      </c>
      <c r="E104" t="s">
        <v>176</v>
      </c>
      <c r="F104">
        <v>42.391209719999999</v>
      </c>
      <c r="G104">
        <v>-71.122607549999998</v>
      </c>
      <c r="H104">
        <v>334</v>
      </c>
      <c r="I104" t="s">
        <v>176</v>
      </c>
      <c r="J104">
        <v>42.391209719999999</v>
      </c>
      <c r="K104">
        <v>-71.122607549999998</v>
      </c>
      <c r="L104">
        <f t="shared" si="2"/>
        <v>-565</v>
      </c>
      <c r="M104">
        <f t="shared" si="3"/>
        <v>565</v>
      </c>
    </row>
    <row r="105" spans="1:13" x14ac:dyDescent="0.3">
      <c r="A105">
        <v>333</v>
      </c>
      <c r="B105">
        <v>25</v>
      </c>
      <c r="C105">
        <v>1086</v>
      </c>
      <c r="D105">
        <v>1665</v>
      </c>
      <c r="E105" t="s">
        <v>164</v>
      </c>
      <c r="F105">
        <v>42.375002350000003</v>
      </c>
      <c r="G105">
        <v>-71.148716140000005</v>
      </c>
      <c r="H105">
        <v>333</v>
      </c>
      <c r="I105" t="s">
        <v>164</v>
      </c>
      <c r="J105">
        <v>42.375002350000003</v>
      </c>
      <c r="K105">
        <v>-71.148716140000005</v>
      </c>
      <c r="L105">
        <f t="shared" si="2"/>
        <v>-579</v>
      </c>
      <c r="M105">
        <f t="shared" si="3"/>
        <v>579</v>
      </c>
    </row>
    <row r="106" spans="1:13" x14ac:dyDescent="0.3">
      <c r="A106">
        <v>332</v>
      </c>
      <c r="B106">
        <v>15</v>
      </c>
      <c r="C106">
        <v>1839</v>
      </c>
      <c r="D106">
        <v>3932</v>
      </c>
      <c r="E106" t="s">
        <v>95</v>
      </c>
      <c r="F106">
        <v>42.349530170000001</v>
      </c>
      <c r="G106">
        <v>-71.13022771</v>
      </c>
      <c r="H106">
        <v>332</v>
      </c>
      <c r="I106" t="s">
        <v>95</v>
      </c>
      <c r="J106">
        <v>42.349530170000001</v>
      </c>
      <c r="K106">
        <v>-71.13022771</v>
      </c>
      <c r="L106">
        <f t="shared" si="2"/>
        <v>-2093</v>
      </c>
      <c r="M106">
        <f t="shared" si="3"/>
        <v>2093</v>
      </c>
    </row>
    <row r="107" spans="1:13" x14ac:dyDescent="0.3">
      <c r="A107">
        <v>331</v>
      </c>
      <c r="B107">
        <v>15</v>
      </c>
      <c r="C107">
        <v>2703</v>
      </c>
      <c r="D107">
        <v>1741</v>
      </c>
      <c r="E107" t="s">
        <v>194</v>
      </c>
      <c r="F107">
        <v>42.336585550000002</v>
      </c>
      <c r="G107">
        <v>-71.098869960000002</v>
      </c>
      <c r="H107">
        <v>331</v>
      </c>
      <c r="I107" t="s">
        <v>194</v>
      </c>
      <c r="J107">
        <v>42.336585550000002</v>
      </c>
      <c r="K107">
        <v>-71.098869960000002</v>
      </c>
      <c r="L107">
        <f t="shared" si="2"/>
        <v>962</v>
      </c>
      <c r="M107">
        <f t="shared" si="3"/>
        <v>962</v>
      </c>
    </row>
    <row r="108" spans="1:13" x14ac:dyDescent="0.3">
      <c r="A108">
        <v>330</v>
      </c>
      <c r="B108">
        <v>15</v>
      </c>
      <c r="C108">
        <v>2785</v>
      </c>
      <c r="D108">
        <v>3812</v>
      </c>
      <c r="E108" t="s">
        <v>110</v>
      </c>
      <c r="F108">
        <v>42.381001429999998</v>
      </c>
      <c r="G108">
        <v>-71.104025230000005</v>
      </c>
      <c r="H108">
        <v>330</v>
      </c>
      <c r="I108" t="s">
        <v>110</v>
      </c>
      <c r="J108">
        <v>42.381001429999998</v>
      </c>
      <c r="K108">
        <v>-71.104025230000005</v>
      </c>
      <c r="L108">
        <f t="shared" si="2"/>
        <v>-1027</v>
      </c>
      <c r="M108">
        <f t="shared" si="3"/>
        <v>1027</v>
      </c>
    </row>
    <row r="109" spans="1:13" x14ac:dyDescent="0.3">
      <c r="A109">
        <v>329</v>
      </c>
      <c r="B109">
        <v>15</v>
      </c>
      <c r="C109">
        <v>737</v>
      </c>
      <c r="D109">
        <v>1189</v>
      </c>
      <c r="E109" t="s">
        <v>167</v>
      </c>
      <c r="F109">
        <v>42.38170676</v>
      </c>
      <c r="G109">
        <v>-71.083771870000007</v>
      </c>
      <c r="H109">
        <v>329</v>
      </c>
      <c r="I109" t="s">
        <v>167</v>
      </c>
      <c r="J109">
        <v>42.38170676</v>
      </c>
      <c r="K109">
        <v>-71.083771870000007</v>
      </c>
      <c r="L109">
        <f t="shared" si="2"/>
        <v>-452</v>
      </c>
      <c r="M109">
        <f t="shared" si="3"/>
        <v>452</v>
      </c>
    </row>
    <row r="110" spans="1:13" x14ac:dyDescent="0.3">
      <c r="A110">
        <v>328</v>
      </c>
      <c r="B110">
        <v>15</v>
      </c>
      <c r="C110">
        <v>3131</v>
      </c>
      <c r="D110">
        <v>2448</v>
      </c>
      <c r="E110" t="s">
        <v>2</v>
      </c>
      <c r="F110">
        <v>42.396386810000003</v>
      </c>
      <c r="G110">
        <v>-71.120113059999994</v>
      </c>
      <c r="H110">
        <v>328</v>
      </c>
      <c r="I110" t="s">
        <v>2</v>
      </c>
      <c r="J110">
        <v>42.396386810000003</v>
      </c>
      <c r="K110">
        <v>-71.120113059999994</v>
      </c>
      <c r="L110">
        <f t="shared" si="2"/>
        <v>683</v>
      </c>
      <c r="M110">
        <f t="shared" si="3"/>
        <v>683</v>
      </c>
    </row>
    <row r="111" spans="1:13" x14ac:dyDescent="0.3">
      <c r="A111">
        <v>327</v>
      </c>
      <c r="B111">
        <v>15</v>
      </c>
      <c r="C111">
        <v>1263</v>
      </c>
      <c r="D111">
        <v>2785</v>
      </c>
      <c r="E111" t="s">
        <v>125</v>
      </c>
      <c r="F111">
        <v>42.374878469999999</v>
      </c>
      <c r="G111">
        <v>-71.063834990000004</v>
      </c>
      <c r="H111">
        <v>327</v>
      </c>
      <c r="I111" t="s">
        <v>125</v>
      </c>
      <c r="J111">
        <v>42.374878469999999</v>
      </c>
      <c r="K111">
        <v>-71.063834990000004</v>
      </c>
      <c r="L111">
        <f t="shared" si="2"/>
        <v>-1522</v>
      </c>
      <c r="M111">
        <f t="shared" si="3"/>
        <v>1522</v>
      </c>
    </row>
    <row r="112" spans="1:13" x14ac:dyDescent="0.3">
      <c r="A112">
        <v>319</v>
      </c>
      <c r="B112">
        <v>25</v>
      </c>
      <c r="C112">
        <v>377</v>
      </c>
      <c r="D112">
        <v>523</v>
      </c>
      <c r="E112" t="s">
        <v>238</v>
      </c>
      <c r="F112">
        <v>42.393599999999999</v>
      </c>
      <c r="G112">
        <v>-71.143940999999998</v>
      </c>
      <c r="H112">
        <v>319</v>
      </c>
      <c r="I112" t="s">
        <v>238</v>
      </c>
      <c r="J112">
        <v>42.393599999999999</v>
      </c>
      <c r="K112">
        <v>-71.143940999999998</v>
      </c>
      <c r="L112">
        <f t="shared" si="2"/>
        <v>-146</v>
      </c>
      <c r="M112">
        <f t="shared" si="3"/>
        <v>146</v>
      </c>
    </row>
    <row r="113" spans="1:13" x14ac:dyDescent="0.3">
      <c r="A113">
        <v>318</v>
      </c>
      <c r="B113">
        <v>19</v>
      </c>
      <c r="C113">
        <v>5978</v>
      </c>
      <c r="D113">
        <v>2727</v>
      </c>
      <c r="E113" t="s">
        <v>16</v>
      </c>
      <c r="F113">
        <v>42.363692899999997</v>
      </c>
      <c r="G113">
        <v>-71.087567199999995</v>
      </c>
      <c r="H113">
        <v>318</v>
      </c>
      <c r="I113" t="s">
        <v>16</v>
      </c>
      <c r="J113">
        <v>42.363692899999997</v>
      </c>
      <c r="K113">
        <v>-71.087567199999995</v>
      </c>
      <c r="L113">
        <f t="shared" si="2"/>
        <v>3251</v>
      </c>
      <c r="M113">
        <f t="shared" si="3"/>
        <v>3251</v>
      </c>
    </row>
    <row r="114" spans="1:13" x14ac:dyDescent="0.3">
      <c r="A114">
        <v>296</v>
      </c>
      <c r="B114">
        <v>23</v>
      </c>
      <c r="C114">
        <v>1177</v>
      </c>
      <c r="D114">
        <v>1875</v>
      </c>
      <c r="E114" t="s">
        <v>214</v>
      </c>
      <c r="F114">
        <v>42.333399999999997</v>
      </c>
      <c r="G114">
        <v>-71.024950000000004</v>
      </c>
      <c r="H114">
        <v>296</v>
      </c>
      <c r="I114" t="s">
        <v>214</v>
      </c>
      <c r="J114">
        <v>42.333399999999997</v>
      </c>
      <c r="K114">
        <v>-71.024950000000004</v>
      </c>
      <c r="L114">
        <f t="shared" si="2"/>
        <v>-698</v>
      </c>
      <c r="M114">
        <f t="shared" si="3"/>
        <v>698</v>
      </c>
    </row>
    <row r="115" spans="1:13" x14ac:dyDescent="0.3">
      <c r="A115">
        <v>282</v>
      </c>
      <c r="B115">
        <v>15</v>
      </c>
      <c r="C115">
        <v>1186</v>
      </c>
      <c r="D115">
        <v>2232</v>
      </c>
      <c r="E115" t="s">
        <v>147</v>
      </c>
      <c r="F115">
        <v>42.316966000000001</v>
      </c>
      <c r="G115">
        <v>-71.104374000000007</v>
      </c>
      <c r="H115">
        <v>282</v>
      </c>
      <c r="I115" t="s">
        <v>147</v>
      </c>
      <c r="J115">
        <v>42.316966000000001</v>
      </c>
      <c r="K115">
        <v>-71.104374000000007</v>
      </c>
      <c r="L115">
        <f t="shared" si="2"/>
        <v>-1046</v>
      </c>
      <c r="M115">
        <f t="shared" si="3"/>
        <v>1046</v>
      </c>
    </row>
    <row r="116" spans="1:13" x14ac:dyDescent="0.3">
      <c r="A116">
        <v>280</v>
      </c>
      <c r="B116">
        <v>19</v>
      </c>
      <c r="C116">
        <v>1006</v>
      </c>
      <c r="D116">
        <v>1796</v>
      </c>
      <c r="E116" t="s">
        <v>141</v>
      </c>
      <c r="F116">
        <v>42.380856999999999</v>
      </c>
      <c r="G116">
        <v>-71.070628999999997</v>
      </c>
      <c r="H116">
        <v>280</v>
      </c>
      <c r="I116" t="s">
        <v>141</v>
      </c>
      <c r="J116">
        <v>42.380856999999999</v>
      </c>
      <c r="K116">
        <v>-71.070628999999997</v>
      </c>
      <c r="L116">
        <f t="shared" si="2"/>
        <v>-790</v>
      </c>
      <c r="M116">
        <f t="shared" si="3"/>
        <v>790</v>
      </c>
    </row>
    <row r="117" spans="1:13" x14ac:dyDescent="0.3">
      <c r="A117">
        <v>279</v>
      </c>
      <c r="B117">
        <v>19</v>
      </c>
      <c r="C117">
        <v>493</v>
      </c>
      <c r="D117">
        <v>1164</v>
      </c>
      <c r="E117" t="s">
        <v>197</v>
      </c>
      <c r="F117">
        <v>42.306539000000001</v>
      </c>
      <c r="G117">
        <v>-71.107669000000001</v>
      </c>
      <c r="H117">
        <v>279</v>
      </c>
      <c r="I117" t="s">
        <v>197</v>
      </c>
      <c r="J117">
        <v>42.306539000000001</v>
      </c>
      <c r="K117">
        <v>-71.107669000000001</v>
      </c>
      <c r="L117">
        <f t="shared" si="2"/>
        <v>-671</v>
      </c>
      <c r="M117">
        <f t="shared" si="3"/>
        <v>671</v>
      </c>
    </row>
    <row r="118" spans="1:13" x14ac:dyDescent="0.3">
      <c r="A118">
        <v>273</v>
      </c>
      <c r="B118">
        <v>40</v>
      </c>
      <c r="C118">
        <v>1044</v>
      </c>
      <c r="D118">
        <v>1209</v>
      </c>
      <c r="E118" t="s">
        <v>200</v>
      </c>
      <c r="F118">
        <v>42.300922999999997</v>
      </c>
      <c r="G118">
        <v>-71.114249000000001</v>
      </c>
      <c r="H118">
        <v>273</v>
      </c>
      <c r="I118" t="s">
        <v>200</v>
      </c>
      <c r="J118">
        <v>42.300922999999997</v>
      </c>
      <c r="K118">
        <v>-71.114249000000001</v>
      </c>
      <c r="L118">
        <f t="shared" si="2"/>
        <v>-165</v>
      </c>
      <c r="M118">
        <f t="shared" si="3"/>
        <v>165</v>
      </c>
    </row>
    <row r="119" spans="1:13" x14ac:dyDescent="0.3">
      <c r="A119">
        <v>272</v>
      </c>
      <c r="B119">
        <v>19</v>
      </c>
      <c r="C119">
        <v>121</v>
      </c>
      <c r="D119">
        <v>178</v>
      </c>
      <c r="E119" t="s">
        <v>273</v>
      </c>
      <c r="F119">
        <v>42.292917000000003</v>
      </c>
      <c r="G119">
        <v>-71.065749999999994</v>
      </c>
      <c r="H119">
        <v>272</v>
      </c>
      <c r="I119" t="s">
        <v>273</v>
      </c>
      <c r="J119">
        <v>42.292917000000003</v>
      </c>
      <c r="K119">
        <v>-71.065749999999994</v>
      </c>
      <c r="L119">
        <f t="shared" si="2"/>
        <v>-57</v>
      </c>
      <c r="M119">
        <f t="shared" si="3"/>
        <v>57</v>
      </c>
    </row>
    <row r="120" spans="1:13" x14ac:dyDescent="0.3">
      <c r="A120">
        <v>271</v>
      </c>
      <c r="B120">
        <v>15</v>
      </c>
      <c r="C120">
        <v>167</v>
      </c>
      <c r="D120">
        <v>200</v>
      </c>
      <c r="E120" t="s">
        <v>296</v>
      </c>
      <c r="F120">
        <v>42.285694399999997</v>
      </c>
      <c r="G120">
        <v>-71.064138900000003</v>
      </c>
      <c r="H120">
        <v>271</v>
      </c>
      <c r="I120" t="s">
        <v>296</v>
      </c>
      <c r="J120">
        <v>42.285694399999997</v>
      </c>
      <c r="K120">
        <v>-71.064138900000003</v>
      </c>
      <c r="L120">
        <f t="shared" si="2"/>
        <v>-33</v>
      </c>
      <c r="M120">
        <f t="shared" si="3"/>
        <v>33</v>
      </c>
    </row>
    <row r="121" spans="1:13" x14ac:dyDescent="0.3">
      <c r="A121">
        <v>260</v>
      </c>
      <c r="B121">
        <v>15</v>
      </c>
      <c r="C121">
        <v>333</v>
      </c>
      <c r="D121">
        <v>429</v>
      </c>
      <c r="E121" t="s">
        <v>269</v>
      </c>
      <c r="F121">
        <v>42.299666700000003</v>
      </c>
      <c r="G121">
        <v>-71.060583300000005</v>
      </c>
      <c r="H121">
        <v>260</v>
      </c>
      <c r="I121" t="s">
        <v>269</v>
      </c>
      <c r="J121">
        <v>42.299666700000003</v>
      </c>
      <c r="K121">
        <v>-71.060583300000005</v>
      </c>
      <c r="L121">
        <f t="shared" si="2"/>
        <v>-96</v>
      </c>
      <c r="M121">
        <f t="shared" si="3"/>
        <v>96</v>
      </c>
    </row>
    <row r="122" spans="1:13" x14ac:dyDescent="0.3">
      <c r="A122">
        <v>259</v>
      </c>
      <c r="B122">
        <v>15</v>
      </c>
      <c r="C122">
        <v>84</v>
      </c>
      <c r="D122">
        <v>73</v>
      </c>
      <c r="E122" t="s">
        <v>306</v>
      </c>
      <c r="F122">
        <v>42.29916498</v>
      </c>
      <c r="G122">
        <v>-71.073458720000005</v>
      </c>
      <c r="H122">
        <v>259</v>
      </c>
      <c r="I122" t="s">
        <v>306</v>
      </c>
      <c r="J122">
        <v>42.29916498</v>
      </c>
      <c r="K122">
        <v>-71.073458720000005</v>
      </c>
      <c r="L122">
        <f t="shared" si="2"/>
        <v>11</v>
      </c>
      <c r="M122">
        <f t="shared" si="3"/>
        <v>11</v>
      </c>
    </row>
    <row r="123" spans="1:13" x14ac:dyDescent="0.3">
      <c r="A123">
        <v>258</v>
      </c>
      <c r="B123">
        <v>15</v>
      </c>
      <c r="C123">
        <v>155</v>
      </c>
      <c r="D123">
        <v>298</v>
      </c>
      <c r="E123" t="s">
        <v>280</v>
      </c>
      <c r="F123">
        <v>42.28297568</v>
      </c>
      <c r="G123">
        <v>-71.054666979999993</v>
      </c>
      <c r="H123">
        <v>258</v>
      </c>
      <c r="I123" t="s">
        <v>280</v>
      </c>
      <c r="J123">
        <v>42.28297568</v>
      </c>
      <c r="K123">
        <v>-71.054666979999993</v>
      </c>
      <c r="L123">
        <f t="shared" si="2"/>
        <v>-143</v>
      </c>
      <c r="M123">
        <f t="shared" si="3"/>
        <v>143</v>
      </c>
    </row>
    <row r="124" spans="1:13" x14ac:dyDescent="0.3">
      <c r="A124">
        <v>255</v>
      </c>
      <c r="B124">
        <v>15</v>
      </c>
      <c r="C124">
        <v>43</v>
      </c>
      <c r="D124">
        <v>87</v>
      </c>
      <c r="E124" t="s">
        <v>319</v>
      </c>
      <c r="F124">
        <v>42.292089599999997</v>
      </c>
      <c r="G124">
        <v>-71.078411560000006</v>
      </c>
      <c r="H124">
        <v>255</v>
      </c>
      <c r="I124" t="s">
        <v>319</v>
      </c>
      <c r="J124">
        <v>42.292089599999997</v>
      </c>
      <c r="K124">
        <v>-71.078411560000006</v>
      </c>
      <c r="L124">
        <f t="shared" si="2"/>
        <v>-44</v>
      </c>
      <c r="M124">
        <f t="shared" si="3"/>
        <v>44</v>
      </c>
    </row>
    <row r="125" spans="1:13" x14ac:dyDescent="0.3">
      <c r="A125">
        <v>239</v>
      </c>
      <c r="B125">
        <v>15</v>
      </c>
      <c r="C125">
        <v>1377</v>
      </c>
      <c r="D125">
        <v>2938</v>
      </c>
      <c r="E125" t="s">
        <v>49</v>
      </c>
      <c r="F125">
        <v>42.39407224</v>
      </c>
      <c r="G125">
        <v>-71.111336949999995</v>
      </c>
      <c r="H125">
        <v>239</v>
      </c>
      <c r="I125" t="s">
        <v>49</v>
      </c>
      <c r="J125">
        <v>42.39407224</v>
      </c>
      <c r="K125">
        <v>-71.111336949999995</v>
      </c>
      <c r="L125">
        <f t="shared" si="2"/>
        <v>-1561</v>
      </c>
      <c r="M125">
        <f t="shared" si="3"/>
        <v>1561</v>
      </c>
    </row>
    <row r="126" spans="1:13" x14ac:dyDescent="0.3">
      <c r="A126">
        <v>236</v>
      </c>
      <c r="B126">
        <v>15</v>
      </c>
      <c r="C126">
        <v>1106</v>
      </c>
      <c r="D126">
        <v>1821</v>
      </c>
      <c r="E126" t="s">
        <v>239</v>
      </c>
      <c r="F126">
        <v>42.392232839999998</v>
      </c>
      <c r="G126">
        <v>-71.077466009999995</v>
      </c>
      <c r="H126">
        <v>236</v>
      </c>
      <c r="I126" t="s">
        <v>239</v>
      </c>
      <c r="J126">
        <v>42.392232839999998</v>
      </c>
      <c r="K126">
        <v>-71.077466009999995</v>
      </c>
      <c r="L126">
        <f t="shared" si="2"/>
        <v>-715</v>
      </c>
      <c r="M126">
        <f t="shared" si="3"/>
        <v>715</v>
      </c>
    </row>
    <row r="127" spans="1:13" x14ac:dyDescent="0.3">
      <c r="A127">
        <v>235</v>
      </c>
      <c r="B127">
        <v>15</v>
      </c>
      <c r="C127">
        <v>602</v>
      </c>
      <c r="D127">
        <v>1232</v>
      </c>
      <c r="E127" t="s">
        <v>182</v>
      </c>
      <c r="F127">
        <v>42.387628110000001</v>
      </c>
      <c r="G127">
        <v>-71.083187159999994</v>
      </c>
      <c r="H127">
        <v>235</v>
      </c>
      <c r="I127" t="s">
        <v>182</v>
      </c>
      <c r="J127">
        <v>42.387628110000001</v>
      </c>
      <c r="K127">
        <v>-71.083187159999994</v>
      </c>
      <c r="L127">
        <f t="shared" si="2"/>
        <v>-630</v>
      </c>
      <c r="M127">
        <f t="shared" si="3"/>
        <v>630</v>
      </c>
    </row>
    <row r="128" spans="1:13" x14ac:dyDescent="0.3">
      <c r="A128">
        <v>234</v>
      </c>
      <c r="B128">
        <v>15</v>
      </c>
      <c r="C128">
        <v>551</v>
      </c>
      <c r="D128">
        <v>927</v>
      </c>
      <c r="E128" t="s">
        <v>154</v>
      </c>
      <c r="F128">
        <v>42.395171499999996</v>
      </c>
      <c r="G128">
        <v>-71.098505919999994</v>
      </c>
      <c r="H128">
        <v>234</v>
      </c>
      <c r="I128" t="s">
        <v>154</v>
      </c>
      <c r="J128">
        <v>42.395171499999996</v>
      </c>
      <c r="K128">
        <v>-71.098505919999994</v>
      </c>
      <c r="L128">
        <f t="shared" si="2"/>
        <v>-376</v>
      </c>
      <c r="M128">
        <f t="shared" si="3"/>
        <v>376</v>
      </c>
    </row>
    <row r="129" spans="1:13" x14ac:dyDescent="0.3">
      <c r="A129">
        <v>233</v>
      </c>
      <c r="B129">
        <v>15</v>
      </c>
      <c r="C129">
        <v>2962</v>
      </c>
      <c r="D129">
        <v>3681</v>
      </c>
      <c r="E129" t="s">
        <v>126</v>
      </c>
      <c r="F129">
        <v>42.346197080000003</v>
      </c>
      <c r="G129">
        <v>-71.107286810000005</v>
      </c>
      <c r="H129">
        <v>233</v>
      </c>
      <c r="I129" t="s">
        <v>126</v>
      </c>
      <c r="J129">
        <v>42.346197080000003</v>
      </c>
      <c r="K129">
        <v>-71.107286810000005</v>
      </c>
      <c r="L129">
        <f t="shared" si="2"/>
        <v>-719</v>
      </c>
      <c r="M129">
        <f t="shared" si="3"/>
        <v>719</v>
      </c>
    </row>
    <row r="130" spans="1:13" x14ac:dyDescent="0.3">
      <c r="A130">
        <v>232</v>
      </c>
      <c r="B130">
        <v>11</v>
      </c>
      <c r="C130">
        <v>86</v>
      </c>
      <c r="D130">
        <v>90</v>
      </c>
      <c r="E130" t="s">
        <v>309</v>
      </c>
      <c r="F130">
        <v>42.30412793</v>
      </c>
      <c r="G130">
        <v>-71.079295279999997</v>
      </c>
      <c r="H130">
        <v>232</v>
      </c>
      <c r="I130" t="s">
        <v>309</v>
      </c>
      <c r="J130">
        <v>42.30412793</v>
      </c>
      <c r="K130">
        <v>-71.079295279999997</v>
      </c>
      <c r="L130">
        <f t="shared" ref="L130:L193" si="4">C130-D130</f>
        <v>-4</v>
      </c>
      <c r="M130">
        <f t="shared" ref="M130:M193" si="5">ABS(L130)</f>
        <v>4</v>
      </c>
    </row>
    <row r="131" spans="1:13" x14ac:dyDescent="0.3">
      <c r="A131">
        <v>228</v>
      </c>
      <c r="B131">
        <v>19</v>
      </c>
      <c r="C131">
        <v>4237</v>
      </c>
      <c r="D131">
        <v>1198</v>
      </c>
      <c r="E131" t="s">
        <v>83</v>
      </c>
      <c r="F131">
        <v>42.361619320000003</v>
      </c>
      <c r="G131">
        <v>-71.080435510000001</v>
      </c>
      <c r="H131">
        <v>228</v>
      </c>
      <c r="I131" t="s">
        <v>83</v>
      </c>
      <c r="J131">
        <v>42.361619320000003</v>
      </c>
      <c r="K131">
        <v>-71.080435510000001</v>
      </c>
      <c r="L131">
        <f t="shared" si="4"/>
        <v>3039</v>
      </c>
      <c r="M131">
        <f t="shared" si="5"/>
        <v>3039</v>
      </c>
    </row>
    <row r="132" spans="1:13" x14ac:dyDescent="0.3">
      <c r="A132">
        <v>227</v>
      </c>
      <c r="B132">
        <v>19</v>
      </c>
      <c r="C132">
        <v>5028</v>
      </c>
      <c r="D132">
        <v>4238</v>
      </c>
      <c r="E132" t="s">
        <v>134</v>
      </c>
      <c r="F132">
        <v>42.349496000000002</v>
      </c>
      <c r="G132">
        <v>-71.100575919999997</v>
      </c>
      <c r="H132">
        <v>227</v>
      </c>
      <c r="I132" t="s">
        <v>134</v>
      </c>
      <c r="J132">
        <v>42.349496000000002</v>
      </c>
      <c r="K132">
        <v>-71.100575919999997</v>
      </c>
      <c r="L132">
        <f t="shared" si="4"/>
        <v>790</v>
      </c>
      <c r="M132">
        <f t="shared" si="5"/>
        <v>790</v>
      </c>
    </row>
    <row r="133" spans="1:13" x14ac:dyDescent="0.3">
      <c r="A133">
        <v>226</v>
      </c>
      <c r="B133">
        <v>15</v>
      </c>
      <c r="C133">
        <v>2159</v>
      </c>
      <c r="D133">
        <v>3056</v>
      </c>
      <c r="E133" t="s">
        <v>100</v>
      </c>
      <c r="F133">
        <v>42.351547349999997</v>
      </c>
      <c r="G133">
        <v>-71.121262459999997</v>
      </c>
      <c r="H133">
        <v>226</v>
      </c>
      <c r="I133" t="s">
        <v>100</v>
      </c>
      <c r="J133">
        <v>42.351547349999997</v>
      </c>
      <c r="K133">
        <v>-71.121262459999997</v>
      </c>
      <c r="L133">
        <f t="shared" si="4"/>
        <v>-897</v>
      </c>
      <c r="M133">
        <f t="shared" si="5"/>
        <v>897</v>
      </c>
    </row>
    <row r="134" spans="1:13" x14ac:dyDescent="0.3">
      <c r="A134">
        <v>225</v>
      </c>
      <c r="B134">
        <v>19</v>
      </c>
      <c r="C134">
        <v>2626</v>
      </c>
      <c r="D134">
        <v>4069</v>
      </c>
      <c r="E134" t="s">
        <v>44</v>
      </c>
      <c r="F134">
        <v>42.371197279999997</v>
      </c>
      <c r="G134">
        <v>-71.097598669999996</v>
      </c>
      <c r="H134">
        <v>225</v>
      </c>
      <c r="I134" t="s">
        <v>44</v>
      </c>
      <c r="J134">
        <v>42.371197279999997</v>
      </c>
      <c r="K134">
        <v>-71.097598669999996</v>
      </c>
      <c r="L134">
        <f t="shared" si="4"/>
        <v>-1443</v>
      </c>
      <c r="M134">
        <f t="shared" si="5"/>
        <v>1443</v>
      </c>
    </row>
    <row r="135" spans="1:13" x14ac:dyDescent="0.3">
      <c r="A135">
        <v>224</v>
      </c>
      <c r="B135">
        <v>17</v>
      </c>
      <c r="C135">
        <v>628</v>
      </c>
      <c r="D135">
        <v>754</v>
      </c>
      <c r="E135" t="s">
        <v>243</v>
      </c>
      <c r="F135">
        <v>42.38267828</v>
      </c>
      <c r="G135">
        <v>-71.143478950000002</v>
      </c>
      <c r="H135">
        <v>224</v>
      </c>
      <c r="I135" t="s">
        <v>243</v>
      </c>
      <c r="J135">
        <v>42.38267828</v>
      </c>
      <c r="K135">
        <v>-71.143478950000002</v>
      </c>
      <c r="L135">
        <f t="shared" si="4"/>
        <v>-126</v>
      </c>
      <c r="M135">
        <f t="shared" si="5"/>
        <v>126</v>
      </c>
    </row>
    <row r="136" spans="1:13" x14ac:dyDescent="0.3">
      <c r="A136">
        <v>222</v>
      </c>
      <c r="B136">
        <v>14</v>
      </c>
      <c r="C136">
        <v>1427</v>
      </c>
      <c r="D136">
        <v>2546</v>
      </c>
      <c r="E136" t="s">
        <v>136</v>
      </c>
      <c r="F136">
        <v>42.343749000000003</v>
      </c>
      <c r="G136">
        <v>-71.062256000000005</v>
      </c>
      <c r="H136">
        <v>222</v>
      </c>
      <c r="I136" t="s">
        <v>136</v>
      </c>
      <c r="J136">
        <v>42.343749000000003</v>
      </c>
      <c r="K136">
        <v>-71.062256000000005</v>
      </c>
      <c r="L136">
        <f t="shared" si="4"/>
        <v>-1119</v>
      </c>
      <c r="M136">
        <f t="shared" si="5"/>
        <v>1119</v>
      </c>
    </row>
    <row r="137" spans="1:13" x14ac:dyDescent="0.3">
      <c r="A137">
        <v>221</v>
      </c>
      <c r="B137">
        <v>19</v>
      </c>
      <c r="C137">
        <v>2603</v>
      </c>
      <c r="D137">
        <v>2739</v>
      </c>
      <c r="E137" t="s">
        <v>127</v>
      </c>
      <c r="F137">
        <v>42.37250865</v>
      </c>
      <c r="G137">
        <v>-71.113053559999997</v>
      </c>
      <c r="H137">
        <v>221</v>
      </c>
      <c r="I137" t="s">
        <v>127</v>
      </c>
      <c r="J137">
        <v>42.37250865</v>
      </c>
      <c r="K137">
        <v>-71.113053559999997</v>
      </c>
      <c r="L137">
        <f t="shared" si="4"/>
        <v>-136</v>
      </c>
      <c r="M137">
        <f t="shared" si="5"/>
        <v>136</v>
      </c>
    </row>
    <row r="138" spans="1:13" x14ac:dyDescent="0.3">
      <c r="A138">
        <v>219</v>
      </c>
      <c r="B138">
        <v>15</v>
      </c>
      <c r="C138">
        <v>283</v>
      </c>
      <c r="D138">
        <v>715</v>
      </c>
      <c r="E138" t="s">
        <v>232</v>
      </c>
      <c r="F138">
        <v>42.373312130000002</v>
      </c>
      <c r="G138">
        <v>-71.041020079999996</v>
      </c>
      <c r="H138">
        <v>219</v>
      </c>
      <c r="I138" t="s">
        <v>232</v>
      </c>
      <c r="J138">
        <v>42.373312130000002</v>
      </c>
      <c r="K138">
        <v>-71.041020079999996</v>
      </c>
      <c r="L138">
        <f t="shared" si="4"/>
        <v>-432</v>
      </c>
      <c r="M138">
        <f t="shared" si="5"/>
        <v>432</v>
      </c>
    </row>
    <row r="139" spans="1:13" x14ac:dyDescent="0.3">
      <c r="A139">
        <v>218</v>
      </c>
      <c r="B139">
        <v>15</v>
      </c>
      <c r="C139">
        <v>5754</v>
      </c>
      <c r="D139">
        <v>3126</v>
      </c>
      <c r="E139" t="s">
        <v>202</v>
      </c>
      <c r="F139">
        <v>42.351585999999998</v>
      </c>
      <c r="G139">
        <v>-71.045692560000006</v>
      </c>
      <c r="H139">
        <v>218</v>
      </c>
      <c r="I139" t="s">
        <v>202</v>
      </c>
      <c r="J139">
        <v>42.351585999999998</v>
      </c>
      <c r="K139">
        <v>-71.045692560000006</v>
      </c>
      <c r="L139">
        <f t="shared" si="4"/>
        <v>2628</v>
      </c>
      <c r="M139">
        <f t="shared" si="5"/>
        <v>2628</v>
      </c>
    </row>
    <row r="140" spans="1:13" x14ac:dyDescent="0.3">
      <c r="A140">
        <v>217</v>
      </c>
      <c r="B140">
        <v>19</v>
      </c>
      <c r="C140">
        <v>344</v>
      </c>
      <c r="D140">
        <v>414</v>
      </c>
      <c r="E140" t="s">
        <v>277</v>
      </c>
      <c r="F140">
        <v>42.386780999999999</v>
      </c>
      <c r="G140">
        <v>-71.006097999999994</v>
      </c>
      <c r="H140">
        <v>217</v>
      </c>
      <c r="I140" t="s">
        <v>277</v>
      </c>
      <c r="J140">
        <v>42.386780999999999</v>
      </c>
      <c r="K140">
        <v>-71.006097999999994</v>
      </c>
      <c r="L140">
        <f t="shared" si="4"/>
        <v>-70</v>
      </c>
      <c r="M140">
        <f t="shared" si="5"/>
        <v>70</v>
      </c>
    </row>
    <row r="141" spans="1:13" x14ac:dyDescent="0.3">
      <c r="A141">
        <v>216</v>
      </c>
      <c r="B141">
        <v>19</v>
      </c>
      <c r="C141">
        <v>67</v>
      </c>
      <c r="D141">
        <v>94</v>
      </c>
      <c r="E141" t="s">
        <v>318</v>
      </c>
      <c r="F141">
        <v>42.382403779999997</v>
      </c>
      <c r="G141">
        <v>-71.030243040000002</v>
      </c>
      <c r="H141">
        <v>216</v>
      </c>
      <c r="I141" t="s">
        <v>318</v>
      </c>
      <c r="J141">
        <v>42.382403779999997</v>
      </c>
      <c r="K141">
        <v>-71.030243040000002</v>
      </c>
      <c r="L141">
        <f t="shared" si="4"/>
        <v>-27</v>
      </c>
      <c r="M141">
        <f t="shared" si="5"/>
        <v>27</v>
      </c>
    </row>
    <row r="142" spans="1:13" x14ac:dyDescent="0.3">
      <c r="A142">
        <v>215</v>
      </c>
      <c r="B142">
        <v>15</v>
      </c>
      <c r="C142">
        <v>224</v>
      </c>
      <c r="D142">
        <v>285</v>
      </c>
      <c r="E142" t="s">
        <v>276</v>
      </c>
      <c r="F142">
        <v>42.370744000000002</v>
      </c>
      <c r="G142">
        <v>-71.044201000000001</v>
      </c>
      <c r="H142">
        <v>215</v>
      </c>
      <c r="I142" t="s">
        <v>276</v>
      </c>
      <c r="J142">
        <v>42.370744000000002</v>
      </c>
      <c r="K142">
        <v>-71.044201000000001</v>
      </c>
      <c r="L142">
        <f t="shared" si="4"/>
        <v>-61</v>
      </c>
      <c r="M142">
        <f t="shared" si="5"/>
        <v>61</v>
      </c>
    </row>
    <row r="143" spans="1:13" x14ac:dyDescent="0.3">
      <c r="A143">
        <v>214</v>
      </c>
      <c r="B143">
        <v>15</v>
      </c>
      <c r="C143">
        <v>749</v>
      </c>
      <c r="D143">
        <v>735</v>
      </c>
      <c r="E143" t="s">
        <v>270</v>
      </c>
      <c r="F143">
        <v>42.375354969999997</v>
      </c>
      <c r="G143">
        <v>-71.031333360000005</v>
      </c>
      <c r="H143">
        <v>214</v>
      </c>
      <c r="I143" t="s">
        <v>270</v>
      </c>
      <c r="J143">
        <v>42.375354969999997</v>
      </c>
      <c r="K143">
        <v>-71.031333360000005</v>
      </c>
      <c r="L143">
        <f t="shared" si="4"/>
        <v>14</v>
      </c>
      <c r="M143">
        <f t="shared" si="5"/>
        <v>14</v>
      </c>
    </row>
    <row r="144" spans="1:13" x14ac:dyDescent="0.3">
      <c r="A144">
        <v>213</v>
      </c>
      <c r="B144">
        <v>16</v>
      </c>
      <c r="C144">
        <v>768</v>
      </c>
      <c r="D144">
        <v>257</v>
      </c>
      <c r="E144" t="s">
        <v>295</v>
      </c>
      <c r="F144">
        <v>42.369535999999997</v>
      </c>
      <c r="G144">
        <v>-71.039430999999993</v>
      </c>
      <c r="H144">
        <v>213</v>
      </c>
      <c r="I144" t="s">
        <v>295</v>
      </c>
      <c r="J144">
        <v>42.369535999999997</v>
      </c>
      <c r="K144">
        <v>-71.039430999999993</v>
      </c>
      <c r="L144">
        <f t="shared" si="4"/>
        <v>511</v>
      </c>
      <c r="M144">
        <f t="shared" si="5"/>
        <v>511</v>
      </c>
    </row>
    <row r="145" spans="1:13" x14ac:dyDescent="0.3">
      <c r="A145">
        <v>212</v>
      </c>
      <c r="B145">
        <v>33</v>
      </c>
      <c r="C145">
        <v>1195</v>
      </c>
      <c r="D145">
        <v>796</v>
      </c>
      <c r="E145" t="s">
        <v>261</v>
      </c>
      <c r="F145">
        <v>42.368844080000002</v>
      </c>
      <c r="G145">
        <v>-71.039778290000001</v>
      </c>
      <c r="H145">
        <v>212</v>
      </c>
      <c r="I145" t="s">
        <v>261</v>
      </c>
      <c r="J145">
        <v>42.368844080000002</v>
      </c>
      <c r="K145">
        <v>-71.039778290000001</v>
      </c>
      <c r="L145">
        <f t="shared" si="4"/>
        <v>399</v>
      </c>
      <c r="M145">
        <f t="shared" si="5"/>
        <v>399</v>
      </c>
    </row>
    <row r="146" spans="1:13" x14ac:dyDescent="0.3">
      <c r="A146">
        <v>211</v>
      </c>
      <c r="B146">
        <v>19</v>
      </c>
      <c r="C146">
        <v>575</v>
      </c>
      <c r="D146">
        <v>720</v>
      </c>
      <c r="E146" t="s">
        <v>241</v>
      </c>
      <c r="F146">
        <v>42.364892930000003</v>
      </c>
      <c r="G146">
        <v>-71.034971769999999</v>
      </c>
      <c r="H146">
        <v>211</v>
      </c>
      <c r="I146" t="s">
        <v>241</v>
      </c>
      <c r="J146">
        <v>42.364892930000003</v>
      </c>
      <c r="K146">
        <v>-71.034971769999999</v>
      </c>
      <c r="L146">
        <f t="shared" si="4"/>
        <v>-145</v>
      </c>
      <c r="M146">
        <f t="shared" si="5"/>
        <v>145</v>
      </c>
    </row>
    <row r="147" spans="1:13" x14ac:dyDescent="0.3">
      <c r="A147">
        <v>210</v>
      </c>
      <c r="B147">
        <v>15</v>
      </c>
      <c r="C147">
        <v>162</v>
      </c>
      <c r="D147">
        <v>236</v>
      </c>
      <c r="E147" t="s">
        <v>281</v>
      </c>
      <c r="F147">
        <v>42.383532520000003</v>
      </c>
      <c r="G147">
        <v>-71.016190949999995</v>
      </c>
      <c r="H147">
        <v>210</v>
      </c>
      <c r="I147" t="s">
        <v>281</v>
      </c>
      <c r="J147">
        <v>42.383532520000003</v>
      </c>
      <c r="K147">
        <v>-71.016190949999995</v>
      </c>
      <c r="L147">
        <f t="shared" si="4"/>
        <v>-74</v>
      </c>
      <c r="M147">
        <f t="shared" si="5"/>
        <v>74</v>
      </c>
    </row>
    <row r="148" spans="1:13" x14ac:dyDescent="0.3">
      <c r="A148">
        <v>209</v>
      </c>
      <c r="B148">
        <v>15</v>
      </c>
      <c r="C148">
        <v>98</v>
      </c>
      <c r="D148">
        <v>174</v>
      </c>
      <c r="E148" t="s">
        <v>292</v>
      </c>
      <c r="F148">
        <v>42.379772000000003</v>
      </c>
      <c r="G148">
        <v>-71.027448000000007</v>
      </c>
      <c r="H148">
        <v>209</v>
      </c>
      <c r="I148" t="s">
        <v>292</v>
      </c>
      <c r="J148">
        <v>42.379772000000003</v>
      </c>
      <c r="K148">
        <v>-71.027448000000007</v>
      </c>
      <c r="L148">
        <f t="shared" si="4"/>
        <v>-76</v>
      </c>
      <c r="M148">
        <f t="shared" si="5"/>
        <v>76</v>
      </c>
    </row>
    <row r="149" spans="1:13" x14ac:dyDescent="0.3">
      <c r="A149">
        <v>208</v>
      </c>
      <c r="B149">
        <v>15</v>
      </c>
      <c r="C149">
        <v>376</v>
      </c>
      <c r="D149">
        <v>874</v>
      </c>
      <c r="E149" t="s">
        <v>224</v>
      </c>
      <c r="F149">
        <v>42.350569999999998</v>
      </c>
      <c r="G149">
        <v>-71.166490999999994</v>
      </c>
      <c r="H149">
        <v>208</v>
      </c>
      <c r="I149" t="s">
        <v>224</v>
      </c>
      <c r="J149">
        <v>42.350569999999998</v>
      </c>
      <c r="K149">
        <v>-71.166490999999994</v>
      </c>
      <c r="L149">
        <f t="shared" si="4"/>
        <v>-498</v>
      </c>
      <c r="M149">
        <f t="shared" si="5"/>
        <v>498</v>
      </c>
    </row>
    <row r="150" spans="1:13" x14ac:dyDescent="0.3">
      <c r="A150">
        <v>206</v>
      </c>
      <c r="B150">
        <v>23</v>
      </c>
      <c r="C150">
        <v>6341</v>
      </c>
      <c r="D150">
        <v>3207</v>
      </c>
      <c r="E150" t="s">
        <v>80</v>
      </c>
      <c r="F150">
        <v>42.359825399999998</v>
      </c>
      <c r="G150">
        <v>-71.05979576</v>
      </c>
      <c r="H150">
        <v>206</v>
      </c>
      <c r="I150" t="s">
        <v>80</v>
      </c>
      <c r="J150">
        <v>42.359825399999998</v>
      </c>
      <c r="K150">
        <v>-71.05979576</v>
      </c>
      <c r="L150">
        <f t="shared" si="4"/>
        <v>3134</v>
      </c>
      <c r="M150">
        <f t="shared" si="5"/>
        <v>3134</v>
      </c>
    </row>
    <row r="151" spans="1:13" x14ac:dyDescent="0.3">
      <c r="A151">
        <v>205</v>
      </c>
      <c r="B151">
        <v>15</v>
      </c>
      <c r="C151">
        <v>277</v>
      </c>
      <c r="D151">
        <v>442</v>
      </c>
      <c r="E151" t="s">
        <v>250</v>
      </c>
      <c r="F151">
        <v>42.307852240000003</v>
      </c>
      <c r="G151">
        <v>-71.065122489999993</v>
      </c>
      <c r="H151">
        <v>205</v>
      </c>
      <c r="I151" t="s">
        <v>250</v>
      </c>
      <c r="J151">
        <v>42.307852240000003</v>
      </c>
      <c r="K151">
        <v>-71.065122489999993</v>
      </c>
      <c r="L151">
        <f t="shared" si="4"/>
        <v>-165</v>
      </c>
      <c r="M151">
        <f t="shared" si="5"/>
        <v>165</v>
      </c>
    </row>
    <row r="152" spans="1:13" x14ac:dyDescent="0.3">
      <c r="A152">
        <v>204</v>
      </c>
      <c r="B152">
        <v>15</v>
      </c>
      <c r="C152">
        <v>160</v>
      </c>
      <c r="D152">
        <v>250</v>
      </c>
      <c r="E152" t="s">
        <v>263</v>
      </c>
      <c r="F152">
        <v>42.324081</v>
      </c>
      <c r="G152">
        <v>-71.083235000000002</v>
      </c>
      <c r="H152">
        <v>204</v>
      </c>
      <c r="I152" t="s">
        <v>263</v>
      </c>
      <c r="J152">
        <v>42.324081</v>
      </c>
      <c r="K152">
        <v>-71.083235000000002</v>
      </c>
      <c r="L152">
        <f t="shared" si="4"/>
        <v>-90</v>
      </c>
      <c r="M152">
        <f t="shared" si="5"/>
        <v>90</v>
      </c>
    </row>
    <row r="153" spans="1:13" x14ac:dyDescent="0.3">
      <c r="A153">
        <v>203</v>
      </c>
      <c r="B153">
        <v>15</v>
      </c>
      <c r="C153">
        <v>197</v>
      </c>
      <c r="D153">
        <v>206</v>
      </c>
      <c r="E153" t="s">
        <v>274</v>
      </c>
      <c r="F153">
        <v>42.309572000000003</v>
      </c>
      <c r="G153">
        <v>-71.072900000000004</v>
      </c>
      <c r="H153">
        <v>203</v>
      </c>
      <c r="I153" t="s">
        <v>274</v>
      </c>
      <c r="J153">
        <v>42.309572000000003</v>
      </c>
      <c r="K153">
        <v>-71.072900000000004</v>
      </c>
      <c r="L153">
        <f t="shared" si="4"/>
        <v>-9</v>
      </c>
      <c r="M153">
        <f t="shared" si="5"/>
        <v>9</v>
      </c>
    </row>
    <row r="154" spans="1:13" x14ac:dyDescent="0.3">
      <c r="A154">
        <v>202</v>
      </c>
      <c r="B154">
        <v>15</v>
      </c>
      <c r="C154">
        <v>149</v>
      </c>
      <c r="D154">
        <v>98</v>
      </c>
      <c r="E154" t="s">
        <v>290</v>
      </c>
      <c r="F154">
        <v>42.30791</v>
      </c>
      <c r="G154">
        <v>-71.080951999999996</v>
      </c>
      <c r="H154">
        <v>202</v>
      </c>
      <c r="I154" t="s">
        <v>290</v>
      </c>
      <c r="J154">
        <v>42.30791</v>
      </c>
      <c r="K154">
        <v>-71.080951999999996</v>
      </c>
      <c r="L154">
        <f t="shared" si="4"/>
        <v>51</v>
      </c>
      <c r="M154">
        <f t="shared" si="5"/>
        <v>51</v>
      </c>
    </row>
    <row r="155" spans="1:13" x14ac:dyDescent="0.3">
      <c r="A155">
        <v>201</v>
      </c>
      <c r="B155">
        <v>15</v>
      </c>
      <c r="C155">
        <v>150</v>
      </c>
      <c r="D155">
        <v>331</v>
      </c>
      <c r="E155" t="s">
        <v>244</v>
      </c>
      <c r="F155">
        <v>42.316901999999999</v>
      </c>
      <c r="G155">
        <v>-71.091945999999993</v>
      </c>
      <c r="H155">
        <v>201</v>
      </c>
      <c r="I155" t="s">
        <v>244</v>
      </c>
      <c r="J155">
        <v>42.316901999999999</v>
      </c>
      <c r="K155">
        <v>-71.091945999999993</v>
      </c>
      <c r="L155">
        <f t="shared" si="4"/>
        <v>-181</v>
      </c>
      <c r="M155">
        <f t="shared" si="5"/>
        <v>181</v>
      </c>
    </row>
    <row r="156" spans="1:13" x14ac:dyDescent="0.3">
      <c r="A156">
        <v>200</v>
      </c>
      <c r="B156">
        <v>19</v>
      </c>
      <c r="C156">
        <v>1049</v>
      </c>
      <c r="D156">
        <v>1213</v>
      </c>
      <c r="E156" t="s">
        <v>228</v>
      </c>
      <c r="F156">
        <v>42.332816999999999</v>
      </c>
      <c r="G156">
        <v>-71.081198000000001</v>
      </c>
      <c r="H156">
        <v>200</v>
      </c>
      <c r="I156" t="s">
        <v>228</v>
      </c>
      <c r="J156">
        <v>42.332816999999999</v>
      </c>
      <c r="K156">
        <v>-71.081198000000001</v>
      </c>
      <c r="L156">
        <f t="shared" si="4"/>
        <v>-164</v>
      </c>
      <c r="M156">
        <f t="shared" si="5"/>
        <v>164</v>
      </c>
    </row>
    <row r="157" spans="1:13" x14ac:dyDescent="0.3">
      <c r="A157">
        <v>199</v>
      </c>
      <c r="B157">
        <v>15</v>
      </c>
      <c r="C157">
        <v>312</v>
      </c>
      <c r="D157">
        <v>388</v>
      </c>
      <c r="E157" t="s">
        <v>264</v>
      </c>
      <c r="F157">
        <v>42.31869734</v>
      </c>
      <c r="G157">
        <v>-71.069781480000003</v>
      </c>
      <c r="H157">
        <v>199</v>
      </c>
      <c r="I157" t="s">
        <v>264</v>
      </c>
      <c r="J157">
        <v>42.31869734</v>
      </c>
      <c r="K157">
        <v>-71.069781480000003</v>
      </c>
      <c r="L157">
        <f t="shared" si="4"/>
        <v>-76</v>
      </c>
      <c r="M157">
        <f t="shared" si="5"/>
        <v>76</v>
      </c>
    </row>
    <row r="158" spans="1:13" x14ac:dyDescent="0.3">
      <c r="A158">
        <v>197</v>
      </c>
      <c r="B158">
        <v>15</v>
      </c>
      <c r="C158">
        <v>349</v>
      </c>
      <c r="D158">
        <v>587</v>
      </c>
      <c r="E158" t="s">
        <v>218</v>
      </c>
      <c r="F158">
        <v>42.321438139999998</v>
      </c>
      <c r="G158">
        <v>-71.091260610000006</v>
      </c>
      <c r="H158">
        <v>197</v>
      </c>
      <c r="I158" t="s">
        <v>218</v>
      </c>
      <c r="J158">
        <v>42.321438139999998</v>
      </c>
      <c r="K158">
        <v>-71.091260610000006</v>
      </c>
      <c r="L158">
        <f t="shared" si="4"/>
        <v>-238</v>
      </c>
      <c r="M158">
        <f t="shared" si="5"/>
        <v>238</v>
      </c>
    </row>
    <row r="159" spans="1:13" x14ac:dyDescent="0.3">
      <c r="A159">
        <v>196</v>
      </c>
      <c r="B159">
        <v>10</v>
      </c>
      <c r="C159">
        <v>307</v>
      </c>
      <c r="D159">
        <v>445</v>
      </c>
      <c r="E159" t="s">
        <v>251</v>
      </c>
      <c r="F159">
        <v>42.317873290000001</v>
      </c>
      <c r="G159">
        <v>-71.082430779999996</v>
      </c>
      <c r="H159">
        <v>196</v>
      </c>
      <c r="I159" t="s">
        <v>251</v>
      </c>
      <c r="J159">
        <v>42.317873290000001</v>
      </c>
      <c r="K159">
        <v>-71.082430779999996</v>
      </c>
      <c r="L159">
        <f t="shared" si="4"/>
        <v>-138</v>
      </c>
      <c r="M159">
        <f t="shared" si="5"/>
        <v>138</v>
      </c>
    </row>
    <row r="160" spans="1:13" x14ac:dyDescent="0.3">
      <c r="A160">
        <v>195</v>
      </c>
      <c r="B160">
        <v>23</v>
      </c>
      <c r="C160">
        <v>1912</v>
      </c>
      <c r="D160">
        <v>2836</v>
      </c>
      <c r="E160" t="s">
        <v>119</v>
      </c>
      <c r="F160">
        <v>42.371504940000001</v>
      </c>
      <c r="G160">
        <v>-71.072493120000004</v>
      </c>
      <c r="H160">
        <v>195</v>
      </c>
      <c r="I160" t="s">
        <v>119</v>
      </c>
      <c r="J160">
        <v>42.371504940000001</v>
      </c>
      <c r="K160">
        <v>-71.072493120000004</v>
      </c>
      <c r="L160">
        <f t="shared" si="4"/>
        <v>-924</v>
      </c>
      <c r="M160">
        <f t="shared" si="5"/>
        <v>924</v>
      </c>
    </row>
    <row r="161" spans="1:13" x14ac:dyDescent="0.3">
      <c r="A161">
        <v>194</v>
      </c>
      <c r="B161">
        <v>19</v>
      </c>
      <c r="C161">
        <v>1203</v>
      </c>
      <c r="D161">
        <v>935</v>
      </c>
      <c r="E161" t="s">
        <v>183</v>
      </c>
      <c r="F161">
        <v>42.38614141</v>
      </c>
      <c r="G161">
        <v>-71.078281399999995</v>
      </c>
      <c r="H161">
        <v>194</v>
      </c>
      <c r="I161" t="s">
        <v>183</v>
      </c>
      <c r="J161">
        <v>42.38614141</v>
      </c>
      <c r="K161">
        <v>-71.078281399999995</v>
      </c>
      <c r="L161">
        <f t="shared" si="4"/>
        <v>268</v>
      </c>
      <c r="M161">
        <f t="shared" si="5"/>
        <v>268</v>
      </c>
    </row>
    <row r="162" spans="1:13" x14ac:dyDescent="0.3">
      <c r="A162">
        <v>193</v>
      </c>
      <c r="B162">
        <v>15</v>
      </c>
      <c r="C162">
        <v>1008</v>
      </c>
      <c r="D162">
        <v>1476</v>
      </c>
      <c r="E162" t="s">
        <v>201</v>
      </c>
      <c r="F162">
        <v>42.333764729999999</v>
      </c>
      <c r="G162">
        <v>-71.120464470000002</v>
      </c>
      <c r="H162">
        <v>193</v>
      </c>
      <c r="I162" t="s">
        <v>201</v>
      </c>
      <c r="J162">
        <v>42.333764729999999</v>
      </c>
      <c r="K162">
        <v>-71.120464470000002</v>
      </c>
      <c r="L162">
        <f t="shared" si="4"/>
        <v>-468</v>
      </c>
      <c r="M162">
        <f t="shared" si="5"/>
        <v>468</v>
      </c>
    </row>
    <row r="163" spans="1:13" x14ac:dyDescent="0.3">
      <c r="A163">
        <v>192</v>
      </c>
      <c r="B163">
        <v>19</v>
      </c>
      <c r="C163">
        <v>5226</v>
      </c>
      <c r="D163">
        <v>2052</v>
      </c>
      <c r="E163" t="s">
        <v>75</v>
      </c>
      <c r="F163">
        <v>42.354658999999998</v>
      </c>
      <c r="G163">
        <v>-71.053180999999995</v>
      </c>
      <c r="H163">
        <v>192</v>
      </c>
      <c r="I163" t="s">
        <v>75</v>
      </c>
      <c r="J163">
        <v>42.354658999999998</v>
      </c>
      <c r="K163">
        <v>-71.053180999999995</v>
      </c>
      <c r="L163">
        <f t="shared" si="4"/>
        <v>3174</v>
      </c>
      <c r="M163">
        <f t="shared" si="5"/>
        <v>3174</v>
      </c>
    </row>
    <row r="164" spans="1:13" x14ac:dyDescent="0.3">
      <c r="A164">
        <v>191</v>
      </c>
      <c r="B164">
        <v>15</v>
      </c>
      <c r="C164">
        <v>357</v>
      </c>
      <c r="D164">
        <v>646</v>
      </c>
      <c r="E164" t="s">
        <v>245</v>
      </c>
      <c r="F164">
        <v>42.332096059999998</v>
      </c>
      <c r="G164">
        <v>-71.12845883</v>
      </c>
      <c r="H164">
        <v>191</v>
      </c>
      <c r="I164" t="s">
        <v>245</v>
      </c>
      <c r="J164">
        <v>42.332096059999998</v>
      </c>
      <c r="K164">
        <v>-71.12845883</v>
      </c>
      <c r="L164">
        <f t="shared" si="4"/>
        <v>-289</v>
      </c>
      <c r="M164">
        <f t="shared" si="5"/>
        <v>289</v>
      </c>
    </row>
    <row r="165" spans="1:13" x14ac:dyDescent="0.3">
      <c r="A165">
        <v>190</v>
      </c>
      <c r="B165">
        <v>37</v>
      </c>
      <c r="C165">
        <v>6204</v>
      </c>
      <c r="D165">
        <v>32304</v>
      </c>
      <c r="E165" t="s">
        <v>26</v>
      </c>
      <c r="F165">
        <v>42.365673000000001</v>
      </c>
      <c r="G165">
        <v>-71.064262999999997</v>
      </c>
      <c r="H165">
        <v>190</v>
      </c>
      <c r="I165" t="s">
        <v>26</v>
      </c>
      <c r="J165">
        <v>42.365673000000001</v>
      </c>
      <c r="K165">
        <v>-71.064262999999997</v>
      </c>
      <c r="L165">
        <f t="shared" si="4"/>
        <v>-26100</v>
      </c>
      <c r="M165">
        <f t="shared" si="5"/>
        <v>26100</v>
      </c>
    </row>
    <row r="166" spans="1:13" x14ac:dyDescent="0.3">
      <c r="A166">
        <v>189</v>
      </c>
      <c r="B166">
        <v>23</v>
      </c>
      <c r="C166">
        <v>15280</v>
      </c>
      <c r="D166">
        <v>8049</v>
      </c>
      <c r="E166" t="s">
        <v>7</v>
      </c>
      <c r="F166">
        <v>42.362427840000002</v>
      </c>
      <c r="G166">
        <v>-71.084954740000001</v>
      </c>
      <c r="H166">
        <v>189</v>
      </c>
      <c r="I166" t="s">
        <v>7</v>
      </c>
      <c r="J166">
        <v>42.362427840000002</v>
      </c>
      <c r="K166">
        <v>-71.084954740000001</v>
      </c>
      <c r="L166">
        <f t="shared" si="4"/>
        <v>7231</v>
      </c>
      <c r="M166">
        <f t="shared" si="5"/>
        <v>7231</v>
      </c>
    </row>
    <row r="167" spans="1:13" x14ac:dyDescent="0.3">
      <c r="A167">
        <v>188</v>
      </c>
      <c r="B167">
        <v>15</v>
      </c>
      <c r="C167">
        <v>435</v>
      </c>
      <c r="D167">
        <v>1457</v>
      </c>
      <c r="E167" t="s">
        <v>169</v>
      </c>
      <c r="F167">
        <v>42.391084380000002</v>
      </c>
      <c r="G167">
        <v>-71.090394259999997</v>
      </c>
      <c r="H167">
        <v>188</v>
      </c>
      <c r="I167" t="s">
        <v>169</v>
      </c>
      <c r="J167">
        <v>42.391084380000002</v>
      </c>
      <c r="K167">
        <v>-71.090394259999997</v>
      </c>
      <c r="L167">
        <f t="shared" si="4"/>
        <v>-1022</v>
      </c>
      <c r="M167">
        <f t="shared" si="5"/>
        <v>1022</v>
      </c>
    </row>
    <row r="168" spans="1:13" x14ac:dyDescent="0.3">
      <c r="A168">
        <v>187</v>
      </c>
      <c r="B168">
        <v>15</v>
      </c>
      <c r="C168">
        <v>293</v>
      </c>
      <c r="D168">
        <v>382</v>
      </c>
      <c r="E168" t="s">
        <v>252</v>
      </c>
      <c r="F168">
        <v>42.327843170000001</v>
      </c>
      <c r="G168">
        <v>-71.12536222</v>
      </c>
      <c r="H168">
        <v>187</v>
      </c>
      <c r="I168" t="s">
        <v>252</v>
      </c>
      <c r="J168">
        <v>42.327843170000001</v>
      </c>
      <c r="K168">
        <v>-71.12536222</v>
      </c>
      <c r="L168">
        <f t="shared" si="4"/>
        <v>-89</v>
      </c>
      <c r="M168">
        <f t="shared" si="5"/>
        <v>89</v>
      </c>
    </row>
    <row r="169" spans="1:13" x14ac:dyDescent="0.3">
      <c r="A169">
        <v>186</v>
      </c>
      <c r="B169">
        <v>15</v>
      </c>
      <c r="C169">
        <v>2254</v>
      </c>
      <c r="D169">
        <v>1884</v>
      </c>
      <c r="E169" t="s">
        <v>203</v>
      </c>
      <c r="F169">
        <v>42.348100000000002</v>
      </c>
      <c r="G169">
        <v>-71.037639999999996</v>
      </c>
      <c r="H169">
        <v>186</v>
      </c>
      <c r="I169" t="s">
        <v>203</v>
      </c>
      <c r="J169">
        <v>42.348100000000002</v>
      </c>
      <c r="K169">
        <v>-71.037639999999996</v>
      </c>
      <c r="L169">
        <f t="shared" si="4"/>
        <v>370</v>
      </c>
      <c r="M169">
        <f t="shared" si="5"/>
        <v>370</v>
      </c>
    </row>
    <row r="170" spans="1:13" x14ac:dyDescent="0.3">
      <c r="A170">
        <v>185</v>
      </c>
      <c r="B170">
        <v>15</v>
      </c>
      <c r="C170">
        <v>4604</v>
      </c>
      <c r="D170">
        <v>3066</v>
      </c>
      <c r="E170" t="s">
        <v>84</v>
      </c>
      <c r="F170">
        <v>42.365444859999997</v>
      </c>
      <c r="G170">
        <v>-71.08277142</v>
      </c>
      <c r="H170">
        <v>185</v>
      </c>
      <c r="I170" t="s">
        <v>84</v>
      </c>
      <c r="J170">
        <v>42.365444859999997</v>
      </c>
      <c r="K170">
        <v>-71.08277142</v>
      </c>
      <c r="L170">
        <f t="shared" si="4"/>
        <v>1538</v>
      </c>
      <c r="M170">
        <f t="shared" si="5"/>
        <v>1538</v>
      </c>
    </row>
    <row r="171" spans="1:13" x14ac:dyDescent="0.3">
      <c r="A171">
        <v>184</v>
      </c>
      <c r="B171">
        <v>19</v>
      </c>
      <c r="C171">
        <v>3320</v>
      </c>
      <c r="D171">
        <v>2677</v>
      </c>
      <c r="E171" t="s">
        <v>14</v>
      </c>
      <c r="F171">
        <v>42.357753090000003</v>
      </c>
      <c r="G171">
        <v>-71.103934050000007</v>
      </c>
      <c r="H171">
        <v>184</v>
      </c>
      <c r="I171" t="s">
        <v>14</v>
      </c>
      <c r="J171">
        <v>42.357753090000003</v>
      </c>
      <c r="K171">
        <v>-71.103934050000007</v>
      </c>
      <c r="L171">
        <f t="shared" si="4"/>
        <v>643</v>
      </c>
      <c r="M171">
        <f t="shared" si="5"/>
        <v>643</v>
      </c>
    </row>
    <row r="172" spans="1:13" x14ac:dyDescent="0.3">
      <c r="A172">
        <v>183</v>
      </c>
      <c r="B172">
        <v>19</v>
      </c>
      <c r="C172">
        <v>1319</v>
      </c>
      <c r="D172">
        <v>1236</v>
      </c>
      <c r="E172" t="s">
        <v>199</v>
      </c>
      <c r="F172">
        <v>42.395588459999999</v>
      </c>
      <c r="G172">
        <v>-71.142606139999998</v>
      </c>
      <c r="H172">
        <v>183</v>
      </c>
      <c r="I172" t="s">
        <v>199</v>
      </c>
      <c r="J172">
        <v>42.395588459999999</v>
      </c>
      <c r="K172">
        <v>-71.142606139999998</v>
      </c>
      <c r="L172">
        <f t="shared" si="4"/>
        <v>83</v>
      </c>
      <c r="M172">
        <f t="shared" si="5"/>
        <v>83</v>
      </c>
    </row>
    <row r="173" spans="1:13" x14ac:dyDescent="0.3">
      <c r="A173">
        <v>182</v>
      </c>
      <c r="B173">
        <v>19</v>
      </c>
      <c r="C173">
        <v>2127</v>
      </c>
      <c r="D173">
        <v>1690</v>
      </c>
      <c r="E173" t="s">
        <v>211</v>
      </c>
      <c r="F173">
        <v>42.367690179999997</v>
      </c>
      <c r="G173">
        <v>-71.071162819999998</v>
      </c>
      <c r="H173">
        <v>182</v>
      </c>
      <c r="I173" t="s">
        <v>211</v>
      </c>
      <c r="J173">
        <v>42.367690179999997</v>
      </c>
      <c r="K173">
        <v>-71.071162819999998</v>
      </c>
      <c r="L173">
        <f t="shared" si="4"/>
        <v>437</v>
      </c>
      <c r="M173">
        <f t="shared" si="5"/>
        <v>437</v>
      </c>
    </row>
    <row r="174" spans="1:13" x14ac:dyDescent="0.3">
      <c r="A174">
        <v>181</v>
      </c>
      <c r="B174">
        <v>19</v>
      </c>
      <c r="C174">
        <v>739</v>
      </c>
      <c r="D174">
        <v>1825</v>
      </c>
      <c r="E174" t="s">
        <v>144</v>
      </c>
      <c r="F174">
        <v>42.381650610000001</v>
      </c>
      <c r="G174">
        <v>-71.13426982</v>
      </c>
      <c r="H174">
        <v>181</v>
      </c>
      <c r="I174" t="s">
        <v>144</v>
      </c>
      <c r="J174">
        <v>42.381650610000001</v>
      </c>
      <c r="K174">
        <v>-71.13426982</v>
      </c>
      <c r="L174">
        <f t="shared" si="4"/>
        <v>-1086</v>
      </c>
      <c r="M174">
        <f t="shared" si="5"/>
        <v>1086</v>
      </c>
    </row>
    <row r="175" spans="1:13" x14ac:dyDescent="0.3">
      <c r="A175">
        <v>180</v>
      </c>
      <c r="B175">
        <v>19</v>
      </c>
      <c r="C175">
        <v>1346</v>
      </c>
      <c r="D175">
        <v>1308</v>
      </c>
      <c r="E175" t="s">
        <v>193</v>
      </c>
      <c r="F175">
        <v>42.374786290000003</v>
      </c>
      <c r="G175">
        <v>-71.133202310000001</v>
      </c>
      <c r="H175">
        <v>180</v>
      </c>
      <c r="I175" t="s">
        <v>193</v>
      </c>
      <c r="J175">
        <v>42.374786290000003</v>
      </c>
      <c r="K175">
        <v>-71.133202310000001</v>
      </c>
      <c r="L175">
        <f t="shared" si="4"/>
        <v>38</v>
      </c>
      <c r="M175">
        <f t="shared" si="5"/>
        <v>38</v>
      </c>
    </row>
    <row r="176" spans="1:13" x14ac:dyDescent="0.3">
      <c r="A176">
        <v>179</v>
      </c>
      <c r="B176">
        <v>25</v>
      </c>
      <c r="C176">
        <v>8562</v>
      </c>
      <c r="D176">
        <v>9695</v>
      </c>
      <c r="E176" t="s">
        <v>23</v>
      </c>
      <c r="F176">
        <v>42.355601210000003</v>
      </c>
      <c r="G176">
        <v>-71.103944780000006</v>
      </c>
      <c r="H176">
        <v>179</v>
      </c>
      <c r="I176" t="s">
        <v>23</v>
      </c>
      <c r="J176">
        <v>42.355601210000003</v>
      </c>
      <c r="K176">
        <v>-71.103944780000006</v>
      </c>
      <c r="L176">
        <f t="shared" si="4"/>
        <v>-1133</v>
      </c>
      <c r="M176">
        <f t="shared" si="5"/>
        <v>1133</v>
      </c>
    </row>
    <row r="177" spans="1:13" x14ac:dyDescent="0.3">
      <c r="A177">
        <v>178</v>
      </c>
      <c r="B177">
        <v>19</v>
      </c>
      <c r="C177">
        <v>9695</v>
      </c>
      <c r="D177">
        <v>11173</v>
      </c>
      <c r="E177" t="s">
        <v>27</v>
      </c>
      <c r="F177">
        <v>42.3595732</v>
      </c>
      <c r="G177">
        <v>-71.101294760000002</v>
      </c>
      <c r="H177">
        <v>178</v>
      </c>
      <c r="I177" t="s">
        <v>27</v>
      </c>
      <c r="J177">
        <v>42.3595732</v>
      </c>
      <c r="K177">
        <v>-71.101294760000002</v>
      </c>
      <c r="L177">
        <f t="shared" si="4"/>
        <v>-1478</v>
      </c>
      <c r="M177">
        <f t="shared" si="5"/>
        <v>1478</v>
      </c>
    </row>
    <row r="178" spans="1:13" x14ac:dyDescent="0.3">
      <c r="A178">
        <v>177</v>
      </c>
      <c r="B178">
        <v>19</v>
      </c>
      <c r="C178">
        <v>5983</v>
      </c>
      <c r="D178">
        <v>5005</v>
      </c>
      <c r="E178" t="s">
        <v>35</v>
      </c>
      <c r="F178">
        <v>42.362647789999997</v>
      </c>
      <c r="G178">
        <v>-71.100060940000006</v>
      </c>
      <c r="H178">
        <v>177</v>
      </c>
      <c r="I178" t="s">
        <v>35</v>
      </c>
      <c r="J178">
        <v>42.362647789999997</v>
      </c>
      <c r="K178">
        <v>-71.100060940000006</v>
      </c>
      <c r="L178">
        <f t="shared" si="4"/>
        <v>978</v>
      </c>
      <c r="M178">
        <f t="shared" si="5"/>
        <v>978</v>
      </c>
    </row>
    <row r="179" spans="1:13" x14ac:dyDescent="0.3">
      <c r="A179">
        <v>176</v>
      </c>
      <c r="B179">
        <v>15</v>
      </c>
      <c r="C179">
        <v>1431</v>
      </c>
      <c r="D179">
        <v>2995</v>
      </c>
      <c r="E179" t="s">
        <v>128</v>
      </c>
      <c r="F179">
        <v>42.386748019999999</v>
      </c>
      <c r="G179">
        <v>-71.119018789999998</v>
      </c>
      <c r="H179">
        <v>176</v>
      </c>
      <c r="I179" t="s">
        <v>128</v>
      </c>
      <c r="J179">
        <v>42.386748019999999</v>
      </c>
      <c r="K179">
        <v>-71.119018789999998</v>
      </c>
      <c r="L179">
        <f t="shared" si="4"/>
        <v>-1564</v>
      </c>
      <c r="M179">
        <f t="shared" si="5"/>
        <v>1564</v>
      </c>
    </row>
    <row r="180" spans="1:13" x14ac:dyDescent="0.3">
      <c r="A180">
        <v>175</v>
      </c>
      <c r="B180">
        <v>17</v>
      </c>
      <c r="C180">
        <v>1101</v>
      </c>
      <c r="D180">
        <v>1566</v>
      </c>
      <c r="E180" t="s">
        <v>158</v>
      </c>
      <c r="F180">
        <v>42.348948569999997</v>
      </c>
      <c r="G180">
        <v>-71.150271889999999</v>
      </c>
      <c r="H180">
        <v>175</v>
      </c>
      <c r="I180" t="s">
        <v>158</v>
      </c>
      <c r="J180">
        <v>42.348948569999997</v>
      </c>
      <c r="K180">
        <v>-71.150271889999999</v>
      </c>
      <c r="L180">
        <f t="shared" si="4"/>
        <v>-465</v>
      </c>
      <c r="M180">
        <f t="shared" si="5"/>
        <v>465</v>
      </c>
    </row>
    <row r="181" spans="1:13" x14ac:dyDescent="0.3">
      <c r="A181">
        <v>174</v>
      </c>
      <c r="B181">
        <v>15</v>
      </c>
      <c r="C181">
        <v>483</v>
      </c>
      <c r="D181">
        <v>758</v>
      </c>
      <c r="E181" t="s">
        <v>262</v>
      </c>
      <c r="F181">
        <v>42.348952850000003</v>
      </c>
      <c r="G181">
        <v>-71.160316769999994</v>
      </c>
      <c r="H181">
        <v>174</v>
      </c>
      <c r="I181" t="s">
        <v>262</v>
      </c>
      <c r="J181">
        <v>42.348952850000003</v>
      </c>
      <c r="K181">
        <v>-71.160316769999994</v>
      </c>
      <c r="L181">
        <f t="shared" si="4"/>
        <v>-275</v>
      </c>
      <c r="M181">
        <f t="shared" si="5"/>
        <v>275</v>
      </c>
    </row>
    <row r="182" spans="1:13" x14ac:dyDescent="0.3">
      <c r="A182">
        <v>173</v>
      </c>
      <c r="B182">
        <v>14</v>
      </c>
      <c r="C182">
        <v>270</v>
      </c>
      <c r="D182">
        <v>642</v>
      </c>
      <c r="E182" t="s">
        <v>242</v>
      </c>
      <c r="F182">
        <v>42.310600000000001</v>
      </c>
      <c r="G182">
        <v>-71.053899999999999</v>
      </c>
      <c r="H182">
        <v>173</v>
      </c>
      <c r="I182" t="s">
        <v>242</v>
      </c>
      <c r="J182">
        <v>42.310600000000001</v>
      </c>
      <c r="K182">
        <v>-71.053899999999999</v>
      </c>
      <c r="L182">
        <f t="shared" si="4"/>
        <v>-372</v>
      </c>
      <c r="M182">
        <f t="shared" si="5"/>
        <v>372</v>
      </c>
    </row>
    <row r="183" spans="1:13" x14ac:dyDescent="0.3">
      <c r="A183">
        <v>171</v>
      </c>
      <c r="B183">
        <v>23</v>
      </c>
      <c r="C183">
        <v>1130</v>
      </c>
      <c r="D183">
        <v>2493</v>
      </c>
      <c r="E183" t="s">
        <v>108</v>
      </c>
      <c r="F183">
        <v>42.374089910000002</v>
      </c>
      <c r="G183">
        <v>-71.069059969999998</v>
      </c>
      <c r="H183">
        <v>171</v>
      </c>
      <c r="I183" t="s">
        <v>108</v>
      </c>
      <c r="J183">
        <v>42.374089910000002</v>
      </c>
      <c r="K183">
        <v>-71.069059969999998</v>
      </c>
      <c r="L183">
        <f t="shared" si="4"/>
        <v>-1363</v>
      </c>
      <c r="M183">
        <f t="shared" si="5"/>
        <v>1363</v>
      </c>
    </row>
    <row r="184" spans="1:13" x14ac:dyDescent="0.3">
      <c r="A184">
        <v>170</v>
      </c>
      <c r="B184">
        <v>14</v>
      </c>
      <c r="C184">
        <v>261</v>
      </c>
      <c r="D184">
        <v>204</v>
      </c>
      <c r="E184" t="s">
        <v>291</v>
      </c>
      <c r="F184">
        <v>42.303469</v>
      </c>
      <c r="G184">
        <v>-71.085346999999999</v>
      </c>
      <c r="H184">
        <v>170</v>
      </c>
      <c r="I184" t="s">
        <v>291</v>
      </c>
      <c r="J184">
        <v>42.303469</v>
      </c>
      <c r="K184">
        <v>-71.085346999999999</v>
      </c>
      <c r="L184">
        <f t="shared" si="4"/>
        <v>57</v>
      </c>
      <c r="M184">
        <f t="shared" si="5"/>
        <v>57</v>
      </c>
    </row>
    <row r="185" spans="1:13" x14ac:dyDescent="0.3">
      <c r="A185">
        <v>169</v>
      </c>
      <c r="B185">
        <v>19</v>
      </c>
      <c r="C185">
        <v>688</v>
      </c>
      <c r="D185">
        <v>2402</v>
      </c>
      <c r="E185" t="s">
        <v>120</v>
      </c>
      <c r="F185">
        <v>42.378965000000001</v>
      </c>
      <c r="G185">
        <v>-71.068607</v>
      </c>
      <c r="H185">
        <v>169</v>
      </c>
      <c r="I185" t="s">
        <v>120</v>
      </c>
      <c r="J185">
        <v>42.378965000000001</v>
      </c>
      <c r="K185">
        <v>-71.068607</v>
      </c>
      <c r="L185">
        <f t="shared" si="4"/>
        <v>-1714</v>
      </c>
      <c r="M185">
        <f t="shared" si="5"/>
        <v>1714</v>
      </c>
    </row>
    <row r="186" spans="1:13" x14ac:dyDescent="0.3">
      <c r="A186">
        <v>167</v>
      </c>
      <c r="B186">
        <v>15</v>
      </c>
      <c r="C186">
        <v>475</v>
      </c>
      <c r="D186">
        <v>1348</v>
      </c>
      <c r="E186" t="s">
        <v>196</v>
      </c>
      <c r="F186">
        <v>42.317641999999999</v>
      </c>
      <c r="G186">
        <v>-71.056663999999998</v>
      </c>
      <c r="H186">
        <v>167</v>
      </c>
      <c r="I186" t="s">
        <v>196</v>
      </c>
      <c r="J186">
        <v>42.317641999999999</v>
      </c>
      <c r="K186">
        <v>-71.056663999999998</v>
      </c>
      <c r="L186">
        <f t="shared" si="4"/>
        <v>-873</v>
      </c>
      <c r="M186">
        <f t="shared" si="5"/>
        <v>873</v>
      </c>
    </row>
    <row r="187" spans="1:13" x14ac:dyDescent="0.3">
      <c r="A187">
        <v>163</v>
      </c>
      <c r="B187">
        <v>19</v>
      </c>
      <c r="C187">
        <v>2539</v>
      </c>
      <c r="D187">
        <v>2207</v>
      </c>
      <c r="E187" t="s">
        <v>157</v>
      </c>
      <c r="F187">
        <v>42.344791999999998</v>
      </c>
      <c r="G187">
        <v>-71.044023999999993</v>
      </c>
      <c r="H187">
        <v>163</v>
      </c>
      <c r="I187" t="s">
        <v>157</v>
      </c>
      <c r="J187">
        <v>42.344791999999998</v>
      </c>
      <c r="K187">
        <v>-71.044023999999993</v>
      </c>
      <c r="L187">
        <f t="shared" si="4"/>
        <v>332</v>
      </c>
      <c r="M187">
        <f t="shared" si="5"/>
        <v>332</v>
      </c>
    </row>
    <row r="188" spans="1:13" x14ac:dyDescent="0.3">
      <c r="A188">
        <v>162</v>
      </c>
      <c r="B188">
        <v>15</v>
      </c>
      <c r="C188">
        <v>197</v>
      </c>
      <c r="D188">
        <v>148</v>
      </c>
      <c r="E188" t="s">
        <v>271</v>
      </c>
      <c r="F188">
        <v>42.309795999999999</v>
      </c>
      <c r="G188">
        <v>-71.092224999999999</v>
      </c>
      <c r="H188">
        <v>162</v>
      </c>
      <c r="I188" t="s">
        <v>271</v>
      </c>
      <c r="J188">
        <v>42.309795999999999</v>
      </c>
      <c r="K188">
        <v>-71.092224999999999</v>
      </c>
      <c r="L188">
        <f t="shared" si="4"/>
        <v>49</v>
      </c>
      <c r="M188">
        <f t="shared" si="5"/>
        <v>49</v>
      </c>
    </row>
    <row r="189" spans="1:13" x14ac:dyDescent="0.3">
      <c r="A189">
        <v>161</v>
      </c>
      <c r="B189">
        <v>23</v>
      </c>
      <c r="C189">
        <v>2298</v>
      </c>
      <c r="D189">
        <v>5917</v>
      </c>
      <c r="E189" t="s">
        <v>53</v>
      </c>
      <c r="F189">
        <v>42.339108500000002</v>
      </c>
      <c r="G189">
        <v>-71.051443199999994</v>
      </c>
      <c r="H189">
        <v>161</v>
      </c>
      <c r="I189" t="s">
        <v>53</v>
      </c>
      <c r="J189">
        <v>42.339108500000002</v>
      </c>
      <c r="K189">
        <v>-71.051443199999994</v>
      </c>
      <c r="L189">
        <f t="shared" si="4"/>
        <v>-3619</v>
      </c>
      <c r="M189">
        <f t="shared" si="5"/>
        <v>3619</v>
      </c>
    </row>
    <row r="190" spans="1:13" x14ac:dyDescent="0.3">
      <c r="A190">
        <v>160</v>
      </c>
      <c r="B190">
        <v>14</v>
      </c>
      <c r="C190">
        <v>2758</v>
      </c>
      <c r="D190">
        <v>2068</v>
      </c>
      <c r="E190" t="s">
        <v>225</v>
      </c>
      <c r="F190">
        <v>42.337586010000003</v>
      </c>
      <c r="G190">
        <v>-71.09627098</v>
      </c>
      <c r="H190">
        <v>160</v>
      </c>
      <c r="I190" t="s">
        <v>225</v>
      </c>
      <c r="J190">
        <v>42.337586010000003</v>
      </c>
      <c r="K190">
        <v>-71.09627098</v>
      </c>
      <c r="L190">
        <f t="shared" si="4"/>
        <v>690</v>
      </c>
      <c r="M190">
        <f t="shared" si="5"/>
        <v>690</v>
      </c>
    </row>
    <row r="191" spans="1:13" x14ac:dyDescent="0.3">
      <c r="A191">
        <v>159</v>
      </c>
      <c r="B191">
        <v>15</v>
      </c>
      <c r="C191">
        <v>940</v>
      </c>
      <c r="D191">
        <v>989</v>
      </c>
      <c r="E191" t="s">
        <v>189</v>
      </c>
      <c r="F191">
        <v>42.327603869999997</v>
      </c>
      <c r="G191">
        <v>-71.110891699999996</v>
      </c>
      <c r="H191">
        <v>159</v>
      </c>
      <c r="I191" t="s">
        <v>189</v>
      </c>
      <c r="J191">
        <v>42.327603869999997</v>
      </c>
      <c r="K191">
        <v>-71.110891699999996</v>
      </c>
      <c r="L191">
        <f t="shared" si="4"/>
        <v>-49</v>
      </c>
      <c r="M191">
        <f t="shared" si="5"/>
        <v>49</v>
      </c>
    </row>
    <row r="192" spans="1:13" x14ac:dyDescent="0.3">
      <c r="A192">
        <v>157</v>
      </c>
      <c r="B192">
        <v>15</v>
      </c>
      <c r="C192">
        <v>8266</v>
      </c>
      <c r="D192">
        <v>5555</v>
      </c>
      <c r="E192" t="s">
        <v>20</v>
      </c>
      <c r="F192">
        <v>42.35317809</v>
      </c>
      <c r="G192">
        <v>-71.048173570000003</v>
      </c>
      <c r="H192">
        <v>157</v>
      </c>
      <c r="I192" t="s">
        <v>20</v>
      </c>
      <c r="J192">
        <v>42.35317809</v>
      </c>
      <c r="K192">
        <v>-71.048173570000003</v>
      </c>
      <c r="L192">
        <f t="shared" si="4"/>
        <v>2711</v>
      </c>
      <c r="M192">
        <f t="shared" si="5"/>
        <v>2711</v>
      </c>
    </row>
    <row r="193" spans="1:13" x14ac:dyDescent="0.3">
      <c r="A193">
        <v>156</v>
      </c>
      <c r="B193">
        <v>15</v>
      </c>
      <c r="C193">
        <v>670</v>
      </c>
      <c r="D193">
        <v>955</v>
      </c>
      <c r="E193" t="s">
        <v>171</v>
      </c>
      <c r="F193">
        <v>42.390449490000002</v>
      </c>
      <c r="G193">
        <v>-71.108559499999998</v>
      </c>
      <c r="H193">
        <v>156</v>
      </c>
      <c r="I193" t="s">
        <v>171</v>
      </c>
      <c r="J193">
        <v>42.390449490000002</v>
      </c>
      <c r="K193">
        <v>-71.108559499999998</v>
      </c>
      <c r="L193">
        <f t="shared" si="4"/>
        <v>-285</v>
      </c>
      <c r="M193">
        <f t="shared" si="5"/>
        <v>285</v>
      </c>
    </row>
    <row r="194" spans="1:13" x14ac:dyDescent="0.3">
      <c r="A194">
        <v>152</v>
      </c>
      <c r="B194">
        <v>15</v>
      </c>
      <c r="C194">
        <v>1879</v>
      </c>
      <c r="D194">
        <v>3031</v>
      </c>
      <c r="E194" t="s">
        <v>139</v>
      </c>
      <c r="F194">
        <v>42.345900999999998</v>
      </c>
      <c r="G194">
        <v>-71.063186999999999</v>
      </c>
      <c r="H194">
        <v>152</v>
      </c>
      <c r="I194" t="s">
        <v>139</v>
      </c>
      <c r="J194">
        <v>42.345900999999998</v>
      </c>
      <c r="K194">
        <v>-71.063186999999999</v>
      </c>
      <c r="L194">
        <f t="shared" ref="L194:L257" si="6">C194-D194</f>
        <v>-1152</v>
      </c>
      <c r="M194">
        <f t="shared" ref="M194:M257" si="7">ABS(L194)</f>
        <v>1152</v>
      </c>
    </row>
    <row r="195" spans="1:13" x14ac:dyDescent="0.3">
      <c r="A195">
        <v>151</v>
      </c>
      <c r="B195">
        <v>19</v>
      </c>
      <c r="C195">
        <v>4773</v>
      </c>
      <c r="D195">
        <v>3442</v>
      </c>
      <c r="E195" t="s">
        <v>76</v>
      </c>
      <c r="F195">
        <v>42.358154999999996</v>
      </c>
      <c r="G195">
        <v>-71.052162999999993</v>
      </c>
      <c r="H195">
        <v>151</v>
      </c>
      <c r="I195" t="s">
        <v>76</v>
      </c>
      <c r="J195">
        <v>42.358154999999996</v>
      </c>
      <c r="K195">
        <v>-71.052162999999993</v>
      </c>
      <c r="L195">
        <f t="shared" si="6"/>
        <v>1331</v>
      </c>
      <c r="M195">
        <f t="shared" si="7"/>
        <v>1331</v>
      </c>
    </row>
    <row r="196" spans="1:13" x14ac:dyDescent="0.3">
      <c r="A196">
        <v>150</v>
      </c>
      <c r="B196">
        <v>19</v>
      </c>
      <c r="C196">
        <v>3405</v>
      </c>
      <c r="D196">
        <v>2071</v>
      </c>
      <c r="E196" t="s">
        <v>109</v>
      </c>
      <c r="F196">
        <v>42.344137000000003</v>
      </c>
      <c r="G196">
        <v>-71.052608000000006</v>
      </c>
      <c r="H196">
        <v>150</v>
      </c>
      <c r="I196" t="s">
        <v>109</v>
      </c>
      <c r="J196">
        <v>42.344137000000003</v>
      </c>
      <c r="K196">
        <v>-71.052608000000006</v>
      </c>
      <c r="L196">
        <f t="shared" si="6"/>
        <v>1334</v>
      </c>
      <c r="M196">
        <f t="shared" si="7"/>
        <v>1334</v>
      </c>
    </row>
    <row r="197" spans="1:13" x14ac:dyDescent="0.3">
      <c r="A197">
        <v>149</v>
      </c>
      <c r="B197">
        <v>18</v>
      </c>
      <c r="C197">
        <v>3750</v>
      </c>
      <c r="D197">
        <v>4560</v>
      </c>
      <c r="E197" t="s">
        <v>104</v>
      </c>
      <c r="F197">
        <v>42.363796000000001</v>
      </c>
      <c r="G197">
        <v>-71.129164000000003</v>
      </c>
      <c r="H197">
        <v>149</v>
      </c>
      <c r="I197" t="s">
        <v>104</v>
      </c>
      <c r="J197">
        <v>42.363796000000001</v>
      </c>
      <c r="K197">
        <v>-71.129164000000003</v>
      </c>
      <c r="L197">
        <f t="shared" si="6"/>
        <v>-810</v>
      </c>
      <c r="M197">
        <f t="shared" si="7"/>
        <v>810</v>
      </c>
    </row>
    <row r="198" spans="1:13" x14ac:dyDescent="0.3">
      <c r="A198">
        <v>146</v>
      </c>
      <c r="B198">
        <v>19</v>
      </c>
      <c r="C198">
        <v>1889</v>
      </c>
      <c r="D198">
        <v>2268</v>
      </c>
      <c r="E198" t="s">
        <v>229</v>
      </c>
      <c r="F198">
        <v>42.336447999999997</v>
      </c>
      <c r="G198">
        <v>-71.023739000000006</v>
      </c>
      <c r="H198">
        <v>146</v>
      </c>
      <c r="I198" t="s">
        <v>229</v>
      </c>
      <c r="J198">
        <v>42.336447999999997</v>
      </c>
      <c r="K198">
        <v>-71.023739000000006</v>
      </c>
      <c r="L198">
        <f t="shared" si="6"/>
        <v>-379</v>
      </c>
      <c r="M198">
        <f t="shared" si="7"/>
        <v>379</v>
      </c>
    </row>
    <row r="199" spans="1:13" x14ac:dyDescent="0.3">
      <c r="A199">
        <v>145</v>
      </c>
      <c r="B199">
        <v>19</v>
      </c>
      <c r="C199">
        <v>493</v>
      </c>
      <c r="D199">
        <v>1155</v>
      </c>
      <c r="E199" t="s">
        <v>178</v>
      </c>
      <c r="F199">
        <v>42.392766000000002</v>
      </c>
      <c r="G199">
        <v>-71.129041999999998</v>
      </c>
      <c r="H199">
        <v>145</v>
      </c>
      <c r="I199" t="s">
        <v>178</v>
      </c>
      <c r="J199">
        <v>42.392766000000002</v>
      </c>
      <c r="K199">
        <v>-71.129041999999998</v>
      </c>
      <c r="L199">
        <f t="shared" si="6"/>
        <v>-662</v>
      </c>
      <c r="M199">
        <f t="shared" si="7"/>
        <v>662</v>
      </c>
    </row>
    <row r="200" spans="1:13" x14ac:dyDescent="0.3">
      <c r="A200">
        <v>144</v>
      </c>
      <c r="B200">
        <v>19</v>
      </c>
      <c r="C200">
        <v>4181</v>
      </c>
      <c r="D200">
        <v>1606</v>
      </c>
      <c r="E200" t="s">
        <v>82</v>
      </c>
      <c r="F200">
        <v>42.365757979999998</v>
      </c>
      <c r="G200">
        <v>-71.076993939999994</v>
      </c>
      <c r="H200">
        <v>144</v>
      </c>
      <c r="I200" t="s">
        <v>82</v>
      </c>
      <c r="J200">
        <v>42.365757979999998</v>
      </c>
      <c r="K200">
        <v>-71.076993939999994</v>
      </c>
      <c r="L200">
        <f t="shared" si="6"/>
        <v>2575</v>
      </c>
      <c r="M200">
        <f t="shared" si="7"/>
        <v>2575</v>
      </c>
    </row>
    <row r="201" spans="1:13" x14ac:dyDescent="0.3">
      <c r="A201">
        <v>143</v>
      </c>
      <c r="B201">
        <v>23</v>
      </c>
      <c r="C201">
        <v>3735</v>
      </c>
      <c r="D201">
        <v>2217</v>
      </c>
      <c r="E201" t="s">
        <v>130</v>
      </c>
      <c r="F201">
        <v>42.369884999999996</v>
      </c>
      <c r="G201">
        <v>-71.069957000000002</v>
      </c>
      <c r="H201">
        <v>143</v>
      </c>
      <c r="I201" t="s">
        <v>130</v>
      </c>
      <c r="J201">
        <v>42.369884999999996</v>
      </c>
      <c r="K201">
        <v>-71.069957000000002</v>
      </c>
      <c r="L201">
        <f t="shared" si="6"/>
        <v>1518</v>
      </c>
      <c r="M201">
        <f t="shared" si="7"/>
        <v>1518</v>
      </c>
    </row>
    <row r="202" spans="1:13" x14ac:dyDescent="0.3">
      <c r="A202">
        <v>142</v>
      </c>
      <c r="B202">
        <v>23</v>
      </c>
      <c r="C202">
        <v>1313</v>
      </c>
      <c r="D202">
        <v>1218</v>
      </c>
      <c r="E202" t="s">
        <v>230</v>
      </c>
      <c r="F202">
        <v>42.396104999999999</v>
      </c>
      <c r="G202">
        <v>-71.139459000000002</v>
      </c>
      <c r="H202">
        <v>142</v>
      </c>
      <c r="I202" t="s">
        <v>230</v>
      </c>
      <c r="J202">
        <v>42.396104999999999</v>
      </c>
      <c r="K202">
        <v>-71.139459000000002</v>
      </c>
      <c r="L202">
        <f t="shared" si="6"/>
        <v>95</v>
      </c>
      <c r="M202">
        <f t="shared" si="7"/>
        <v>95</v>
      </c>
    </row>
    <row r="203" spans="1:13" x14ac:dyDescent="0.3">
      <c r="A203">
        <v>141</v>
      </c>
      <c r="B203">
        <v>15</v>
      </c>
      <c r="C203">
        <v>5840</v>
      </c>
      <c r="D203">
        <v>2170</v>
      </c>
      <c r="E203" t="s">
        <v>71</v>
      </c>
      <c r="F203">
        <v>42.363560159999999</v>
      </c>
      <c r="G203">
        <v>-71.082167920000003</v>
      </c>
      <c r="H203">
        <v>141</v>
      </c>
      <c r="I203" t="s">
        <v>71</v>
      </c>
      <c r="J203">
        <v>42.363560159999999</v>
      </c>
      <c r="K203">
        <v>-71.082167920000003</v>
      </c>
      <c r="L203">
        <f t="shared" si="6"/>
        <v>3670</v>
      </c>
      <c r="M203">
        <f t="shared" si="7"/>
        <v>3670</v>
      </c>
    </row>
    <row r="204" spans="1:13" x14ac:dyDescent="0.3">
      <c r="A204">
        <v>140</v>
      </c>
      <c r="B204">
        <v>17</v>
      </c>
      <c r="C204">
        <v>919</v>
      </c>
      <c r="D204">
        <v>1448</v>
      </c>
      <c r="E204" t="s">
        <v>186</v>
      </c>
      <c r="F204">
        <v>42.388966000000003</v>
      </c>
      <c r="G204">
        <v>-71.132788000000005</v>
      </c>
      <c r="H204">
        <v>140</v>
      </c>
      <c r="I204" t="s">
        <v>186</v>
      </c>
      <c r="J204">
        <v>42.388966000000003</v>
      </c>
      <c r="K204">
        <v>-71.132788000000005</v>
      </c>
      <c r="L204">
        <f t="shared" si="6"/>
        <v>-529</v>
      </c>
      <c r="M204">
        <f t="shared" si="7"/>
        <v>529</v>
      </c>
    </row>
    <row r="205" spans="1:13" x14ac:dyDescent="0.3">
      <c r="A205">
        <v>139</v>
      </c>
      <c r="B205">
        <v>19</v>
      </c>
      <c r="C205">
        <v>2675</v>
      </c>
      <c r="D205">
        <v>4542</v>
      </c>
      <c r="E205" t="s">
        <v>48</v>
      </c>
      <c r="F205">
        <v>42.361780439999997</v>
      </c>
      <c r="G205">
        <v>-71.108099519999996</v>
      </c>
      <c r="H205">
        <v>139</v>
      </c>
      <c r="I205" t="s">
        <v>48</v>
      </c>
      <c r="J205">
        <v>42.361780439999997</v>
      </c>
      <c r="K205">
        <v>-71.108099519999996</v>
      </c>
      <c r="L205">
        <f t="shared" si="6"/>
        <v>-1867</v>
      </c>
      <c r="M205">
        <f t="shared" si="7"/>
        <v>1867</v>
      </c>
    </row>
    <row r="206" spans="1:13" x14ac:dyDescent="0.3">
      <c r="A206">
        <v>138</v>
      </c>
      <c r="B206">
        <v>15</v>
      </c>
      <c r="C206">
        <v>1158</v>
      </c>
      <c r="D206">
        <v>1470</v>
      </c>
      <c r="E206" t="s">
        <v>233</v>
      </c>
      <c r="F206">
        <v>42.326599000000002</v>
      </c>
      <c r="G206">
        <v>-71.066497999999996</v>
      </c>
      <c r="H206">
        <v>138</v>
      </c>
      <c r="I206" t="s">
        <v>233</v>
      </c>
      <c r="J206">
        <v>42.326599000000002</v>
      </c>
      <c r="K206">
        <v>-71.066497999999996</v>
      </c>
      <c r="L206">
        <f t="shared" si="6"/>
        <v>-312</v>
      </c>
      <c r="M206">
        <f t="shared" si="7"/>
        <v>312</v>
      </c>
    </row>
    <row r="207" spans="1:13" x14ac:dyDescent="0.3">
      <c r="A207">
        <v>137</v>
      </c>
      <c r="B207">
        <v>15</v>
      </c>
      <c r="C207">
        <v>674</v>
      </c>
      <c r="D207">
        <v>1624</v>
      </c>
      <c r="E207" t="s">
        <v>135</v>
      </c>
      <c r="F207">
        <v>42.397783400000002</v>
      </c>
      <c r="G207">
        <v>-71.105940039999993</v>
      </c>
      <c r="H207">
        <v>137</v>
      </c>
      <c r="I207" t="s">
        <v>135</v>
      </c>
      <c r="J207">
        <v>42.397783400000002</v>
      </c>
      <c r="K207">
        <v>-71.105940039999993</v>
      </c>
      <c r="L207">
        <f t="shared" si="6"/>
        <v>-950</v>
      </c>
      <c r="M207">
        <f t="shared" si="7"/>
        <v>950</v>
      </c>
    </row>
    <row r="208" spans="1:13" x14ac:dyDescent="0.3">
      <c r="A208">
        <v>136</v>
      </c>
      <c r="B208">
        <v>19</v>
      </c>
      <c r="C208">
        <v>3282</v>
      </c>
      <c r="D208">
        <v>706</v>
      </c>
      <c r="E208" t="s">
        <v>12</v>
      </c>
      <c r="F208">
        <v>42.344796000000002</v>
      </c>
      <c r="G208">
        <v>-71.031614000000005</v>
      </c>
      <c r="H208">
        <v>136</v>
      </c>
      <c r="I208" t="s">
        <v>12</v>
      </c>
      <c r="J208">
        <v>42.344796000000002</v>
      </c>
      <c r="K208">
        <v>-71.031614000000005</v>
      </c>
      <c r="L208">
        <f t="shared" si="6"/>
        <v>2576</v>
      </c>
      <c r="M208">
        <f t="shared" si="7"/>
        <v>2576</v>
      </c>
    </row>
    <row r="209" spans="1:13" x14ac:dyDescent="0.3">
      <c r="A209">
        <v>135</v>
      </c>
      <c r="B209">
        <v>17</v>
      </c>
      <c r="C209">
        <v>2293</v>
      </c>
      <c r="D209">
        <v>182</v>
      </c>
      <c r="E209" t="s">
        <v>13</v>
      </c>
      <c r="F209">
        <v>42.344827000000002</v>
      </c>
      <c r="G209">
        <v>-71.028664000000006</v>
      </c>
      <c r="H209">
        <v>135</v>
      </c>
      <c r="I209" t="s">
        <v>13</v>
      </c>
      <c r="J209">
        <v>42.344827000000002</v>
      </c>
      <c r="K209">
        <v>-71.028664000000006</v>
      </c>
      <c r="L209">
        <f t="shared" si="6"/>
        <v>2111</v>
      </c>
      <c r="M209">
        <f t="shared" si="7"/>
        <v>2111</v>
      </c>
    </row>
    <row r="210" spans="1:13" x14ac:dyDescent="0.3">
      <c r="A210">
        <v>133</v>
      </c>
      <c r="B210">
        <v>23</v>
      </c>
      <c r="C210">
        <v>1604</v>
      </c>
      <c r="D210">
        <v>2078</v>
      </c>
      <c r="E210" t="s">
        <v>156</v>
      </c>
      <c r="F210">
        <v>42.310578999999997</v>
      </c>
      <c r="G210">
        <v>-71.107341000000005</v>
      </c>
      <c r="H210">
        <v>133</v>
      </c>
      <c r="I210" t="s">
        <v>156</v>
      </c>
      <c r="J210">
        <v>42.310578999999997</v>
      </c>
      <c r="K210">
        <v>-71.107341000000005</v>
      </c>
      <c r="L210">
        <f t="shared" si="6"/>
        <v>-474</v>
      </c>
      <c r="M210">
        <f t="shared" si="7"/>
        <v>474</v>
      </c>
    </row>
    <row r="211" spans="1:13" x14ac:dyDescent="0.3">
      <c r="A211">
        <v>131</v>
      </c>
      <c r="B211">
        <v>18</v>
      </c>
      <c r="C211">
        <v>1531</v>
      </c>
      <c r="D211">
        <v>2659</v>
      </c>
      <c r="E211" t="s">
        <v>122</v>
      </c>
      <c r="F211">
        <v>42.322931169999997</v>
      </c>
      <c r="G211">
        <v>-71.100141410000006</v>
      </c>
      <c r="H211">
        <v>131</v>
      </c>
      <c r="I211" t="s">
        <v>122</v>
      </c>
      <c r="J211">
        <v>42.322931169999997</v>
      </c>
      <c r="K211">
        <v>-71.100141410000006</v>
      </c>
      <c r="L211">
        <f t="shared" si="6"/>
        <v>-1128</v>
      </c>
      <c r="M211">
        <f t="shared" si="7"/>
        <v>1128</v>
      </c>
    </row>
    <row r="212" spans="1:13" x14ac:dyDescent="0.3">
      <c r="A212">
        <v>130</v>
      </c>
      <c r="B212">
        <v>15</v>
      </c>
      <c r="C212">
        <v>365</v>
      </c>
      <c r="D212">
        <v>516</v>
      </c>
      <c r="E212" t="s">
        <v>257</v>
      </c>
      <c r="F212">
        <v>42.317274740000002</v>
      </c>
      <c r="G212">
        <v>-71.065370040000005</v>
      </c>
      <c r="H212">
        <v>130</v>
      </c>
      <c r="I212" t="s">
        <v>257</v>
      </c>
      <c r="J212">
        <v>42.317274740000002</v>
      </c>
      <c r="K212">
        <v>-71.065370040000005</v>
      </c>
      <c r="L212">
        <f t="shared" si="6"/>
        <v>-151</v>
      </c>
      <c r="M212">
        <f t="shared" si="7"/>
        <v>151</v>
      </c>
    </row>
    <row r="213" spans="1:13" x14ac:dyDescent="0.3">
      <c r="A213">
        <v>129</v>
      </c>
      <c r="B213">
        <v>19</v>
      </c>
      <c r="C213">
        <v>460</v>
      </c>
      <c r="D213">
        <v>849</v>
      </c>
      <c r="E213" t="s">
        <v>217</v>
      </c>
      <c r="F213">
        <v>42.377021999999997</v>
      </c>
      <c r="G213">
        <v>-71.056605000000005</v>
      </c>
      <c r="H213">
        <v>129</v>
      </c>
      <c r="I213" t="s">
        <v>217</v>
      </c>
      <c r="J213">
        <v>42.377021999999997</v>
      </c>
      <c r="K213">
        <v>-71.056605000000005</v>
      </c>
      <c r="L213">
        <f t="shared" si="6"/>
        <v>-389</v>
      </c>
      <c r="M213">
        <f t="shared" si="7"/>
        <v>389</v>
      </c>
    </row>
    <row r="214" spans="1:13" x14ac:dyDescent="0.3">
      <c r="A214">
        <v>128</v>
      </c>
      <c r="B214">
        <v>19</v>
      </c>
      <c r="C214">
        <v>401</v>
      </c>
      <c r="D214">
        <v>1042</v>
      </c>
      <c r="E214" t="s">
        <v>220</v>
      </c>
      <c r="F214">
        <v>42.320560999999998</v>
      </c>
      <c r="G214">
        <v>-71.061980000000005</v>
      </c>
      <c r="H214">
        <v>128</v>
      </c>
      <c r="I214" t="s">
        <v>220</v>
      </c>
      <c r="J214">
        <v>42.320560999999998</v>
      </c>
      <c r="K214">
        <v>-71.061980000000005</v>
      </c>
      <c r="L214">
        <f t="shared" si="6"/>
        <v>-641</v>
      </c>
      <c r="M214">
        <f t="shared" si="7"/>
        <v>641</v>
      </c>
    </row>
    <row r="215" spans="1:13" x14ac:dyDescent="0.3">
      <c r="A215">
        <v>126</v>
      </c>
      <c r="B215">
        <v>15</v>
      </c>
      <c r="C215">
        <v>291</v>
      </c>
      <c r="D215">
        <v>430</v>
      </c>
      <c r="E215" t="s">
        <v>240</v>
      </c>
      <c r="F215">
        <v>42.315691999999999</v>
      </c>
      <c r="G215">
        <v>-71.098634000000004</v>
      </c>
      <c r="H215">
        <v>126</v>
      </c>
      <c r="I215" t="s">
        <v>240</v>
      </c>
      <c r="J215">
        <v>42.315691999999999</v>
      </c>
      <c r="K215">
        <v>-71.098634000000004</v>
      </c>
      <c r="L215">
        <f t="shared" si="6"/>
        <v>-139</v>
      </c>
      <c r="M215">
        <f t="shared" si="7"/>
        <v>139</v>
      </c>
    </row>
    <row r="216" spans="1:13" x14ac:dyDescent="0.3">
      <c r="A216">
        <v>125</v>
      </c>
      <c r="B216">
        <v>15</v>
      </c>
      <c r="C216">
        <v>1231</v>
      </c>
      <c r="D216">
        <v>2364</v>
      </c>
      <c r="E216" t="s">
        <v>113</v>
      </c>
      <c r="F216">
        <v>42.321765259999999</v>
      </c>
      <c r="G216">
        <v>-71.109841610000004</v>
      </c>
      <c r="H216">
        <v>125</v>
      </c>
      <c r="I216" t="s">
        <v>113</v>
      </c>
      <c r="J216">
        <v>42.321765259999999</v>
      </c>
      <c r="K216">
        <v>-71.109841610000004</v>
      </c>
      <c r="L216">
        <f t="shared" si="6"/>
        <v>-1133</v>
      </c>
      <c r="M216">
        <f t="shared" si="7"/>
        <v>1133</v>
      </c>
    </row>
    <row r="217" spans="1:13" x14ac:dyDescent="0.3">
      <c r="A217">
        <v>124</v>
      </c>
      <c r="B217">
        <v>15</v>
      </c>
      <c r="C217">
        <v>802</v>
      </c>
      <c r="D217">
        <v>1597</v>
      </c>
      <c r="E217" t="s">
        <v>180</v>
      </c>
      <c r="F217">
        <v>42.309054000000003</v>
      </c>
      <c r="G217">
        <v>-71.115430000000003</v>
      </c>
      <c r="H217">
        <v>124</v>
      </c>
      <c r="I217" t="s">
        <v>180</v>
      </c>
      <c r="J217">
        <v>42.309054000000003</v>
      </c>
      <c r="K217">
        <v>-71.115430000000003</v>
      </c>
      <c r="L217">
        <f t="shared" si="6"/>
        <v>-795</v>
      </c>
      <c r="M217">
        <f t="shared" si="7"/>
        <v>795</v>
      </c>
    </row>
    <row r="218" spans="1:13" x14ac:dyDescent="0.3">
      <c r="A218">
        <v>122</v>
      </c>
      <c r="B218">
        <v>15</v>
      </c>
      <c r="C218">
        <v>3889</v>
      </c>
      <c r="D218">
        <v>3982</v>
      </c>
      <c r="E218" t="s">
        <v>146</v>
      </c>
      <c r="F218">
        <v>42.345733000000003</v>
      </c>
      <c r="G218">
        <v>-71.100694000000004</v>
      </c>
      <c r="H218">
        <v>122</v>
      </c>
      <c r="I218" t="s">
        <v>146</v>
      </c>
      <c r="J218">
        <v>42.345733000000003</v>
      </c>
      <c r="K218">
        <v>-71.100694000000004</v>
      </c>
      <c r="L218">
        <f t="shared" si="6"/>
        <v>-93</v>
      </c>
      <c r="M218">
        <f t="shared" si="7"/>
        <v>93</v>
      </c>
    </row>
    <row r="219" spans="1:13" x14ac:dyDescent="0.3">
      <c r="A219">
        <v>121</v>
      </c>
      <c r="B219">
        <v>17</v>
      </c>
      <c r="C219">
        <v>1788</v>
      </c>
      <c r="D219">
        <v>3911</v>
      </c>
      <c r="E219" t="s">
        <v>89</v>
      </c>
      <c r="F219">
        <v>42.335958980000001</v>
      </c>
      <c r="G219">
        <v>-71.046228999999997</v>
      </c>
      <c r="H219">
        <v>121</v>
      </c>
      <c r="I219" t="s">
        <v>89</v>
      </c>
      <c r="J219">
        <v>42.335958980000001</v>
      </c>
      <c r="K219">
        <v>-71.046228999999997</v>
      </c>
      <c r="L219">
        <f t="shared" si="6"/>
        <v>-2123</v>
      </c>
      <c r="M219">
        <f t="shared" si="7"/>
        <v>2123</v>
      </c>
    </row>
    <row r="220" spans="1:13" x14ac:dyDescent="0.3">
      <c r="A220">
        <v>120</v>
      </c>
      <c r="B220">
        <v>15</v>
      </c>
      <c r="C220">
        <v>3520</v>
      </c>
      <c r="D220">
        <v>3527</v>
      </c>
      <c r="E220" t="s">
        <v>162</v>
      </c>
      <c r="F220">
        <v>42.356051999999998</v>
      </c>
      <c r="G220">
        <v>-71.069849000000005</v>
      </c>
      <c r="H220">
        <v>120</v>
      </c>
      <c r="I220" t="s">
        <v>162</v>
      </c>
      <c r="J220">
        <v>42.356051999999998</v>
      </c>
      <c r="K220">
        <v>-71.069849000000005</v>
      </c>
      <c r="L220">
        <f t="shared" si="6"/>
        <v>-7</v>
      </c>
      <c r="M220">
        <f t="shared" si="7"/>
        <v>7</v>
      </c>
    </row>
    <row r="221" spans="1:13" x14ac:dyDescent="0.3">
      <c r="A221">
        <v>119</v>
      </c>
      <c r="B221">
        <v>15</v>
      </c>
      <c r="C221">
        <v>1847</v>
      </c>
      <c r="D221">
        <v>3881</v>
      </c>
      <c r="E221" t="s">
        <v>115</v>
      </c>
      <c r="F221">
        <v>42.335740999999999</v>
      </c>
      <c r="G221">
        <v>-71.03877</v>
      </c>
      <c r="H221">
        <v>119</v>
      </c>
      <c r="I221" t="s">
        <v>115</v>
      </c>
      <c r="J221">
        <v>42.335740999999999</v>
      </c>
      <c r="K221">
        <v>-71.03877</v>
      </c>
      <c r="L221">
        <f t="shared" si="6"/>
        <v>-2034</v>
      </c>
      <c r="M221">
        <f t="shared" si="7"/>
        <v>2034</v>
      </c>
    </row>
    <row r="222" spans="1:13" x14ac:dyDescent="0.3">
      <c r="A222">
        <v>118</v>
      </c>
      <c r="B222">
        <v>19</v>
      </c>
      <c r="C222">
        <v>1962</v>
      </c>
      <c r="D222">
        <v>3931</v>
      </c>
      <c r="E222" t="s">
        <v>60</v>
      </c>
      <c r="F222">
        <v>42.397827999999997</v>
      </c>
      <c r="G222">
        <v>-71.130516</v>
      </c>
      <c r="H222">
        <v>118</v>
      </c>
      <c r="I222" t="s">
        <v>60</v>
      </c>
      <c r="J222">
        <v>42.397827999999997</v>
      </c>
      <c r="K222">
        <v>-71.130516</v>
      </c>
      <c r="L222">
        <f t="shared" si="6"/>
        <v>-1969</v>
      </c>
      <c r="M222">
        <f t="shared" si="7"/>
        <v>1969</v>
      </c>
    </row>
    <row r="223" spans="1:13" x14ac:dyDescent="0.3">
      <c r="A223">
        <v>117</v>
      </c>
      <c r="B223">
        <v>19</v>
      </c>
      <c r="C223">
        <v>4523</v>
      </c>
      <c r="D223">
        <v>1851</v>
      </c>
      <c r="E223" t="s">
        <v>78</v>
      </c>
      <c r="F223">
        <v>42.366087970000002</v>
      </c>
      <c r="G223">
        <v>-71.086336040000006</v>
      </c>
      <c r="H223">
        <v>117</v>
      </c>
      <c r="I223" t="s">
        <v>78</v>
      </c>
      <c r="J223">
        <v>42.366087970000002</v>
      </c>
      <c r="K223">
        <v>-71.086336040000006</v>
      </c>
      <c r="L223">
        <f t="shared" si="6"/>
        <v>2672</v>
      </c>
      <c r="M223">
        <f t="shared" si="7"/>
        <v>2672</v>
      </c>
    </row>
    <row r="224" spans="1:13" x14ac:dyDescent="0.3">
      <c r="A224">
        <v>116</v>
      </c>
      <c r="B224">
        <v>23</v>
      </c>
      <c r="C224">
        <v>2844</v>
      </c>
      <c r="D224">
        <v>4901</v>
      </c>
      <c r="E224" t="s">
        <v>30</v>
      </c>
      <c r="F224">
        <v>42.370803000000002</v>
      </c>
      <c r="G224">
        <v>-71.104411999999996</v>
      </c>
      <c r="H224">
        <v>116</v>
      </c>
      <c r="I224" t="s">
        <v>30</v>
      </c>
      <c r="J224">
        <v>42.370803000000002</v>
      </c>
      <c r="K224">
        <v>-71.104411999999996</v>
      </c>
      <c r="L224">
        <f t="shared" si="6"/>
        <v>-2057</v>
      </c>
      <c r="M224">
        <f t="shared" si="7"/>
        <v>2057</v>
      </c>
    </row>
    <row r="225" spans="1:13" x14ac:dyDescent="0.3">
      <c r="A225">
        <v>115</v>
      </c>
      <c r="B225">
        <v>19</v>
      </c>
      <c r="C225">
        <v>4689</v>
      </c>
      <c r="D225">
        <v>6574</v>
      </c>
      <c r="E225" t="s">
        <v>46</v>
      </c>
      <c r="F225">
        <v>42.387994999999997</v>
      </c>
      <c r="G225">
        <v>-71.119084000000001</v>
      </c>
      <c r="H225">
        <v>115</v>
      </c>
      <c r="I225" t="s">
        <v>46</v>
      </c>
      <c r="J225">
        <v>42.387994999999997</v>
      </c>
      <c r="K225">
        <v>-71.119084000000001</v>
      </c>
      <c r="L225">
        <f t="shared" si="6"/>
        <v>-1885</v>
      </c>
      <c r="M225">
        <f t="shared" si="7"/>
        <v>1885</v>
      </c>
    </row>
    <row r="226" spans="1:13" x14ac:dyDescent="0.3">
      <c r="A226">
        <v>114</v>
      </c>
      <c r="B226">
        <v>15</v>
      </c>
      <c r="C226">
        <v>355</v>
      </c>
      <c r="D226">
        <v>534</v>
      </c>
      <c r="E226" t="s">
        <v>216</v>
      </c>
      <c r="F226">
        <v>42.402317029999999</v>
      </c>
      <c r="G226">
        <v>-71.126711290000003</v>
      </c>
      <c r="H226">
        <v>114</v>
      </c>
      <c r="I226" t="s">
        <v>216</v>
      </c>
      <c r="J226">
        <v>42.402317029999999</v>
      </c>
      <c r="K226">
        <v>-71.126711290000003</v>
      </c>
      <c r="L226">
        <f t="shared" si="6"/>
        <v>-179</v>
      </c>
      <c r="M226">
        <f t="shared" si="7"/>
        <v>179</v>
      </c>
    </row>
    <row r="227" spans="1:13" x14ac:dyDescent="0.3">
      <c r="A227">
        <v>113</v>
      </c>
      <c r="B227">
        <v>15</v>
      </c>
      <c r="C227">
        <v>920</v>
      </c>
      <c r="D227">
        <v>1934</v>
      </c>
      <c r="E227" t="s">
        <v>155</v>
      </c>
      <c r="F227">
        <v>42.330473650000002</v>
      </c>
      <c r="G227">
        <v>-71.057016849999997</v>
      </c>
      <c r="H227">
        <v>113</v>
      </c>
      <c r="I227" t="s">
        <v>155</v>
      </c>
      <c r="J227">
        <v>42.330473650000002</v>
      </c>
      <c r="K227">
        <v>-71.057016849999997</v>
      </c>
      <c r="L227">
        <f t="shared" si="6"/>
        <v>-1014</v>
      </c>
      <c r="M227">
        <f t="shared" si="7"/>
        <v>1014</v>
      </c>
    </row>
    <row r="228" spans="1:13" x14ac:dyDescent="0.3">
      <c r="A228">
        <v>112</v>
      </c>
      <c r="B228">
        <v>15</v>
      </c>
      <c r="C228">
        <v>190</v>
      </c>
      <c r="D228">
        <v>388</v>
      </c>
      <c r="E228" t="s">
        <v>247</v>
      </c>
      <c r="F228">
        <v>42.406301999999997</v>
      </c>
      <c r="G228">
        <v>-71.132446000000002</v>
      </c>
      <c r="H228">
        <v>112</v>
      </c>
      <c r="I228" t="s">
        <v>247</v>
      </c>
      <c r="J228">
        <v>42.406301999999997</v>
      </c>
      <c r="K228">
        <v>-71.132446000000002</v>
      </c>
      <c r="L228">
        <f t="shared" si="6"/>
        <v>-198</v>
      </c>
      <c r="M228">
        <f t="shared" si="7"/>
        <v>198</v>
      </c>
    </row>
    <row r="229" spans="1:13" x14ac:dyDescent="0.3">
      <c r="A229">
        <v>111</v>
      </c>
      <c r="B229">
        <v>15</v>
      </c>
      <c r="C229">
        <v>818</v>
      </c>
      <c r="D229">
        <v>1393</v>
      </c>
      <c r="E229" t="s">
        <v>177</v>
      </c>
      <c r="F229">
        <v>42.404490000000003</v>
      </c>
      <c r="G229">
        <v>-71.123412999999999</v>
      </c>
      <c r="H229">
        <v>111</v>
      </c>
      <c r="I229" t="s">
        <v>177</v>
      </c>
      <c r="J229">
        <v>42.404490000000003</v>
      </c>
      <c r="K229">
        <v>-71.123412999999999</v>
      </c>
      <c r="L229">
        <f t="shared" si="6"/>
        <v>-575</v>
      </c>
      <c r="M229">
        <f t="shared" si="7"/>
        <v>575</v>
      </c>
    </row>
    <row r="230" spans="1:13" x14ac:dyDescent="0.3">
      <c r="A230">
        <v>110</v>
      </c>
      <c r="B230">
        <v>15</v>
      </c>
      <c r="C230">
        <v>4174</v>
      </c>
      <c r="D230">
        <v>2614</v>
      </c>
      <c r="E230" t="s">
        <v>160</v>
      </c>
      <c r="F230">
        <v>42.376368999999997</v>
      </c>
      <c r="G230">
        <v>-71.114024999999998</v>
      </c>
      <c r="H230">
        <v>110</v>
      </c>
      <c r="I230" t="s">
        <v>160</v>
      </c>
      <c r="J230">
        <v>42.376368999999997</v>
      </c>
      <c r="K230">
        <v>-71.114024999999998</v>
      </c>
      <c r="L230">
        <f t="shared" si="6"/>
        <v>1560</v>
      </c>
      <c r="M230">
        <f t="shared" si="7"/>
        <v>1560</v>
      </c>
    </row>
    <row r="231" spans="1:13" x14ac:dyDescent="0.3">
      <c r="A231">
        <v>109</v>
      </c>
      <c r="B231">
        <v>35</v>
      </c>
      <c r="C231">
        <v>380</v>
      </c>
      <c r="D231">
        <v>5493</v>
      </c>
      <c r="E231" t="s">
        <v>31</v>
      </c>
      <c r="F231">
        <v>42.365907880000002</v>
      </c>
      <c r="G231">
        <v>-71.064466690000003</v>
      </c>
      <c r="H231">
        <v>109</v>
      </c>
      <c r="I231" t="s">
        <v>31</v>
      </c>
      <c r="J231">
        <v>42.365907880000002</v>
      </c>
      <c r="K231">
        <v>-71.064466690000003</v>
      </c>
      <c r="L231">
        <f t="shared" si="6"/>
        <v>-5113</v>
      </c>
      <c r="M231">
        <f t="shared" si="7"/>
        <v>5113</v>
      </c>
    </row>
    <row r="232" spans="1:13" x14ac:dyDescent="0.3">
      <c r="A232">
        <v>108</v>
      </c>
      <c r="B232">
        <v>17</v>
      </c>
      <c r="C232">
        <v>5143</v>
      </c>
      <c r="D232">
        <v>2805</v>
      </c>
      <c r="E232" t="s">
        <v>73</v>
      </c>
      <c r="F232">
        <v>42.377944999999997</v>
      </c>
      <c r="G232">
        <v>-71.116865000000004</v>
      </c>
      <c r="H232">
        <v>108</v>
      </c>
      <c r="I232" t="s">
        <v>73</v>
      </c>
      <c r="J232">
        <v>42.377944999999997</v>
      </c>
      <c r="K232">
        <v>-71.116865000000004</v>
      </c>
      <c r="L232">
        <f t="shared" si="6"/>
        <v>2338</v>
      </c>
      <c r="M232">
        <f t="shared" si="7"/>
        <v>2338</v>
      </c>
    </row>
    <row r="233" spans="1:13" x14ac:dyDescent="0.3">
      <c r="A233">
        <v>107</v>
      </c>
      <c r="B233">
        <v>19</v>
      </c>
      <c r="C233">
        <v>22909</v>
      </c>
      <c r="D233">
        <v>6330</v>
      </c>
      <c r="E233" t="s">
        <v>3</v>
      </c>
      <c r="F233">
        <v>42.362499999999997</v>
      </c>
      <c r="G233">
        <v>-71.088220000000007</v>
      </c>
      <c r="H233">
        <v>107</v>
      </c>
      <c r="I233" t="s">
        <v>3</v>
      </c>
      <c r="J233">
        <v>42.362499999999997</v>
      </c>
      <c r="K233">
        <v>-71.088220000000007</v>
      </c>
      <c r="L233">
        <f t="shared" si="6"/>
        <v>16579</v>
      </c>
      <c r="M233">
        <f t="shared" si="7"/>
        <v>16579</v>
      </c>
    </row>
    <row r="234" spans="1:13" x14ac:dyDescent="0.3">
      <c r="A234">
        <v>106</v>
      </c>
      <c r="B234">
        <v>15</v>
      </c>
      <c r="C234">
        <v>253</v>
      </c>
      <c r="D234">
        <v>385</v>
      </c>
      <c r="E234" t="s">
        <v>258</v>
      </c>
      <c r="F234">
        <v>42.325333000000001</v>
      </c>
      <c r="G234">
        <v>-71.075354000000004</v>
      </c>
      <c r="H234">
        <v>106</v>
      </c>
      <c r="I234" t="s">
        <v>258</v>
      </c>
      <c r="J234">
        <v>42.325333000000001</v>
      </c>
      <c r="K234">
        <v>-71.075354000000004</v>
      </c>
      <c r="L234">
        <f t="shared" si="6"/>
        <v>-132</v>
      </c>
      <c r="M234">
        <f t="shared" si="7"/>
        <v>132</v>
      </c>
    </row>
    <row r="235" spans="1:13" x14ac:dyDescent="0.3">
      <c r="A235">
        <v>105</v>
      </c>
      <c r="B235">
        <v>19</v>
      </c>
      <c r="C235">
        <v>6209</v>
      </c>
      <c r="D235">
        <v>8451</v>
      </c>
      <c r="E235" t="s">
        <v>43</v>
      </c>
      <c r="F235">
        <v>42.357218500000002</v>
      </c>
      <c r="G235">
        <v>-71.113871630000006</v>
      </c>
      <c r="H235">
        <v>105</v>
      </c>
      <c r="I235" t="s">
        <v>43</v>
      </c>
      <c r="J235">
        <v>42.357218500000002</v>
      </c>
      <c r="K235">
        <v>-71.113871630000006</v>
      </c>
      <c r="L235">
        <f t="shared" si="6"/>
        <v>-2242</v>
      </c>
      <c r="M235">
        <f t="shared" si="7"/>
        <v>2242</v>
      </c>
    </row>
    <row r="236" spans="1:13" x14ac:dyDescent="0.3">
      <c r="A236">
        <v>104</v>
      </c>
      <c r="B236">
        <v>19</v>
      </c>
      <c r="C236">
        <v>1985</v>
      </c>
      <c r="D236">
        <v>3134</v>
      </c>
      <c r="E236" t="s">
        <v>111</v>
      </c>
      <c r="F236">
        <v>42.380287000000003</v>
      </c>
      <c r="G236">
        <v>-71.125107</v>
      </c>
      <c r="H236">
        <v>104</v>
      </c>
      <c r="I236" t="s">
        <v>111</v>
      </c>
      <c r="J236">
        <v>42.380287000000003</v>
      </c>
      <c r="K236">
        <v>-71.125107</v>
      </c>
      <c r="L236">
        <f t="shared" si="6"/>
        <v>-1149</v>
      </c>
      <c r="M236">
        <f t="shared" si="7"/>
        <v>1149</v>
      </c>
    </row>
    <row r="237" spans="1:13" x14ac:dyDescent="0.3">
      <c r="A237">
        <v>103</v>
      </c>
      <c r="B237">
        <v>15</v>
      </c>
      <c r="C237">
        <v>725</v>
      </c>
      <c r="D237">
        <v>1682</v>
      </c>
      <c r="E237" t="s">
        <v>133</v>
      </c>
      <c r="F237">
        <v>42.346563000000003</v>
      </c>
      <c r="G237">
        <v>-71.128373999999994</v>
      </c>
      <c r="H237">
        <v>103</v>
      </c>
      <c r="I237" t="s">
        <v>133</v>
      </c>
      <c r="J237">
        <v>42.346563000000003</v>
      </c>
      <c r="K237">
        <v>-71.128373999999994</v>
      </c>
      <c r="L237">
        <f t="shared" si="6"/>
        <v>-957</v>
      </c>
      <c r="M237">
        <f t="shared" si="7"/>
        <v>957</v>
      </c>
    </row>
    <row r="238" spans="1:13" x14ac:dyDescent="0.3">
      <c r="A238">
        <v>102</v>
      </c>
      <c r="B238">
        <v>15</v>
      </c>
      <c r="C238">
        <v>779</v>
      </c>
      <c r="D238">
        <v>1402</v>
      </c>
      <c r="E238" t="s">
        <v>179</v>
      </c>
      <c r="F238">
        <v>42.400877000000001</v>
      </c>
      <c r="G238">
        <v>-71.116771999999997</v>
      </c>
      <c r="H238">
        <v>102</v>
      </c>
      <c r="I238" t="s">
        <v>179</v>
      </c>
      <c r="J238">
        <v>42.400877000000001</v>
      </c>
      <c r="K238">
        <v>-71.116771999999997</v>
      </c>
      <c r="L238">
        <f t="shared" si="6"/>
        <v>-623</v>
      </c>
      <c r="M238">
        <f t="shared" si="7"/>
        <v>623</v>
      </c>
    </row>
    <row r="239" spans="1:13" x14ac:dyDescent="0.3">
      <c r="A239">
        <v>101</v>
      </c>
      <c r="B239">
        <v>15</v>
      </c>
      <c r="C239">
        <v>207</v>
      </c>
      <c r="D239">
        <v>591</v>
      </c>
      <c r="E239" t="s">
        <v>231</v>
      </c>
      <c r="F239">
        <v>42.399182600000003</v>
      </c>
      <c r="G239">
        <v>-71.111044550000003</v>
      </c>
      <c r="H239">
        <v>101</v>
      </c>
      <c r="I239" t="s">
        <v>231</v>
      </c>
      <c r="J239">
        <v>42.399182600000003</v>
      </c>
      <c r="K239">
        <v>-71.111044550000003</v>
      </c>
      <c r="L239">
        <f t="shared" si="6"/>
        <v>-384</v>
      </c>
      <c r="M239">
        <f t="shared" si="7"/>
        <v>384</v>
      </c>
    </row>
    <row r="240" spans="1:13" x14ac:dyDescent="0.3">
      <c r="A240">
        <v>100</v>
      </c>
      <c r="B240">
        <v>25</v>
      </c>
      <c r="C240">
        <v>5287</v>
      </c>
      <c r="D240">
        <v>4769</v>
      </c>
      <c r="E240" t="s">
        <v>5</v>
      </c>
      <c r="F240">
        <v>42.396968999999999</v>
      </c>
      <c r="G240">
        <v>-71.123024000000001</v>
      </c>
      <c r="H240">
        <v>100</v>
      </c>
      <c r="I240" t="s">
        <v>5</v>
      </c>
      <c r="J240">
        <v>42.396968999999999</v>
      </c>
      <c r="K240">
        <v>-71.123024000000001</v>
      </c>
      <c r="L240">
        <f t="shared" si="6"/>
        <v>518</v>
      </c>
      <c r="M240">
        <f t="shared" si="7"/>
        <v>518</v>
      </c>
    </row>
    <row r="241" spans="1:13" x14ac:dyDescent="0.3">
      <c r="A241">
        <v>99</v>
      </c>
      <c r="B241">
        <v>15</v>
      </c>
      <c r="C241">
        <v>735</v>
      </c>
      <c r="D241">
        <v>1614</v>
      </c>
      <c r="E241" t="s">
        <v>140</v>
      </c>
      <c r="F241">
        <v>42.385675790000001</v>
      </c>
      <c r="G241">
        <v>-71.114121359999999</v>
      </c>
      <c r="H241">
        <v>99</v>
      </c>
      <c r="I241" t="s">
        <v>140</v>
      </c>
      <c r="J241">
        <v>42.385675790000001</v>
      </c>
      <c r="K241">
        <v>-71.114121359999999</v>
      </c>
      <c r="L241">
        <f t="shared" si="6"/>
        <v>-879</v>
      </c>
      <c r="M241">
        <f t="shared" si="7"/>
        <v>879</v>
      </c>
    </row>
    <row r="242" spans="1:13" x14ac:dyDescent="0.3">
      <c r="A242">
        <v>98</v>
      </c>
      <c r="B242">
        <v>23</v>
      </c>
      <c r="C242">
        <v>5395</v>
      </c>
      <c r="D242">
        <v>6925</v>
      </c>
      <c r="E242" t="s">
        <v>41</v>
      </c>
      <c r="F242">
        <v>42.371848</v>
      </c>
      <c r="G242">
        <v>-71.060292000000004</v>
      </c>
      <c r="H242">
        <v>98</v>
      </c>
      <c r="I242" t="s">
        <v>41</v>
      </c>
      <c r="J242">
        <v>42.371848</v>
      </c>
      <c r="K242">
        <v>-71.060292000000004</v>
      </c>
      <c r="L242">
        <f t="shared" si="6"/>
        <v>-1530</v>
      </c>
      <c r="M242">
        <f t="shared" si="7"/>
        <v>1530</v>
      </c>
    </row>
    <row r="243" spans="1:13" x14ac:dyDescent="0.3">
      <c r="A243">
        <v>97</v>
      </c>
      <c r="B243">
        <v>19</v>
      </c>
      <c r="C243">
        <v>4495</v>
      </c>
      <c r="D243">
        <v>4695</v>
      </c>
      <c r="E243" t="s">
        <v>107</v>
      </c>
      <c r="F243">
        <v>42.369190320000001</v>
      </c>
      <c r="G243">
        <v>-71.117141250000003</v>
      </c>
      <c r="H243">
        <v>97</v>
      </c>
      <c r="I243" t="s">
        <v>107</v>
      </c>
      <c r="J243">
        <v>42.369190320000001</v>
      </c>
      <c r="K243">
        <v>-71.117141250000003</v>
      </c>
      <c r="L243">
        <f t="shared" si="6"/>
        <v>-200</v>
      </c>
      <c r="M243">
        <f t="shared" si="7"/>
        <v>200</v>
      </c>
    </row>
    <row r="244" spans="1:13" x14ac:dyDescent="0.3">
      <c r="A244">
        <v>96</v>
      </c>
      <c r="B244">
        <v>19</v>
      </c>
      <c r="C244">
        <v>3977</v>
      </c>
      <c r="D244">
        <v>4125</v>
      </c>
      <c r="E244" t="s">
        <v>91</v>
      </c>
      <c r="F244">
        <v>42.373379</v>
      </c>
      <c r="G244">
        <v>-71.111075</v>
      </c>
      <c r="H244">
        <v>96</v>
      </c>
      <c r="I244" t="s">
        <v>91</v>
      </c>
      <c r="J244">
        <v>42.373379</v>
      </c>
      <c r="K244">
        <v>-71.111075</v>
      </c>
      <c r="L244">
        <f t="shared" si="6"/>
        <v>-148</v>
      </c>
      <c r="M244">
        <f t="shared" si="7"/>
        <v>148</v>
      </c>
    </row>
    <row r="245" spans="1:13" x14ac:dyDescent="0.3">
      <c r="A245">
        <v>95</v>
      </c>
      <c r="B245">
        <v>15</v>
      </c>
      <c r="C245">
        <v>3516</v>
      </c>
      <c r="D245">
        <v>4880</v>
      </c>
      <c r="E245" t="s">
        <v>45</v>
      </c>
      <c r="F245">
        <v>42.372968999999998</v>
      </c>
      <c r="G245">
        <v>-71.094444999999993</v>
      </c>
      <c r="H245">
        <v>95</v>
      </c>
      <c r="I245" t="s">
        <v>45</v>
      </c>
      <c r="J245">
        <v>42.372968999999998</v>
      </c>
      <c r="K245">
        <v>-71.094444999999993</v>
      </c>
      <c r="L245">
        <f t="shared" si="6"/>
        <v>-1364</v>
      </c>
      <c r="M245">
        <f t="shared" si="7"/>
        <v>1364</v>
      </c>
    </row>
    <row r="246" spans="1:13" x14ac:dyDescent="0.3">
      <c r="A246">
        <v>94</v>
      </c>
      <c r="B246">
        <v>11</v>
      </c>
      <c r="C246">
        <v>1928</v>
      </c>
      <c r="D246">
        <v>3169</v>
      </c>
      <c r="E246" t="s">
        <v>114</v>
      </c>
      <c r="F246">
        <v>42.375602999999998</v>
      </c>
      <c r="G246">
        <v>-71.064608000000007</v>
      </c>
      <c r="H246">
        <v>94</v>
      </c>
      <c r="I246" t="s">
        <v>114</v>
      </c>
      <c r="J246">
        <v>42.375602999999998</v>
      </c>
      <c r="K246">
        <v>-71.064608000000007</v>
      </c>
      <c r="L246">
        <f t="shared" si="6"/>
        <v>-1241</v>
      </c>
      <c r="M246">
        <f t="shared" si="7"/>
        <v>1241</v>
      </c>
    </row>
    <row r="247" spans="1:13" x14ac:dyDescent="0.3">
      <c r="A247">
        <v>93</v>
      </c>
      <c r="B247">
        <v>15</v>
      </c>
      <c r="C247">
        <v>913</v>
      </c>
      <c r="D247">
        <v>1238</v>
      </c>
      <c r="E247" t="s">
        <v>206</v>
      </c>
      <c r="F247">
        <v>42.320339740000001</v>
      </c>
      <c r="G247">
        <v>-71.051180360000004</v>
      </c>
      <c r="H247">
        <v>93</v>
      </c>
      <c r="I247" t="s">
        <v>206</v>
      </c>
      <c r="J247">
        <v>42.320339740000001</v>
      </c>
      <c r="K247">
        <v>-71.051180360000004</v>
      </c>
      <c r="L247">
        <f t="shared" si="6"/>
        <v>-325</v>
      </c>
      <c r="M247">
        <f t="shared" si="7"/>
        <v>325</v>
      </c>
    </row>
    <row r="248" spans="1:13" x14ac:dyDescent="0.3">
      <c r="A248">
        <v>92</v>
      </c>
      <c r="B248">
        <v>19</v>
      </c>
      <c r="C248">
        <v>923</v>
      </c>
      <c r="D248">
        <v>531</v>
      </c>
      <c r="E248" t="s">
        <v>283</v>
      </c>
      <c r="F248">
        <v>42.312189179999997</v>
      </c>
      <c r="G248">
        <v>-71.036485859999999</v>
      </c>
      <c r="H248">
        <v>92</v>
      </c>
      <c r="I248" t="s">
        <v>283</v>
      </c>
      <c r="J248">
        <v>42.312189179999997</v>
      </c>
      <c r="K248">
        <v>-71.036485859999999</v>
      </c>
      <c r="L248">
        <f t="shared" si="6"/>
        <v>392</v>
      </c>
      <c r="M248">
        <f t="shared" si="7"/>
        <v>392</v>
      </c>
    </row>
    <row r="249" spans="1:13" x14ac:dyDescent="0.3">
      <c r="A249">
        <v>91</v>
      </c>
      <c r="B249">
        <v>19</v>
      </c>
      <c r="C249">
        <v>9841</v>
      </c>
      <c r="D249">
        <v>5312</v>
      </c>
      <c r="E249" t="s">
        <v>36</v>
      </c>
      <c r="F249">
        <v>42.366276999999997</v>
      </c>
      <c r="G249">
        <v>-71.09169</v>
      </c>
      <c r="H249">
        <v>91</v>
      </c>
      <c r="I249" t="s">
        <v>36</v>
      </c>
      <c r="J249">
        <v>42.366276999999997</v>
      </c>
      <c r="K249">
        <v>-71.09169</v>
      </c>
      <c r="L249">
        <f t="shared" si="6"/>
        <v>4529</v>
      </c>
      <c r="M249">
        <f t="shared" si="7"/>
        <v>4529</v>
      </c>
    </row>
    <row r="250" spans="1:13" x14ac:dyDescent="0.3">
      <c r="A250">
        <v>90</v>
      </c>
      <c r="B250">
        <v>19</v>
      </c>
      <c r="C250">
        <v>7403</v>
      </c>
      <c r="D250">
        <v>5884</v>
      </c>
      <c r="E250" t="s">
        <v>17</v>
      </c>
      <c r="F250">
        <v>42.370677000000001</v>
      </c>
      <c r="G250">
        <v>-71.076528999999994</v>
      </c>
      <c r="H250">
        <v>90</v>
      </c>
      <c r="I250" t="s">
        <v>17</v>
      </c>
      <c r="J250">
        <v>42.370677000000001</v>
      </c>
      <c r="K250">
        <v>-71.076528999999994</v>
      </c>
      <c r="L250">
        <f t="shared" si="6"/>
        <v>1519</v>
      </c>
      <c r="M250">
        <f t="shared" si="7"/>
        <v>1519</v>
      </c>
    </row>
    <row r="251" spans="1:13" x14ac:dyDescent="0.3">
      <c r="A251">
        <v>89</v>
      </c>
      <c r="B251">
        <v>19</v>
      </c>
      <c r="C251">
        <v>3341</v>
      </c>
      <c r="D251">
        <v>2933</v>
      </c>
      <c r="E251" t="s">
        <v>132</v>
      </c>
      <c r="F251">
        <v>42.379010999999998</v>
      </c>
      <c r="G251">
        <v>-71.119945000000001</v>
      </c>
      <c r="H251">
        <v>89</v>
      </c>
      <c r="I251" t="s">
        <v>132</v>
      </c>
      <c r="J251">
        <v>42.379010999999998</v>
      </c>
      <c r="K251">
        <v>-71.119945000000001</v>
      </c>
      <c r="L251">
        <f t="shared" si="6"/>
        <v>408</v>
      </c>
      <c r="M251">
        <f t="shared" si="7"/>
        <v>408</v>
      </c>
    </row>
    <row r="252" spans="1:13" x14ac:dyDescent="0.3">
      <c r="A252">
        <v>87</v>
      </c>
      <c r="B252">
        <v>15</v>
      </c>
      <c r="C252">
        <v>2978</v>
      </c>
      <c r="D252">
        <v>4777</v>
      </c>
      <c r="E252" t="s">
        <v>56</v>
      </c>
      <c r="F252">
        <v>42.366621000000002</v>
      </c>
      <c r="G252">
        <v>-71.114214000000004</v>
      </c>
      <c r="H252">
        <v>87</v>
      </c>
      <c r="I252" t="s">
        <v>56</v>
      </c>
      <c r="J252">
        <v>42.366621000000002</v>
      </c>
      <c r="K252">
        <v>-71.114214000000004</v>
      </c>
      <c r="L252">
        <f t="shared" si="6"/>
        <v>-1799</v>
      </c>
      <c r="M252">
        <f t="shared" si="7"/>
        <v>1799</v>
      </c>
    </row>
    <row r="253" spans="1:13" x14ac:dyDescent="0.3">
      <c r="A253">
        <v>86</v>
      </c>
      <c r="B253">
        <v>19</v>
      </c>
      <c r="C253">
        <v>2104</v>
      </c>
      <c r="D253">
        <v>2951</v>
      </c>
      <c r="E253" t="s">
        <v>142</v>
      </c>
      <c r="F253">
        <v>42.332743919999999</v>
      </c>
      <c r="G253">
        <v>-71.116266809999999</v>
      </c>
      <c r="H253">
        <v>86</v>
      </c>
      <c r="I253" t="s">
        <v>142</v>
      </c>
      <c r="J253">
        <v>42.332743919999999</v>
      </c>
      <c r="K253">
        <v>-71.116266809999999</v>
      </c>
      <c r="L253">
        <f t="shared" si="6"/>
        <v>-847</v>
      </c>
      <c r="M253">
        <f t="shared" si="7"/>
        <v>847</v>
      </c>
    </row>
    <row r="254" spans="1:13" x14ac:dyDescent="0.3">
      <c r="A254">
        <v>85</v>
      </c>
      <c r="B254">
        <v>19</v>
      </c>
      <c r="C254">
        <v>2951</v>
      </c>
      <c r="D254">
        <v>1631</v>
      </c>
      <c r="E254" t="s">
        <v>187</v>
      </c>
      <c r="F254">
        <v>42.378337999999999</v>
      </c>
      <c r="G254">
        <v>-71.048927000000006</v>
      </c>
      <c r="H254">
        <v>85</v>
      </c>
      <c r="I254" t="s">
        <v>187</v>
      </c>
      <c r="J254">
        <v>42.378337999999999</v>
      </c>
      <c r="K254">
        <v>-71.048927000000006</v>
      </c>
      <c r="L254">
        <f t="shared" si="6"/>
        <v>1320</v>
      </c>
      <c r="M254">
        <f t="shared" si="7"/>
        <v>1320</v>
      </c>
    </row>
    <row r="255" spans="1:13" x14ac:dyDescent="0.3">
      <c r="A255">
        <v>84</v>
      </c>
      <c r="B255">
        <v>15</v>
      </c>
      <c r="C255">
        <v>6344</v>
      </c>
      <c r="D255">
        <v>4774</v>
      </c>
      <c r="E255" t="s">
        <v>170</v>
      </c>
      <c r="F255">
        <v>42.366981000000003</v>
      </c>
      <c r="G255">
        <v>-71.076471999999995</v>
      </c>
      <c r="H255">
        <v>84</v>
      </c>
      <c r="I255" t="s">
        <v>170</v>
      </c>
      <c r="J255">
        <v>42.366981000000003</v>
      </c>
      <c r="K255">
        <v>-71.076471999999995</v>
      </c>
      <c r="L255">
        <f t="shared" si="6"/>
        <v>1570</v>
      </c>
      <c r="M255">
        <f t="shared" si="7"/>
        <v>1570</v>
      </c>
    </row>
    <row r="256" spans="1:13" x14ac:dyDescent="0.3">
      <c r="A256">
        <v>82</v>
      </c>
      <c r="B256">
        <v>15</v>
      </c>
      <c r="C256">
        <v>900</v>
      </c>
      <c r="D256">
        <v>1918</v>
      </c>
      <c r="E256" t="s">
        <v>129</v>
      </c>
      <c r="F256">
        <v>42.3382668</v>
      </c>
      <c r="G256">
        <v>-71.138946820000001</v>
      </c>
      <c r="H256">
        <v>82</v>
      </c>
      <c r="I256" t="s">
        <v>129</v>
      </c>
      <c r="J256">
        <v>42.3382668</v>
      </c>
      <c r="K256">
        <v>-71.138946820000001</v>
      </c>
      <c r="L256">
        <f t="shared" si="6"/>
        <v>-1018</v>
      </c>
      <c r="M256">
        <f t="shared" si="7"/>
        <v>1018</v>
      </c>
    </row>
    <row r="257" spans="1:13" x14ac:dyDescent="0.3">
      <c r="A257">
        <v>81</v>
      </c>
      <c r="B257">
        <v>19</v>
      </c>
      <c r="C257">
        <v>5342</v>
      </c>
      <c r="D257">
        <v>5092</v>
      </c>
      <c r="E257" t="s">
        <v>97</v>
      </c>
      <c r="F257">
        <v>42.352409000000002</v>
      </c>
      <c r="G257">
        <v>-71.062679000000003</v>
      </c>
      <c r="H257">
        <v>81</v>
      </c>
      <c r="I257" t="s">
        <v>97</v>
      </c>
      <c r="J257">
        <v>42.352409000000002</v>
      </c>
      <c r="K257">
        <v>-71.062679000000003</v>
      </c>
      <c r="L257">
        <f t="shared" si="6"/>
        <v>250</v>
      </c>
      <c r="M257">
        <f t="shared" si="7"/>
        <v>250</v>
      </c>
    </row>
    <row r="258" spans="1:13" x14ac:dyDescent="0.3">
      <c r="A258">
        <v>80</v>
      </c>
      <c r="B258">
        <v>35</v>
      </c>
      <c r="C258">
        <v>23750</v>
      </c>
      <c r="D258">
        <v>6862</v>
      </c>
      <c r="E258" t="s">
        <v>4</v>
      </c>
      <c r="F258">
        <v>42.362131230000003</v>
      </c>
      <c r="G258">
        <v>-71.091156010000006</v>
      </c>
      <c r="H258">
        <v>80</v>
      </c>
      <c r="I258" t="s">
        <v>4</v>
      </c>
      <c r="J258">
        <v>42.362131230000003</v>
      </c>
      <c r="K258">
        <v>-71.091156010000006</v>
      </c>
      <c r="L258">
        <f t="shared" ref="L258:L321" si="8">C258-D258</f>
        <v>16888</v>
      </c>
      <c r="M258">
        <f t="shared" ref="M258:M321" si="9">ABS(L258)</f>
        <v>16888</v>
      </c>
    </row>
    <row r="259" spans="1:13" x14ac:dyDescent="0.3">
      <c r="A259">
        <v>79</v>
      </c>
      <c r="B259">
        <v>19</v>
      </c>
      <c r="C259">
        <v>2024</v>
      </c>
      <c r="D259">
        <v>3415</v>
      </c>
      <c r="E259" t="s">
        <v>63</v>
      </c>
      <c r="F259">
        <v>42.378419999999998</v>
      </c>
      <c r="G259">
        <v>-71.105667999999994</v>
      </c>
      <c r="H259">
        <v>79</v>
      </c>
      <c r="I259" t="s">
        <v>63</v>
      </c>
      <c r="J259">
        <v>42.378419999999998</v>
      </c>
      <c r="K259">
        <v>-71.105667999999994</v>
      </c>
      <c r="L259">
        <f t="shared" si="8"/>
        <v>-1391</v>
      </c>
      <c r="M259">
        <f t="shared" si="9"/>
        <v>1391</v>
      </c>
    </row>
    <row r="260" spans="1:13" x14ac:dyDescent="0.3">
      <c r="A260">
        <v>78</v>
      </c>
      <c r="B260">
        <v>19</v>
      </c>
      <c r="C260">
        <v>2598</v>
      </c>
      <c r="D260">
        <v>5479</v>
      </c>
      <c r="E260" t="s">
        <v>47</v>
      </c>
      <c r="F260">
        <v>42.379674479999998</v>
      </c>
      <c r="G260">
        <v>-71.093913240000006</v>
      </c>
      <c r="H260">
        <v>78</v>
      </c>
      <c r="I260" t="s">
        <v>47</v>
      </c>
      <c r="J260">
        <v>42.379674479999998</v>
      </c>
      <c r="K260">
        <v>-71.093913240000006</v>
      </c>
      <c r="L260">
        <f t="shared" si="8"/>
        <v>-2881</v>
      </c>
      <c r="M260">
        <f t="shared" si="9"/>
        <v>2881</v>
      </c>
    </row>
    <row r="261" spans="1:13" x14ac:dyDescent="0.3">
      <c r="A261">
        <v>77</v>
      </c>
      <c r="B261">
        <v>15</v>
      </c>
      <c r="C261">
        <v>920</v>
      </c>
      <c r="D261">
        <v>1822</v>
      </c>
      <c r="E261" t="s">
        <v>106</v>
      </c>
      <c r="F261">
        <v>42.386844000000004</v>
      </c>
      <c r="G261">
        <v>-71.098119999999994</v>
      </c>
      <c r="H261">
        <v>77</v>
      </c>
      <c r="I261" t="s">
        <v>106</v>
      </c>
      <c r="J261">
        <v>42.386844000000004</v>
      </c>
      <c r="K261">
        <v>-71.098119999999994</v>
      </c>
      <c r="L261">
        <f t="shared" si="8"/>
        <v>-902</v>
      </c>
      <c r="M261">
        <f t="shared" si="9"/>
        <v>902</v>
      </c>
    </row>
    <row r="262" spans="1:13" x14ac:dyDescent="0.3">
      <c r="A262">
        <v>76</v>
      </c>
      <c r="B262">
        <v>17</v>
      </c>
      <c r="C262">
        <v>6338</v>
      </c>
      <c r="D262">
        <v>8206</v>
      </c>
      <c r="E262" t="s">
        <v>22</v>
      </c>
      <c r="F262">
        <v>42.366425999999997</v>
      </c>
      <c r="G262">
        <v>-71.105495000000005</v>
      </c>
      <c r="H262">
        <v>76</v>
      </c>
      <c r="I262" t="s">
        <v>22</v>
      </c>
      <c r="J262">
        <v>42.366425999999997</v>
      </c>
      <c r="K262">
        <v>-71.105495000000005</v>
      </c>
      <c r="L262">
        <f t="shared" si="8"/>
        <v>-1868</v>
      </c>
      <c r="M262">
        <f t="shared" si="9"/>
        <v>1868</v>
      </c>
    </row>
    <row r="263" spans="1:13" x14ac:dyDescent="0.3">
      <c r="A263">
        <v>75</v>
      </c>
      <c r="B263">
        <v>15</v>
      </c>
      <c r="C263">
        <v>3881</v>
      </c>
      <c r="D263">
        <v>4567</v>
      </c>
      <c r="E263" t="s">
        <v>118</v>
      </c>
      <c r="F263">
        <v>42.363464690000001</v>
      </c>
      <c r="G263">
        <v>-71.100573240000003</v>
      </c>
      <c r="H263">
        <v>75</v>
      </c>
      <c r="I263" t="s">
        <v>118</v>
      </c>
      <c r="J263">
        <v>42.363464690000001</v>
      </c>
      <c r="K263">
        <v>-71.100573240000003</v>
      </c>
      <c r="L263">
        <f t="shared" si="8"/>
        <v>-686</v>
      </c>
      <c r="M263">
        <f t="shared" si="9"/>
        <v>686</v>
      </c>
    </row>
    <row r="264" spans="1:13" x14ac:dyDescent="0.3">
      <c r="A264">
        <v>74</v>
      </c>
      <c r="B264">
        <v>19</v>
      </c>
      <c r="C264">
        <v>13338</v>
      </c>
      <c r="D264">
        <v>11826</v>
      </c>
      <c r="E264" t="s">
        <v>59</v>
      </c>
      <c r="F264">
        <v>42.373268000000003</v>
      </c>
      <c r="G264">
        <v>-71.118578999999997</v>
      </c>
      <c r="H264">
        <v>74</v>
      </c>
      <c r="I264" t="s">
        <v>59</v>
      </c>
      <c r="J264">
        <v>42.373268000000003</v>
      </c>
      <c r="K264">
        <v>-71.118578999999997</v>
      </c>
      <c r="L264">
        <f t="shared" si="8"/>
        <v>1512</v>
      </c>
      <c r="M264">
        <f t="shared" si="9"/>
        <v>1512</v>
      </c>
    </row>
    <row r="265" spans="1:13" x14ac:dyDescent="0.3">
      <c r="A265">
        <v>73</v>
      </c>
      <c r="B265">
        <v>15</v>
      </c>
      <c r="C265">
        <v>6046</v>
      </c>
      <c r="D265">
        <v>4278</v>
      </c>
      <c r="E265" t="s">
        <v>77</v>
      </c>
      <c r="F265">
        <v>42.373230999999997</v>
      </c>
      <c r="G265">
        <v>-71.120885999999999</v>
      </c>
      <c r="H265">
        <v>73</v>
      </c>
      <c r="I265" t="s">
        <v>77</v>
      </c>
      <c r="J265">
        <v>42.373230999999997</v>
      </c>
      <c r="K265">
        <v>-71.120885999999999</v>
      </c>
      <c r="L265">
        <f t="shared" si="8"/>
        <v>1768</v>
      </c>
      <c r="M265">
        <f t="shared" si="9"/>
        <v>1768</v>
      </c>
    </row>
    <row r="266" spans="1:13" x14ac:dyDescent="0.3">
      <c r="A266">
        <v>72</v>
      </c>
      <c r="B266">
        <v>23</v>
      </c>
      <c r="C266">
        <v>3788</v>
      </c>
      <c r="D266">
        <v>1374</v>
      </c>
      <c r="E266" t="s">
        <v>246</v>
      </c>
      <c r="F266">
        <v>42.362241789999999</v>
      </c>
      <c r="G266">
        <v>-71.083110719999993</v>
      </c>
      <c r="H266">
        <v>72</v>
      </c>
      <c r="I266" t="s">
        <v>246</v>
      </c>
      <c r="J266">
        <v>42.362241789999999</v>
      </c>
      <c r="K266">
        <v>-71.083110719999993</v>
      </c>
      <c r="L266">
        <f t="shared" si="8"/>
        <v>2414</v>
      </c>
      <c r="M266">
        <f t="shared" si="9"/>
        <v>2414</v>
      </c>
    </row>
    <row r="267" spans="1:13" x14ac:dyDescent="0.3">
      <c r="A267">
        <v>71</v>
      </c>
      <c r="B267">
        <v>23</v>
      </c>
      <c r="C267">
        <v>1835</v>
      </c>
      <c r="D267">
        <v>3820</v>
      </c>
      <c r="E267" t="s">
        <v>51</v>
      </c>
      <c r="F267">
        <v>42.383405000000003</v>
      </c>
      <c r="G267">
        <v>-71.107592999999994</v>
      </c>
      <c r="H267">
        <v>71</v>
      </c>
      <c r="I267" t="s">
        <v>51</v>
      </c>
      <c r="J267">
        <v>42.383405000000003</v>
      </c>
      <c r="K267">
        <v>-71.107592999999994</v>
      </c>
      <c r="L267">
        <f t="shared" si="8"/>
        <v>-1985</v>
      </c>
      <c r="M267">
        <f t="shared" si="9"/>
        <v>1985</v>
      </c>
    </row>
    <row r="268" spans="1:13" x14ac:dyDescent="0.3">
      <c r="A268">
        <v>70</v>
      </c>
      <c r="B268">
        <v>23</v>
      </c>
      <c r="C268">
        <v>6290</v>
      </c>
      <c r="D268">
        <v>4065</v>
      </c>
      <c r="E268" t="s">
        <v>69</v>
      </c>
      <c r="F268">
        <v>42.372216799999997</v>
      </c>
      <c r="G268">
        <v>-71.121880709999999</v>
      </c>
      <c r="H268">
        <v>70</v>
      </c>
      <c r="I268" t="s">
        <v>69</v>
      </c>
      <c r="J268">
        <v>42.372216799999997</v>
      </c>
      <c r="K268">
        <v>-71.121880709999999</v>
      </c>
      <c r="L268">
        <f t="shared" si="8"/>
        <v>2225</v>
      </c>
      <c r="M268">
        <f t="shared" si="9"/>
        <v>2225</v>
      </c>
    </row>
    <row r="269" spans="1:13" x14ac:dyDescent="0.3">
      <c r="A269">
        <v>69</v>
      </c>
      <c r="B269">
        <v>19</v>
      </c>
      <c r="C269">
        <v>3201</v>
      </c>
      <c r="D269">
        <v>7724</v>
      </c>
      <c r="E269" t="s">
        <v>32</v>
      </c>
      <c r="F269">
        <v>42.341597999999998</v>
      </c>
      <c r="G269">
        <v>-71.123338000000004</v>
      </c>
      <c r="H269">
        <v>69</v>
      </c>
      <c r="I269" t="s">
        <v>32</v>
      </c>
      <c r="J269">
        <v>42.341597999999998</v>
      </c>
      <c r="K269">
        <v>-71.123338000000004</v>
      </c>
      <c r="L269">
        <f t="shared" si="8"/>
        <v>-4523</v>
      </c>
      <c r="M269">
        <f t="shared" si="9"/>
        <v>4523</v>
      </c>
    </row>
    <row r="270" spans="1:13" x14ac:dyDescent="0.3">
      <c r="A270">
        <v>68</v>
      </c>
      <c r="B270">
        <v>19</v>
      </c>
      <c r="C270">
        <v>17293</v>
      </c>
      <c r="D270">
        <v>19381</v>
      </c>
      <c r="E270" t="s">
        <v>28</v>
      </c>
      <c r="F270">
        <v>42.365070000000003</v>
      </c>
      <c r="G270">
        <v>-71.103099999999998</v>
      </c>
      <c r="H270">
        <v>68</v>
      </c>
      <c r="I270" t="s">
        <v>28</v>
      </c>
      <c r="J270">
        <v>42.365070000000003</v>
      </c>
      <c r="K270">
        <v>-71.103099999999998</v>
      </c>
      <c r="L270">
        <f t="shared" si="8"/>
        <v>-2088</v>
      </c>
      <c r="M270">
        <f t="shared" si="9"/>
        <v>2088</v>
      </c>
    </row>
    <row r="271" spans="1:13" x14ac:dyDescent="0.3">
      <c r="A271">
        <v>67</v>
      </c>
      <c r="B271">
        <v>27</v>
      </c>
      <c r="C271">
        <v>23194</v>
      </c>
      <c r="D271">
        <v>17053</v>
      </c>
      <c r="E271" t="s">
        <v>8</v>
      </c>
      <c r="F271">
        <v>42.3581</v>
      </c>
      <c r="G271">
        <v>-71.093198000000001</v>
      </c>
      <c r="H271">
        <v>67</v>
      </c>
      <c r="I271" t="s">
        <v>8</v>
      </c>
      <c r="J271">
        <v>42.3581</v>
      </c>
      <c r="K271">
        <v>-71.093198000000001</v>
      </c>
      <c r="L271">
        <f t="shared" si="8"/>
        <v>6141</v>
      </c>
      <c r="M271">
        <f t="shared" si="9"/>
        <v>6141</v>
      </c>
    </row>
    <row r="272" spans="1:13" x14ac:dyDescent="0.3">
      <c r="A272">
        <v>66</v>
      </c>
      <c r="B272">
        <v>15</v>
      </c>
      <c r="C272">
        <v>1566</v>
      </c>
      <c r="D272">
        <v>3429</v>
      </c>
      <c r="E272" t="s">
        <v>55</v>
      </c>
      <c r="F272">
        <v>42.34922469</v>
      </c>
      <c r="G272">
        <v>-71.132753030000003</v>
      </c>
      <c r="H272">
        <v>66</v>
      </c>
      <c r="I272" t="s">
        <v>55</v>
      </c>
      <c r="J272">
        <v>42.34922469</v>
      </c>
      <c r="K272">
        <v>-71.132753030000003</v>
      </c>
      <c r="L272">
        <f t="shared" si="8"/>
        <v>-1863</v>
      </c>
      <c r="M272">
        <f t="shared" si="9"/>
        <v>1863</v>
      </c>
    </row>
    <row r="273" spans="1:13" x14ac:dyDescent="0.3">
      <c r="A273">
        <v>65</v>
      </c>
      <c r="B273">
        <v>23</v>
      </c>
      <c r="C273">
        <v>1760</v>
      </c>
      <c r="D273">
        <v>1010</v>
      </c>
      <c r="E273" t="s">
        <v>237</v>
      </c>
      <c r="F273">
        <v>42.347763450000002</v>
      </c>
      <c r="G273">
        <v>-71.045359970000007</v>
      </c>
      <c r="H273">
        <v>65</v>
      </c>
      <c r="I273" t="s">
        <v>237</v>
      </c>
      <c r="J273">
        <v>42.347763450000002</v>
      </c>
      <c r="K273">
        <v>-71.045359970000007</v>
      </c>
      <c r="L273">
        <f t="shared" si="8"/>
        <v>750</v>
      </c>
      <c r="M273">
        <f t="shared" si="9"/>
        <v>750</v>
      </c>
    </row>
    <row r="274" spans="1:13" x14ac:dyDescent="0.3">
      <c r="A274">
        <v>64</v>
      </c>
      <c r="B274">
        <v>19</v>
      </c>
      <c r="C274">
        <v>4243</v>
      </c>
      <c r="D274">
        <v>2189</v>
      </c>
      <c r="E274" t="s">
        <v>19</v>
      </c>
      <c r="F274">
        <v>42.351004500000002</v>
      </c>
      <c r="G274">
        <v>-71.049300130000006</v>
      </c>
      <c r="H274">
        <v>64</v>
      </c>
      <c r="I274" t="s">
        <v>19</v>
      </c>
      <c r="J274">
        <v>42.351004500000002</v>
      </c>
      <c r="K274">
        <v>-71.049300130000006</v>
      </c>
      <c r="L274">
        <f t="shared" si="8"/>
        <v>2054</v>
      </c>
      <c r="M274">
        <f t="shared" si="9"/>
        <v>2054</v>
      </c>
    </row>
    <row r="275" spans="1:13" x14ac:dyDescent="0.3">
      <c r="A275">
        <v>63</v>
      </c>
      <c r="B275">
        <v>15</v>
      </c>
      <c r="C275">
        <v>548</v>
      </c>
      <c r="D275">
        <v>617</v>
      </c>
      <c r="E275" t="s">
        <v>212</v>
      </c>
      <c r="F275">
        <v>42.344040509999999</v>
      </c>
      <c r="G275">
        <v>-71.057376270000006</v>
      </c>
      <c r="H275">
        <v>63</v>
      </c>
      <c r="I275" t="s">
        <v>212</v>
      </c>
      <c r="J275">
        <v>42.344040509999999</v>
      </c>
      <c r="K275">
        <v>-71.057376270000006</v>
      </c>
      <c r="L275">
        <f t="shared" si="8"/>
        <v>-69</v>
      </c>
      <c r="M275">
        <f t="shared" si="9"/>
        <v>69</v>
      </c>
    </row>
    <row r="276" spans="1:13" x14ac:dyDescent="0.3">
      <c r="A276">
        <v>61</v>
      </c>
      <c r="B276">
        <v>19</v>
      </c>
      <c r="C276">
        <v>7520</v>
      </c>
      <c r="D276">
        <v>6399</v>
      </c>
      <c r="E276" t="s">
        <v>72</v>
      </c>
      <c r="F276">
        <v>42.348762000000001</v>
      </c>
      <c r="G276">
        <v>-71.082382999999993</v>
      </c>
      <c r="H276">
        <v>61</v>
      </c>
      <c r="I276" t="s">
        <v>72</v>
      </c>
      <c r="J276">
        <v>42.348762000000001</v>
      </c>
      <c r="K276">
        <v>-71.082382999999993</v>
      </c>
      <c r="L276">
        <f t="shared" si="8"/>
        <v>1121</v>
      </c>
      <c r="M276">
        <f t="shared" si="9"/>
        <v>1121</v>
      </c>
    </row>
    <row r="277" spans="1:13" x14ac:dyDescent="0.3">
      <c r="A277">
        <v>60</v>
      </c>
      <c r="B277">
        <v>19</v>
      </c>
      <c r="C277">
        <v>7166</v>
      </c>
      <c r="D277">
        <v>7355</v>
      </c>
      <c r="E277" t="s">
        <v>40</v>
      </c>
      <c r="F277">
        <v>42.360792969999999</v>
      </c>
      <c r="G277">
        <v>-71.071189619999998</v>
      </c>
      <c r="H277">
        <v>60</v>
      </c>
      <c r="I277" t="s">
        <v>40</v>
      </c>
      <c r="J277">
        <v>42.360792969999999</v>
      </c>
      <c r="K277">
        <v>-71.071189619999998</v>
      </c>
      <c r="L277">
        <f t="shared" si="8"/>
        <v>-189</v>
      </c>
      <c r="M277">
        <f t="shared" si="9"/>
        <v>189</v>
      </c>
    </row>
    <row r="278" spans="1:13" x14ac:dyDescent="0.3">
      <c r="A278">
        <v>59</v>
      </c>
      <c r="B278">
        <v>19</v>
      </c>
      <c r="C278">
        <v>4733</v>
      </c>
      <c r="D278">
        <v>3742</v>
      </c>
      <c r="E278" t="s">
        <v>85</v>
      </c>
      <c r="F278">
        <v>42.351356000000003</v>
      </c>
      <c r="G278">
        <v>-71.059366999999995</v>
      </c>
      <c r="H278">
        <v>59</v>
      </c>
      <c r="I278" t="s">
        <v>85</v>
      </c>
      <c r="J278">
        <v>42.351356000000003</v>
      </c>
      <c r="K278">
        <v>-71.059366999999995</v>
      </c>
      <c r="L278">
        <f t="shared" si="8"/>
        <v>991</v>
      </c>
      <c r="M278">
        <f t="shared" si="9"/>
        <v>991</v>
      </c>
    </row>
    <row r="279" spans="1:13" x14ac:dyDescent="0.3">
      <c r="A279">
        <v>58</v>
      </c>
      <c r="B279">
        <v>19</v>
      </c>
      <c r="C279">
        <v>7774</v>
      </c>
      <c r="D279">
        <v>7626</v>
      </c>
      <c r="E279" t="s">
        <v>88</v>
      </c>
      <c r="F279">
        <v>42.355536280000003</v>
      </c>
      <c r="G279">
        <v>-71.072868700000001</v>
      </c>
      <c r="H279">
        <v>58</v>
      </c>
      <c r="I279" t="s">
        <v>88</v>
      </c>
      <c r="J279">
        <v>42.355536280000003</v>
      </c>
      <c r="K279">
        <v>-71.072868700000001</v>
      </c>
      <c r="L279">
        <f t="shared" si="8"/>
        <v>148</v>
      </c>
      <c r="M279">
        <f t="shared" si="9"/>
        <v>148</v>
      </c>
    </row>
    <row r="280" spans="1:13" x14ac:dyDescent="0.3">
      <c r="A280">
        <v>57</v>
      </c>
      <c r="B280">
        <v>14</v>
      </c>
      <c r="C280">
        <v>3022</v>
      </c>
      <c r="D280">
        <v>4599</v>
      </c>
      <c r="E280" t="s">
        <v>98</v>
      </c>
      <c r="F280">
        <v>42.339494539999997</v>
      </c>
      <c r="G280">
        <v>-71.080207810000005</v>
      </c>
      <c r="H280">
        <v>57</v>
      </c>
      <c r="I280" t="s">
        <v>98</v>
      </c>
      <c r="J280">
        <v>42.339494539999997</v>
      </c>
      <c r="K280">
        <v>-71.080207810000005</v>
      </c>
      <c r="L280">
        <f t="shared" si="8"/>
        <v>-1577</v>
      </c>
      <c r="M280">
        <f t="shared" si="9"/>
        <v>1577</v>
      </c>
    </row>
    <row r="281" spans="1:13" x14ac:dyDescent="0.3">
      <c r="A281">
        <v>56</v>
      </c>
      <c r="B281">
        <v>18</v>
      </c>
      <c r="C281">
        <v>862</v>
      </c>
      <c r="D281">
        <v>769</v>
      </c>
      <c r="E281" t="s">
        <v>221</v>
      </c>
      <c r="F281">
        <v>42.329842990000003</v>
      </c>
      <c r="G281">
        <v>-71.083865720000006</v>
      </c>
      <c r="H281">
        <v>56</v>
      </c>
      <c r="I281" t="s">
        <v>221</v>
      </c>
      <c r="J281">
        <v>42.329842990000003</v>
      </c>
      <c r="K281">
        <v>-71.083865720000006</v>
      </c>
      <c r="L281">
        <f t="shared" si="8"/>
        <v>93</v>
      </c>
      <c r="M281">
        <f t="shared" si="9"/>
        <v>93</v>
      </c>
    </row>
    <row r="282" spans="1:13" x14ac:dyDescent="0.3">
      <c r="A282">
        <v>55</v>
      </c>
      <c r="B282">
        <v>15</v>
      </c>
      <c r="C282">
        <v>6389</v>
      </c>
      <c r="D282">
        <v>6982</v>
      </c>
      <c r="E282" t="s">
        <v>90</v>
      </c>
      <c r="F282">
        <v>42.347406210000003</v>
      </c>
      <c r="G282">
        <v>-71.08678415</v>
      </c>
      <c r="H282">
        <v>55</v>
      </c>
      <c r="I282" t="s">
        <v>90</v>
      </c>
      <c r="J282">
        <v>42.347406210000003</v>
      </c>
      <c r="K282">
        <v>-71.08678415</v>
      </c>
      <c r="L282">
        <f t="shared" si="8"/>
        <v>-593</v>
      </c>
      <c r="M282">
        <f t="shared" si="9"/>
        <v>593</v>
      </c>
    </row>
    <row r="283" spans="1:13" x14ac:dyDescent="0.3">
      <c r="A283">
        <v>54</v>
      </c>
      <c r="B283">
        <v>15</v>
      </c>
      <c r="C283">
        <v>5264</v>
      </c>
      <c r="D283">
        <v>4525</v>
      </c>
      <c r="E283" t="s">
        <v>137</v>
      </c>
      <c r="F283">
        <v>42.354979</v>
      </c>
      <c r="G283">
        <v>-71.063348000000005</v>
      </c>
      <c r="H283">
        <v>54</v>
      </c>
      <c r="I283" t="s">
        <v>137</v>
      </c>
      <c r="J283">
        <v>42.354979</v>
      </c>
      <c r="K283">
        <v>-71.063348000000005</v>
      </c>
      <c r="L283">
        <f t="shared" si="8"/>
        <v>739</v>
      </c>
      <c r="M283">
        <f t="shared" si="9"/>
        <v>739</v>
      </c>
    </row>
    <row r="284" spans="1:13" x14ac:dyDescent="0.3">
      <c r="A284">
        <v>53</v>
      </c>
      <c r="B284">
        <v>19</v>
      </c>
      <c r="C284">
        <v>7221</v>
      </c>
      <c r="D284">
        <v>8905</v>
      </c>
      <c r="E284" t="s">
        <v>58</v>
      </c>
      <c r="F284">
        <v>42.350826810000001</v>
      </c>
      <c r="G284">
        <v>-71.089810880000002</v>
      </c>
      <c r="H284">
        <v>53</v>
      </c>
      <c r="I284" t="s">
        <v>58</v>
      </c>
      <c r="J284">
        <v>42.350826810000001</v>
      </c>
      <c r="K284">
        <v>-71.089810880000002</v>
      </c>
      <c r="L284">
        <f t="shared" si="8"/>
        <v>-1684</v>
      </c>
      <c r="M284">
        <f t="shared" si="9"/>
        <v>1684</v>
      </c>
    </row>
    <row r="285" spans="1:13" x14ac:dyDescent="0.3">
      <c r="A285">
        <v>52</v>
      </c>
      <c r="B285">
        <v>23</v>
      </c>
      <c r="C285">
        <v>6811</v>
      </c>
      <c r="D285">
        <v>7719</v>
      </c>
      <c r="E285" t="s">
        <v>94</v>
      </c>
      <c r="F285">
        <v>42.348717000000001</v>
      </c>
      <c r="G285">
        <v>-71.085954000000001</v>
      </c>
      <c r="H285">
        <v>52</v>
      </c>
      <c r="I285" t="s">
        <v>94</v>
      </c>
      <c r="J285">
        <v>42.348717000000001</v>
      </c>
      <c r="K285">
        <v>-71.085954000000001</v>
      </c>
      <c r="L285">
        <f t="shared" si="8"/>
        <v>-908</v>
      </c>
      <c r="M285">
        <f t="shared" si="9"/>
        <v>908</v>
      </c>
    </row>
    <row r="286" spans="1:13" x14ac:dyDescent="0.3">
      <c r="A286">
        <v>51</v>
      </c>
      <c r="B286">
        <v>15</v>
      </c>
      <c r="C286">
        <v>1578</v>
      </c>
      <c r="D286">
        <v>1934</v>
      </c>
      <c r="E286" t="s">
        <v>152</v>
      </c>
      <c r="F286">
        <v>42.335098989999999</v>
      </c>
      <c r="G286">
        <v>-71.079037790000001</v>
      </c>
      <c r="H286">
        <v>51</v>
      </c>
      <c r="I286" t="s">
        <v>152</v>
      </c>
      <c r="J286">
        <v>42.335098989999999</v>
      </c>
      <c r="K286">
        <v>-71.079037790000001</v>
      </c>
      <c r="L286">
        <f t="shared" si="8"/>
        <v>-356</v>
      </c>
      <c r="M286">
        <f t="shared" si="9"/>
        <v>356</v>
      </c>
    </row>
    <row r="287" spans="1:13" x14ac:dyDescent="0.3">
      <c r="A287">
        <v>50</v>
      </c>
      <c r="B287">
        <v>15</v>
      </c>
      <c r="C287">
        <v>3498</v>
      </c>
      <c r="D287">
        <v>2409</v>
      </c>
      <c r="E287" t="s">
        <v>181</v>
      </c>
      <c r="F287">
        <v>42.351141980000001</v>
      </c>
      <c r="G287">
        <v>-71.07329249</v>
      </c>
      <c r="H287">
        <v>50</v>
      </c>
      <c r="I287" t="s">
        <v>181</v>
      </c>
      <c r="J287">
        <v>42.351141980000001</v>
      </c>
      <c r="K287">
        <v>-71.07329249</v>
      </c>
      <c r="L287">
        <f t="shared" si="8"/>
        <v>1089</v>
      </c>
      <c r="M287">
        <f t="shared" si="9"/>
        <v>1089</v>
      </c>
    </row>
    <row r="288" spans="1:13" x14ac:dyDescent="0.3">
      <c r="A288">
        <v>49</v>
      </c>
      <c r="B288">
        <v>18</v>
      </c>
      <c r="C288">
        <v>2394</v>
      </c>
      <c r="D288">
        <v>2476</v>
      </c>
      <c r="E288" t="s">
        <v>174</v>
      </c>
      <c r="F288">
        <v>42.351146</v>
      </c>
      <c r="G288">
        <v>-71.066288999999998</v>
      </c>
      <c r="H288">
        <v>49</v>
      </c>
      <c r="I288" t="s">
        <v>174</v>
      </c>
      <c r="J288">
        <v>42.351146</v>
      </c>
      <c r="K288">
        <v>-71.066288999999998</v>
      </c>
      <c r="L288">
        <f t="shared" si="8"/>
        <v>-82</v>
      </c>
      <c r="M288">
        <f t="shared" si="9"/>
        <v>82</v>
      </c>
    </row>
    <row r="289" spans="1:13" x14ac:dyDescent="0.3">
      <c r="A289">
        <v>48</v>
      </c>
      <c r="B289">
        <v>19</v>
      </c>
      <c r="C289">
        <v>3192</v>
      </c>
      <c r="D289">
        <v>1262</v>
      </c>
      <c r="E289" t="s">
        <v>191</v>
      </c>
      <c r="F289">
        <v>42.355854360000002</v>
      </c>
      <c r="G289">
        <v>-71.054597459999997</v>
      </c>
      <c r="H289">
        <v>48</v>
      </c>
      <c r="I289" t="s">
        <v>191</v>
      </c>
      <c r="J289">
        <v>42.355854360000002</v>
      </c>
      <c r="K289">
        <v>-71.054597459999997</v>
      </c>
      <c r="L289">
        <f t="shared" si="8"/>
        <v>1930</v>
      </c>
      <c r="M289">
        <f t="shared" si="9"/>
        <v>1930</v>
      </c>
    </row>
    <row r="290" spans="1:13" x14ac:dyDescent="0.3">
      <c r="A290">
        <v>47</v>
      </c>
      <c r="B290">
        <v>19</v>
      </c>
      <c r="C290">
        <v>2198</v>
      </c>
      <c r="D290">
        <v>3145</v>
      </c>
      <c r="E290" t="s">
        <v>143</v>
      </c>
      <c r="F290">
        <v>42.362811000000001</v>
      </c>
      <c r="G290">
        <v>-71.056066999999999</v>
      </c>
      <c r="H290">
        <v>47</v>
      </c>
      <c r="I290" t="s">
        <v>143</v>
      </c>
      <c r="J290">
        <v>42.362811000000001</v>
      </c>
      <c r="K290">
        <v>-71.056066999999999</v>
      </c>
      <c r="L290">
        <f t="shared" si="8"/>
        <v>-947</v>
      </c>
      <c r="M290">
        <f t="shared" si="9"/>
        <v>947</v>
      </c>
    </row>
    <row r="291" spans="1:13" x14ac:dyDescent="0.3">
      <c r="A291">
        <v>46</v>
      </c>
      <c r="B291">
        <v>19</v>
      </c>
      <c r="C291">
        <v>8465</v>
      </c>
      <c r="D291">
        <v>10028</v>
      </c>
      <c r="E291" t="s">
        <v>39</v>
      </c>
      <c r="F291">
        <v>42.343665819999998</v>
      </c>
      <c r="G291">
        <v>-71.085823770000005</v>
      </c>
      <c r="H291">
        <v>46</v>
      </c>
      <c r="I291" t="s">
        <v>39</v>
      </c>
      <c r="J291">
        <v>42.343665819999998</v>
      </c>
      <c r="K291">
        <v>-71.085823770000005</v>
      </c>
      <c r="L291">
        <f t="shared" si="8"/>
        <v>-1563</v>
      </c>
      <c r="M291">
        <f t="shared" si="9"/>
        <v>1563</v>
      </c>
    </row>
    <row r="292" spans="1:13" x14ac:dyDescent="0.3">
      <c r="A292">
        <v>44</v>
      </c>
      <c r="B292">
        <v>23</v>
      </c>
      <c r="C292">
        <v>1167</v>
      </c>
      <c r="D292">
        <v>782</v>
      </c>
      <c r="E292" t="s">
        <v>255</v>
      </c>
      <c r="F292">
        <v>42.360417750000003</v>
      </c>
      <c r="G292">
        <v>-71.05752244</v>
      </c>
      <c r="H292">
        <v>44</v>
      </c>
      <c r="I292" t="s">
        <v>255</v>
      </c>
      <c r="J292">
        <v>42.360417750000003</v>
      </c>
      <c r="K292">
        <v>-71.05752244</v>
      </c>
      <c r="L292">
        <f t="shared" si="8"/>
        <v>385</v>
      </c>
      <c r="M292">
        <f t="shared" si="9"/>
        <v>385</v>
      </c>
    </row>
    <row r="293" spans="1:13" x14ac:dyDescent="0.3">
      <c r="A293">
        <v>43</v>
      </c>
      <c r="B293">
        <v>15</v>
      </c>
      <c r="C293">
        <v>5931</v>
      </c>
      <c r="D293">
        <v>5660</v>
      </c>
      <c r="E293" t="s">
        <v>81</v>
      </c>
      <c r="F293">
        <v>42.357143000000001</v>
      </c>
      <c r="G293">
        <v>-71.050698999999994</v>
      </c>
      <c r="H293">
        <v>43</v>
      </c>
      <c r="I293" t="s">
        <v>81</v>
      </c>
      <c r="J293">
        <v>42.357143000000001</v>
      </c>
      <c r="K293">
        <v>-71.050698999999994</v>
      </c>
      <c r="L293">
        <f t="shared" si="8"/>
        <v>271</v>
      </c>
      <c r="M293">
        <f t="shared" si="9"/>
        <v>271</v>
      </c>
    </row>
    <row r="294" spans="1:13" x14ac:dyDescent="0.3">
      <c r="A294">
        <v>42</v>
      </c>
      <c r="B294">
        <v>23</v>
      </c>
      <c r="C294">
        <v>6266</v>
      </c>
      <c r="D294">
        <v>4959</v>
      </c>
      <c r="E294" t="s">
        <v>79</v>
      </c>
      <c r="F294">
        <v>42.352042619999999</v>
      </c>
      <c r="G294">
        <v>-71.070578100000006</v>
      </c>
      <c r="H294">
        <v>42</v>
      </c>
      <c r="I294" t="s">
        <v>79</v>
      </c>
      <c r="J294">
        <v>42.352042619999999</v>
      </c>
      <c r="K294">
        <v>-71.070578100000006</v>
      </c>
      <c r="L294">
        <f t="shared" si="8"/>
        <v>1307</v>
      </c>
      <c r="M294">
        <f t="shared" si="9"/>
        <v>1307</v>
      </c>
    </row>
    <row r="295" spans="1:13" x14ac:dyDescent="0.3">
      <c r="A295">
        <v>41</v>
      </c>
      <c r="B295">
        <v>27</v>
      </c>
      <c r="C295">
        <v>4059</v>
      </c>
      <c r="D295">
        <v>6957</v>
      </c>
      <c r="E295" t="s">
        <v>38</v>
      </c>
      <c r="F295">
        <v>42.352260999999999</v>
      </c>
      <c r="G295">
        <v>-71.123830999999996</v>
      </c>
      <c r="H295">
        <v>41</v>
      </c>
      <c r="I295" t="s">
        <v>38</v>
      </c>
      <c r="J295">
        <v>42.352260999999999</v>
      </c>
      <c r="K295">
        <v>-71.123830999999996</v>
      </c>
      <c r="L295">
        <f t="shared" si="8"/>
        <v>-2898</v>
      </c>
      <c r="M295">
        <f t="shared" si="9"/>
        <v>2898</v>
      </c>
    </row>
    <row r="296" spans="1:13" x14ac:dyDescent="0.3">
      <c r="A296">
        <v>40</v>
      </c>
      <c r="B296">
        <v>19</v>
      </c>
      <c r="C296">
        <v>5508</v>
      </c>
      <c r="D296">
        <v>7749</v>
      </c>
      <c r="E296" t="s">
        <v>11</v>
      </c>
      <c r="F296">
        <v>42.363871000000003</v>
      </c>
      <c r="G296">
        <v>-71.050877</v>
      </c>
      <c r="H296">
        <v>40</v>
      </c>
      <c r="I296" t="s">
        <v>11</v>
      </c>
      <c r="J296">
        <v>42.363871000000003</v>
      </c>
      <c r="K296">
        <v>-71.050877</v>
      </c>
      <c r="L296">
        <f t="shared" si="8"/>
        <v>-2241</v>
      </c>
      <c r="M296">
        <f t="shared" si="9"/>
        <v>2241</v>
      </c>
    </row>
    <row r="297" spans="1:13" x14ac:dyDescent="0.3">
      <c r="A297">
        <v>39</v>
      </c>
      <c r="B297">
        <v>23</v>
      </c>
      <c r="C297">
        <v>6341</v>
      </c>
      <c r="D297">
        <v>7304</v>
      </c>
      <c r="E297" t="s">
        <v>18</v>
      </c>
      <c r="F297">
        <v>42.338514600000003</v>
      </c>
      <c r="G297">
        <v>-71.074040830000001</v>
      </c>
      <c r="H297">
        <v>39</v>
      </c>
      <c r="I297" t="s">
        <v>18</v>
      </c>
      <c r="J297">
        <v>42.338514600000003</v>
      </c>
      <c r="K297">
        <v>-71.074040830000001</v>
      </c>
      <c r="L297">
        <f t="shared" si="8"/>
        <v>-963</v>
      </c>
      <c r="M297">
        <f t="shared" si="9"/>
        <v>963</v>
      </c>
    </row>
    <row r="298" spans="1:13" x14ac:dyDescent="0.3">
      <c r="A298">
        <v>37</v>
      </c>
      <c r="B298">
        <v>15</v>
      </c>
      <c r="C298">
        <v>1670</v>
      </c>
      <c r="D298">
        <v>902</v>
      </c>
      <c r="E298" t="s">
        <v>248</v>
      </c>
      <c r="F298">
        <v>42.357329219999997</v>
      </c>
      <c r="G298">
        <v>-71.146735399999997</v>
      </c>
      <c r="H298">
        <v>37</v>
      </c>
      <c r="I298" t="s">
        <v>248</v>
      </c>
      <c r="J298">
        <v>42.357329219999997</v>
      </c>
      <c r="K298">
        <v>-71.146735399999997</v>
      </c>
      <c r="L298">
        <f t="shared" si="8"/>
        <v>768</v>
      </c>
      <c r="M298">
        <f t="shared" si="9"/>
        <v>768</v>
      </c>
    </row>
    <row r="299" spans="1:13" x14ac:dyDescent="0.3">
      <c r="A299">
        <v>36</v>
      </c>
      <c r="B299">
        <v>33</v>
      </c>
      <c r="C299">
        <v>9306</v>
      </c>
      <c r="D299">
        <v>6807</v>
      </c>
      <c r="E299" t="s">
        <v>24</v>
      </c>
      <c r="F299">
        <v>42.34992828</v>
      </c>
      <c r="G299">
        <v>-71.077392070000002</v>
      </c>
      <c r="H299">
        <v>36</v>
      </c>
      <c r="I299" t="s">
        <v>24</v>
      </c>
      <c r="J299">
        <v>42.34992828</v>
      </c>
      <c r="K299">
        <v>-71.077392070000002</v>
      </c>
      <c r="L299">
        <f t="shared" si="8"/>
        <v>2499</v>
      </c>
      <c r="M299">
        <f t="shared" si="9"/>
        <v>2499</v>
      </c>
    </row>
    <row r="300" spans="1:13" x14ac:dyDescent="0.3">
      <c r="A300">
        <v>35</v>
      </c>
      <c r="B300">
        <v>23</v>
      </c>
      <c r="C300">
        <v>5031</v>
      </c>
      <c r="D300">
        <v>2725</v>
      </c>
      <c r="E300" t="s">
        <v>70</v>
      </c>
      <c r="F300">
        <v>42.355335019999998</v>
      </c>
      <c r="G300">
        <v>-71.058229170000004</v>
      </c>
      <c r="H300">
        <v>35</v>
      </c>
      <c r="I300" t="s">
        <v>70</v>
      </c>
      <c r="J300">
        <v>42.355335019999998</v>
      </c>
      <c r="K300">
        <v>-71.058229170000004</v>
      </c>
      <c r="L300">
        <f t="shared" si="8"/>
        <v>2306</v>
      </c>
      <c r="M300">
        <f t="shared" si="9"/>
        <v>2306</v>
      </c>
    </row>
    <row r="301" spans="1:13" x14ac:dyDescent="0.3">
      <c r="A301">
        <v>33</v>
      </c>
      <c r="B301">
        <v>27</v>
      </c>
      <c r="C301">
        <v>4843</v>
      </c>
      <c r="D301">
        <v>6740</v>
      </c>
      <c r="E301" t="s">
        <v>62</v>
      </c>
      <c r="F301">
        <v>42.348706</v>
      </c>
      <c r="G301">
        <v>-71.097009</v>
      </c>
      <c r="H301">
        <v>33</v>
      </c>
      <c r="I301" t="s">
        <v>62</v>
      </c>
      <c r="J301">
        <v>42.348706</v>
      </c>
      <c r="K301">
        <v>-71.097009</v>
      </c>
      <c r="L301">
        <f t="shared" si="8"/>
        <v>-1897</v>
      </c>
      <c r="M301">
        <f t="shared" si="9"/>
        <v>1897</v>
      </c>
    </row>
    <row r="302" spans="1:13" x14ac:dyDescent="0.3">
      <c r="A302">
        <v>31</v>
      </c>
      <c r="B302">
        <v>19</v>
      </c>
      <c r="C302">
        <v>3458</v>
      </c>
      <c r="D302">
        <v>1540</v>
      </c>
      <c r="E302" t="s">
        <v>195</v>
      </c>
      <c r="F302">
        <v>42.34881026</v>
      </c>
      <c r="G302">
        <v>-71.041677440000001</v>
      </c>
      <c r="H302">
        <v>31</v>
      </c>
      <c r="I302" t="s">
        <v>195</v>
      </c>
      <c r="J302">
        <v>42.34881026</v>
      </c>
      <c r="K302">
        <v>-71.041677440000001</v>
      </c>
      <c r="L302">
        <f t="shared" si="8"/>
        <v>1918</v>
      </c>
      <c r="M302">
        <f t="shared" si="9"/>
        <v>1918</v>
      </c>
    </row>
    <row r="303" spans="1:13" x14ac:dyDescent="0.3">
      <c r="A303">
        <v>30</v>
      </c>
      <c r="B303">
        <v>15</v>
      </c>
      <c r="C303">
        <v>3025</v>
      </c>
      <c r="D303">
        <v>2039</v>
      </c>
      <c r="E303" t="s">
        <v>166</v>
      </c>
      <c r="F303">
        <v>42.334628930000001</v>
      </c>
      <c r="G303">
        <v>-71.104079179999999</v>
      </c>
      <c r="H303">
        <v>30</v>
      </c>
      <c r="I303" t="s">
        <v>166</v>
      </c>
      <c r="J303">
        <v>42.334628930000001</v>
      </c>
      <c r="K303">
        <v>-71.104079179999999</v>
      </c>
      <c r="L303">
        <f t="shared" si="8"/>
        <v>986</v>
      </c>
      <c r="M303">
        <f t="shared" si="9"/>
        <v>986</v>
      </c>
    </row>
    <row r="304" spans="1:13" x14ac:dyDescent="0.3">
      <c r="A304">
        <v>29</v>
      </c>
      <c r="B304">
        <v>15</v>
      </c>
      <c r="C304">
        <v>2117</v>
      </c>
      <c r="D304">
        <v>1146</v>
      </c>
      <c r="E304" t="s">
        <v>235</v>
      </c>
      <c r="F304">
        <v>42.363144990000002</v>
      </c>
      <c r="G304">
        <v>-71.122985740000004</v>
      </c>
      <c r="H304">
        <v>29</v>
      </c>
      <c r="I304" t="s">
        <v>235</v>
      </c>
      <c r="J304">
        <v>42.363144990000002</v>
      </c>
      <c r="K304">
        <v>-71.122985740000004</v>
      </c>
      <c r="L304">
        <f t="shared" si="8"/>
        <v>971</v>
      </c>
      <c r="M304">
        <f t="shared" si="9"/>
        <v>971</v>
      </c>
    </row>
    <row r="305" spans="1:13" x14ac:dyDescent="0.3">
      <c r="A305">
        <v>27</v>
      </c>
      <c r="B305">
        <v>23</v>
      </c>
      <c r="C305">
        <v>2442</v>
      </c>
      <c r="D305">
        <v>4121</v>
      </c>
      <c r="E305" t="s">
        <v>64</v>
      </c>
      <c r="F305">
        <v>42.331184</v>
      </c>
      <c r="G305">
        <v>-71.095170999999993</v>
      </c>
      <c r="H305">
        <v>27</v>
      </c>
      <c r="I305" t="s">
        <v>64</v>
      </c>
      <c r="J305">
        <v>42.331184</v>
      </c>
      <c r="K305">
        <v>-71.095170999999993</v>
      </c>
      <c r="L305">
        <f t="shared" si="8"/>
        <v>-1679</v>
      </c>
      <c r="M305">
        <f t="shared" si="9"/>
        <v>1679</v>
      </c>
    </row>
    <row r="306" spans="1:13" x14ac:dyDescent="0.3">
      <c r="A306">
        <v>26</v>
      </c>
      <c r="B306">
        <v>15</v>
      </c>
      <c r="C306">
        <v>3353</v>
      </c>
      <c r="D306">
        <v>4789</v>
      </c>
      <c r="E306" t="s">
        <v>57</v>
      </c>
      <c r="F306">
        <v>42.341574719999997</v>
      </c>
      <c r="G306">
        <v>-71.068904399999994</v>
      </c>
      <c r="H306">
        <v>26</v>
      </c>
      <c r="I306" t="s">
        <v>57</v>
      </c>
      <c r="J306">
        <v>42.341574719999997</v>
      </c>
      <c r="K306">
        <v>-71.068904399999994</v>
      </c>
      <c r="L306">
        <f t="shared" si="8"/>
        <v>-1436</v>
      </c>
      <c r="M306">
        <f t="shared" si="9"/>
        <v>1436</v>
      </c>
    </row>
    <row r="307" spans="1:13" x14ac:dyDescent="0.3">
      <c r="A307">
        <v>25</v>
      </c>
      <c r="B307">
        <v>15</v>
      </c>
      <c r="C307">
        <v>2470</v>
      </c>
      <c r="D307">
        <v>4202</v>
      </c>
      <c r="E307" t="s">
        <v>86</v>
      </c>
      <c r="F307">
        <v>42.341332000000001</v>
      </c>
      <c r="G307">
        <v>-71.076847000000001</v>
      </c>
      <c r="H307">
        <v>25</v>
      </c>
      <c r="I307" t="s">
        <v>86</v>
      </c>
      <c r="J307">
        <v>42.341332000000001</v>
      </c>
      <c r="K307">
        <v>-71.076847000000001</v>
      </c>
      <c r="L307">
        <f t="shared" si="8"/>
        <v>-1732</v>
      </c>
      <c r="M307">
        <f t="shared" si="9"/>
        <v>1732</v>
      </c>
    </row>
    <row r="308" spans="1:13" x14ac:dyDescent="0.3">
      <c r="A308">
        <v>24</v>
      </c>
      <c r="B308">
        <v>19</v>
      </c>
      <c r="C308">
        <v>12670</v>
      </c>
      <c r="D308">
        <v>2375</v>
      </c>
      <c r="E308" t="s">
        <v>6</v>
      </c>
      <c r="F308">
        <v>42.351481929999998</v>
      </c>
      <c r="G308">
        <v>-71.044360850000004</v>
      </c>
      <c r="H308">
        <v>24</v>
      </c>
      <c r="I308" t="s">
        <v>6</v>
      </c>
      <c r="J308">
        <v>42.351481929999998</v>
      </c>
      <c r="K308">
        <v>-71.044360850000004</v>
      </c>
      <c r="L308">
        <f t="shared" si="8"/>
        <v>10295</v>
      </c>
      <c r="M308">
        <f t="shared" si="9"/>
        <v>10295</v>
      </c>
    </row>
    <row r="309" spans="1:13" x14ac:dyDescent="0.3">
      <c r="A309">
        <v>23</v>
      </c>
      <c r="B309">
        <v>21</v>
      </c>
      <c r="C309">
        <v>8480</v>
      </c>
      <c r="D309">
        <v>6014</v>
      </c>
      <c r="E309" t="s">
        <v>54</v>
      </c>
      <c r="F309">
        <v>42.358919999999998</v>
      </c>
      <c r="G309">
        <v>-71.057629000000006</v>
      </c>
      <c r="H309">
        <v>23</v>
      </c>
      <c r="I309" t="s">
        <v>54</v>
      </c>
      <c r="J309">
        <v>42.358919999999998</v>
      </c>
      <c r="K309">
        <v>-71.057629000000006</v>
      </c>
      <c r="L309">
        <f t="shared" si="8"/>
        <v>2466</v>
      </c>
      <c r="M309">
        <f t="shared" si="9"/>
        <v>2466</v>
      </c>
    </row>
    <row r="310" spans="1:13" x14ac:dyDescent="0.3">
      <c r="A310">
        <v>22</v>
      </c>
      <c r="B310">
        <v>47</v>
      </c>
      <c r="C310">
        <v>17341</v>
      </c>
      <c r="D310">
        <v>15878</v>
      </c>
      <c r="E310" t="s">
        <v>10</v>
      </c>
      <c r="F310">
        <v>42.352175000000003</v>
      </c>
      <c r="G310">
        <v>-71.055547000000004</v>
      </c>
      <c r="H310">
        <v>22</v>
      </c>
      <c r="I310" t="s">
        <v>10</v>
      </c>
      <c r="J310">
        <v>42.352175000000003</v>
      </c>
      <c r="K310">
        <v>-71.055547000000004</v>
      </c>
      <c r="L310">
        <f t="shared" si="8"/>
        <v>1463</v>
      </c>
      <c r="M310">
        <f t="shared" si="9"/>
        <v>1463</v>
      </c>
    </row>
    <row r="311" spans="1:13" x14ac:dyDescent="0.3">
      <c r="A311">
        <v>21</v>
      </c>
      <c r="B311">
        <v>18</v>
      </c>
      <c r="C311">
        <v>6117</v>
      </c>
      <c r="D311">
        <v>4068</v>
      </c>
      <c r="E311" t="s">
        <v>74</v>
      </c>
      <c r="F311">
        <v>42.346520040000001</v>
      </c>
      <c r="G311">
        <v>-71.080657770000002</v>
      </c>
      <c r="H311">
        <v>21</v>
      </c>
      <c r="I311" t="s">
        <v>74</v>
      </c>
      <c r="J311">
        <v>42.346520040000001</v>
      </c>
      <c r="K311">
        <v>-71.080657770000002</v>
      </c>
      <c r="L311">
        <f t="shared" si="8"/>
        <v>2049</v>
      </c>
      <c r="M311">
        <f t="shared" si="9"/>
        <v>2049</v>
      </c>
    </row>
    <row r="312" spans="1:13" x14ac:dyDescent="0.3">
      <c r="A312">
        <v>20</v>
      </c>
      <c r="B312">
        <v>23</v>
      </c>
      <c r="C312">
        <v>5806</v>
      </c>
      <c r="D312">
        <v>8351</v>
      </c>
      <c r="E312" t="s">
        <v>25</v>
      </c>
      <c r="F312">
        <v>42.359911760000003</v>
      </c>
      <c r="G312">
        <v>-71.051429810000002</v>
      </c>
      <c r="H312">
        <v>20</v>
      </c>
      <c r="I312" t="s">
        <v>25</v>
      </c>
      <c r="J312">
        <v>42.359911760000003</v>
      </c>
      <c r="K312">
        <v>-71.051429810000002</v>
      </c>
      <c r="L312">
        <f t="shared" si="8"/>
        <v>-2545</v>
      </c>
      <c r="M312">
        <f t="shared" si="9"/>
        <v>2545</v>
      </c>
    </row>
    <row r="313" spans="1:13" x14ac:dyDescent="0.3">
      <c r="A313">
        <v>19</v>
      </c>
      <c r="B313">
        <v>15</v>
      </c>
      <c r="C313">
        <v>3751</v>
      </c>
      <c r="D313">
        <v>3944</v>
      </c>
      <c r="E313" t="s">
        <v>102</v>
      </c>
      <c r="F313">
        <v>42.347240999999997</v>
      </c>
      <c r="G313">
        <v>-71.105300999999997</v>
      </c>
      <c r="H313">
        <v>19</v>
      </c>
      <c r="I313" t="s">
        <v>102</v>
      </c>
      <c r="J313">
        <v>42.347240999999997</v>
      </c>
      <c r="K313">
        <v>-71.105300999999997</v>
      </c>
      <c r="L313">
        <f t="shared" si="8"/>
        <v>-193</v>
      </c>
      <c r="M313">
        <f t="shared" si="9"/>
        <v>193</v>
      </c>
    </row>
    <row r="314" spans="1:13" x14ac:dyDescent="0.3">
      <c r="A314">
        <v>17</v>
      </c>
      <c r="B314">
        <v>15</v>
      </c>
      <c r="C314">
        <v>2775</v>
      </c>
      <c r="D314">
        <v>3099</v>
      </c>
      <c r="E314" t="s">
        <v>117</v>
      </c>
      <c r="F314">
        <v>42.364263440000002</v>
      </c>
      <c r="G314">
        <v>-71.118275699999998</v>
      </c>
      <c r="H314">
        <v>17</v>
      </c>
      <c r="I314" t="s">
        <v>117</v>
      </c>
      <c r="J314">
        <v>42.364263440000002</v>
      </c>
      <c r="K314">
        <v>-71.118275699999998</v>
      </c>
      <c r="L314">
        <f t="shared" si="8"/>
        <v>-324</v>
      </c>
      <c r="M314">
        <f t="shared" si="9"/>
        <v>324</v>
      </c>
    </row>
    <row r="315" spans="1:13" x14ac:dyDescent="0.3">
      <c r="A315">
        <v>16</v>
      </c>
      <c r="B315">
        <v>19</v>
      </c>
      <c r="C315">
        <v>9308</v>
      </c>
      <c r="D315">
        <v>7602</v>
      </c>
      <c r="E315" t="s">
        <v>29</v>
      </c>
      <c r="F315">
        <v>42.34807412</v>
      </c>
      <c r="G315">
        <v>-71.076570149999995</v>
      </c>
      <c r="H315">
        <v>16</v>
      </c>
      <c r="I315" t="s">
        <v>29</v>
      </c>
      <c r="J315">
        <v>42.34807412</v>
      </c>
      <c r="K315">
        <v>-71.076570149999995</v>
      </c>
      <c r="L315">
        <f t="shared" si="8"/>
        <v>1706</v>
      </c>
      <c r="M315">
        <f t="shared" si="9"/>
        <v>1706</v>
      </c>
    </row>
    <row r="316" spans="1:13" x14ac:dyDescent="0.3">
      <c r="A316">
        <v>15</v>
      </c>
      <c r="B316">
        <v>15</v>
      </c>
      <c r="C316">
        <v>1284</v>
      </c>
      <c r="D316">
        <v>2350</v>
      </c>
      <c r="E316" t="s">
        <v>151</v>
      </c>
      <c r="F316">
        <v>42.361545710000001</v>
      </c>
      <c r="G316">
        <v>-71.137762069999994</v>
      </c>
      <c r="H316">
        <v>15</v>
      </c>
      <c r="I316" t="s">
        <v>151</v>
      </c>
      <c r="J316">
        <v>42.361545710000001</v>
      </c>
      <c r="K316">
        <v>-71.137762069999994</v>
      </c>
      <c r="L316">
        <f t="shared" si="8"/>
        <v>-1066</v>
      </c>
      <c r="M316">
        <f t="shared" si="9"/>
        <v>1066</v>
      </c>
    </row>
    <row r="317" spans="1:13" x14ac:dyDescent="0.3">
      <c r="A317">
        <v>14</v>
      </c>
      <c r="B317">
        <v>25</v>
      </c>
      <c r="C317">
        <v>7669</v>
      </c>
      <c r="D317">
        <v>2041</v>
      </c>
      <c r="E317" t="s">
        <v>68</v>
      </c>
      <c r="F317">
        <v>42.337417479999999</v>
      </c>
      <c r="G317">
        <v>-71.102861169999997</v>
      </c>
      <c r="H317">
        <v>14</v>
      </c>
      <c r="I317" t="s">
        <v>68</v>
      </c>
      <c r="J317">
        <v>42.337417479999999</v>
      </c>
      <c r="K317">
        <v>-71.102861169999997</v>
      </c>
      <c r="L317">
        <f t="shared" si="8"/>
        <v>5628</v>
      </c>
      <c r="M317">
        <f t="shared" si="9"/>
        <v>5628</v>
      </c>
    </row>
    <row r="318" spans="1:13" x14ac:dyDescent="0.3">
      <c r="A318">
        <v>13</v>
      </c>
      <c r="B318">
        <v>19</v>
      </c>
      <c r="C318">
        <v>3068</v>
      </c>
      <c r="D318">
        <v>1633</v>
      </c>
      <c r="E318" t="s">
        <v>153</v>
      </c>
      <c r="F318">
        <v>42.336399149999998</v>
      </c>
      <c r="G318">
        <v>-71.073067109999997</v>
      </c>
      <c r="H318">
        <v>13</v>
      </c>
      <c r="I318" t="s">
        <v>153</v>
      </c>
      <c r="J318">
        <v>42.336399149999998</v>
      </c>
      <c r="K318">
        <v>-71.073067109999997</v>
      </c>
      <c r="L318">
        <f t="shared" si="8"/>
        <v>1435</v>
      </c>
      <c r="M318">
        <f t="shared" si="9"/>
        <v>1435</v>
      </c>
    </row>
    <row r="319" spans="1:13" x14ac:dyDescent="0.3">
      <c r="A319">
        <v>12</v>
      </c>
      <c r="B319">
        <v>18</v>
      </c>
      <c r="C319">
        <v>6120</v>
      </c>
      <c r="D319">
        <v>6104</v>
      </c>
      <c r="E319" t="s">
        <v>15</v>
      </c>
      <c r="F319">
        <v>42.336244450000002</v>
      </c>
      <c r="G319">
        <v>-71.087985630000006</v>
      </c>
      <c r="H319">
        <v>12</v>
      </c>
      <c r="I319" t="s">
        <v>15</v>
      </c>
      <c r="J319">
        <v>42.336244450000002</v>
      </c>
      <c r="K319">
        <v>-71.087985630000006</v>
      </c>
      <c r="L319">
        <f t="shared" si="8"/>
        <v>16</v>
      </c>
      <c r="M319">
        <f t="shared" si="9"/>
        <v>16</v>
      </c>
    </row>
    <row r="320" spans="1:13" x14ac:dyDescent="0.3">
      <c r="A320">
        <v>11</v>
      </c>
      <c r="B320">
        <v>15</v>
      </c>
      <c r="C320">
        <v>8978</v>
      </c>
      <c r="D320">
        <v>2632</v>
      </c>
      <c r="E320" t="s">
        <v>9</v>
      </c>
      <c r="F320">
        <v>42.338628999999997</v>
      </c>
      <c r="G320">
        <v>-71.106499999999997</v>
      </c>
      <c r="H320">
        <v>11</v>
      </c>
      <c r="I320" t="s">
        <v>9</v>
      </c>
      <c r="J320">
        <v>42.338628999999997</v>
      </c>
      <c r="K320">
        <v>-71.106499999999997</v>
      </c>
      <c r="L320">
        <f t="shared" si="8"/>
        <v>6346</v>
      </c>
      <c r="M320">
        <f t="shared" si="9"/>
        <v>6346</v>
      </c>
    </row>
    <row r="321" spans="1:13" x14ac:dyDescent="0.3">
      <c r="A321">
        <v>10</v>
      </c>
      <c r="B321">
        <v>11</v>
      </c>
      <c r="C321">
        <v>6449</v>
      </c>
      <c r="D321">
        <v>5598</v>
      </c>
      <c r="E321" t="s">
        <v>21</v>
      </c>
      <c r="F321">
        <v>42.350406</v>
      </c>
      <c r="G321">
        <v>-71.108278999999996</v>
      </c>
      <c r="H321">
        <v>10</v>
      </c>
      <c r="I321" t="s">
        <v>21</v>
      </c>
      <c r="J321">
        <v>42.350406</v>
      </c>
      <c r="K321">
        <v>-71.108278999999996</v>
      </c>
      <c r="L321">
        <f t="shared" si="8"/>
        <v>851</v>
      </c>
      <c r="M321">
        <f t="shared" si="9"/>
        <v>851</v>
      </c>
    </row>
    <row r="322" spans="1:13" x14ac:dyDescent="0.3">
      <c r="A322">
        <v>9</v>
      </c>
      <c r="B322">
        <v>15</v>
      </c>
      <c r="C322">
        <v>5864</v>
      </c>
      <c r="D322">
        <v>7066</v>
      </c>
      <c r="E322" t="s">
        <v>50</v>
      </c>
      <c r="F322">
        <v>42.351692020000002</v>
      </c>
      <c r="G322">
        <v>-71.119034889999995</v>
      </c>
      <c r="H322">
        <v>9</v>
      </c>
      <c r="I322" t="s">
        <v>50</v>
      </c>
      <c r="J322">
        <v>42.351692020000002</v>
      </c>
      <c r="K322">
        <v>-71.119034889999995</v>
      </c>
      <c r="L322">
        <f t="shared" ref="L322:L328" si="10">C322-D322</f>
        <v>-1202</v>
      </c>
      <c r="M322">
        <f t="shared" ref="M322:M385" si="11">ABS(L322)</f>
        <v>1202</v>
      </c>
    </row>
    <row r="323" spans="1:13" x14ac:dyDescent="0.3">
      <c r="A323">
        <v>8</v>
      </c>
      <c r="B323">
        <v>19</v>
      </c>
      <c r="C323">
        <v>1975</v>
      </c>
      <c r="D323">
        <v>3305</v>
      </c>
      <c r="E323" t="s">
        <v>103</v>
      </c>
      <c r="F323">
        <v>42.353333999999997</v>
      </c>
      <c r="G323">
        <v>-71.137313000000006</v>
      </c>
      <c r="H323">
        <v>8</v>
      </c>
      <c r="I323" t="s">
        <v>103</v>
      </c>
      <c r="J323">
        <v>42.353333999999997</v>
      </c>
      <c r="K323">
        <v>-71.137313000000006</v>
      </c>
      <c r="L323">
        <f t="shared" si="10"/>
        <v>-1330</v>
      </c>
      <c r="M323">
        <f t="shared" si="11"/>
        <v>1330</v>
      </c>
    </row>
    <row r="324" spans="1:13" x14ac:dyDescent="0.3">
      <c r="A324">
        <v>7</v>
      </c>
      <c r="B324">
        <v>15</v>
      </c>
      <c r="C324">
        <v>3122</v>
      </c>
      <c r="D324">
        <v>1148</v>
      </c>
      <c r="E324" t="s">
        <v>259</v>
      </c>
      <c r="F324">
        <v>42.353390509999997</v>
      </c>
      <c r="G324">
        <v>-71.044571399999995</v>
      </c>
      <c r="H324">
        <v>7</v>
      </c>
      <c r="I324" t="s">
        <v>259</v>
      </c>
      <c r="J324">
        <v>42.353390509999997</v>
      </c>
      <c r="K324">
        <v>-71.044571399999995</v>
      </c>
      <c r="L324">
        <f t="shared" si="10"/>
        <v>1974</v>
      </c>
      <c r="M324">
        <f t="shared" si="11"/>
        <v>1974</v>
      </c>
    </row>
    <row r="325" spans="1:13" x14ac:dyDescent="0.3">
      <c r="A325">
        <v>6</v>
      </c>
      <c r="B325">
        <v>15</v>
      </c>
      <c r="C325">
        <v>7097</v>
      </c>
      <c r="D325">
        <v>7187</v>
      </c>
      <c r="E325" t="s">
        <v>34</v>
      </c>
      <c r="F325">
        <v>42.361257219999999</v>
      </c>
      <c r="G325">
        <v>-71.065287440000006</v>
      </c>
      <c r="H325">
        <v>6</v>
      </c>
      <c r="I325" t="s">
        <v>34</v>
      </c>
      <c r="J325">
        <v>42.361257219999999</v>
      </c>
      <c r="K325">
        <v>-71.065287440000006</v>
      </c>
      <c r="L325">
        <f t="shared" si="10"/>
        <v>-90</v>
      </c>
      <c r="M325">
        <f t="shared" si="11"/>
        <v>90</v>
      </c>
    </row>
    <row r="326" spans="1:13" x14ac:dyDescent="0.3">
      <c r="A326">
        <v>5</v>
      </c>
      <c r="B326">
        <v>15</v>
      </c>
      <c r="C326">
        <v>3568</v>
      </c>
      <c r="D326">
        <v>3694</v>
      </c>
      <c r="E326" t="s">
        <v>121</v>
      </c>
      <c r="F326">
        <v>42.341813999999999</v>
      </c>
      <c r="G326">
        <v>-71.090179000000006</v>
      </c>
      <c r="H326">
        <v>5</v>
      </c>
      <c r="I326" t="s">
        <v>121</v>
      </c>
      <c r="J326">
        <v>42.341813999999999</v>
      </c>
      <c r="K326">
        <v>-71.090179000000006</v>
      </c>
      <c r="L326">
        <f t="shared" si="10"/>
        <v>-126</v>
      </c>
      <c r="M326">
        <f t="shared" si="11"/>
        <v>126</v>
      </c>
    </row>
    <row r="327" spans="1:13" x14ac:dyDescent="0.3">
      <c r="A327">
        <v>4</v>
      </c>
      <c r="B327">
        <v>19</v>
      </c>
      <c r="C327">
        <v>2919</v>
      </c>
      <c r="D327">
        <v>4951</v>
      </c>
      <c r="E327" t="s">
        <v>61</v>
      </c>
      <c r="F327">
        <v>42.345391999999997</v>
      </c>
      <c r="G327">
        <v>-71.069615999999996</v>
      </c>
      <c r="H327">
        <v>4</v>
      </c>
      <c r="I327" t="s">
        <v>61</v>
      </c>
      <c r="J327">
        <v>42.345391999999997</v>
      </c>
      <c r="K327">
        <v>-71.069615999999996</v>
      </c>
      <c r="L327">
        <f t="shared" si="10"/>
        <v>-2032</v>
      </c>
      <c r="M327">
        <f t="shared" si="11"/>
        <v>2032</v>
      </c>
    </row>
    <row r="328" spans="1:13" x14ac:dyDescent="0.3">
      <c r="A328">
        <v>3</v>
      </c>
      <c r="B328">
        <v>15</v>
      </c>
      <c r="C328">
        <v>3271</v>
      </c>
      <c r="D328">
        <v>2566</v>
      </c>
      <c r="E328" t="s">
        <v>138</v>
      </c>
      <c r="F328">
        <v>42.34011512</v>
      </c>
      <c r="G328">
        <v>-71.100618839999996</v>
      </c>
      <c r="H328">
        <v>3</v>
      </c>
      <c r="I328" t="s">
        <v>138</v>
      </c>
      <c r="J328">
        <v>42.34011512</v>
      </c>
      <c r="K328">
        <v>-71.100618839999996</v>
      </c>
      <c r="L328">
        <f t="shared" si="10"/>
        <v>705</v>
      </c>
      <c r="M328">
        <f t="shared" si="11"/>
        <v>705</v>
      </c>
    </row>
  </sheetData>
  <sortState xmlns:xlrd2="http://schemas.microsoft.com/office/spreadsheetml/2017/richdata2" ref="A2:M329">
    <sortCondition descending="1" ref="A1:A3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8"/>
  <sheetViews>
    <sheetView tabSelected="1" workbookViewId="0">
      <selection activeCell="P18" sqref="P18"/>
    </sheetView>
  </sheetViews>
  <sheetFormatPr defaultRowHeight="14.4" x14ac:dyDescent="0.3"/>
  <cols>
    <col min="2" max="2" width="34.44140625" customWidth="1"/>
    <col min="6" max="6" width="13.44140625" customWidth="1"/>
    <col min="7" max="7" width="13.6640625" customWidth="1"/>
    <col min="8" max="8" width="14.21875" customWidth="1"/>
  </cols>
  <sheetData>
    <row r="1" spans="1:15" x14ac:dyDescent="0.3">
      <c r="A1" t="s">
        <v>339</v>
      </c>
      <c r="B1" t="s">
        <v>341</v>
      </c>
      <c r="C1" t="s">
        <v>342</v>
      </c>
      <c r="D1" t="s">
        <v>343</v>
      </c>
      <c r="E1" t="s">
        <v>349</v>
      </c>
      <c r="F1" t="s">
        <v>371</v>
      </c>
      <c r="G1" t="s">
        <v>372</v>
      </c>
      <c r="H1" t="s">
        <v>373</v>
      </c>
      <c r="I1" t="s">
        <v>391</v>
      </c>
      <c r="J1" t="s">
        <v>392</v>
      </c>
      <c r="K1" t="s">
        <v>349</v>
      </c>
      <c r="L1" t="s">
        <v>397</v>
      </c>
      <c r="M1" t="s">
        <v>398</v>
      </c>
      <c r="N1" t="s">
        <v>369</v>
      </c>
      <c r="O1" t="s">
        <v>443</v>
      </c>
    </row>
    <row r="2" spans="1:15" x14ac:dyDescent="0.3">
      <c r="A2">
        <v>12</v>
      </c>
      <c r="B2" t="s">
        <v>15</v>
      </c>
      <c r="C2">
        <v>42.336244450000002</v>
      </c>
      <c r="D2">
        <v>-71.087985630000006</v>
      </c>
      <c r="E2">
        <v>18</v>
      </c>
      <c r="F2">
        <v>397</v>
      </c>
      <c r="G2">
        <v>1833</v>
      </c>
      <c r="H2">
        <f t="shared" ref="H2:H65" si="0">F2-G2</f>
        <v>-1436</v>
      </c>
      <c r="I2" s="1">
        <f t="shared" ref="I2:I65" si="1">H2/365</f>
        <v>-3.9342465753424656</v>
      </c>
      <c r="J2" s="1">
        <f t="shared" ref="J2:J65" si="2">ABS(I2)</f>
        <v>3.9342465753424656</v>
      </c>
      <c r="K2">
        <v>18</v>
      </c>
      <c r="L2" s="3">
        <f>I2/K2</f>
        <v>-0.21856925418569254</v>
      </c>
      <c r="M2" s="3">
        <f t="shared" ref="M2:M65" si="3">J2/K2</f>
        <v>0.21856925418569254</v>
      </c>
      <c r="N2" t="str">
        <f>IF(M2&gt;0.333, "yes", "no")</f>
        <v>no</v>
      </c>
      <c r="O2" s="4">
        <v>0.25</v>
      </c>
    </row>
    <row r="3" spans="1:15" x14ac:dyDescent="0.3">
      <c r="A3">
        <v>159</v>
      </c>
      <c r="B3" t="s">
        <v>189</v>
      </c>
      <c r="C3">
        <v>42.327603869999997</v>
      </c>
      <c r="D3">
        <v>-71.110891699999996</v>
      </c>
      <c r="E3">
        <v>15</v>
      </c>
      <c r="F3">
        <v>96</v>
      </c>
      <c r="G3">
        <v>1197</v>
      </c>
      <c r="H3">
        <f t="shared" si="0"/>
        <v>-1101</v>
      </c>
      <c r="I3" s="1">
        <f t="shared" si="1"/>
        <v>-3.0164383561643837</v>
      </c>
      <c r="J3" s="1">
        <f t="shared" si="2"/>
        <v>3.0164383561643837</v>
      </c>
      <c r="K3">
        <v>15</v>
      </c>
      <c r="L3" s="3">
        <f t="shared" ref="L3:L66" si="4">I3/K3</f>
        <v>-0.20109589041095891</v>
      </c>
      <c r="M3" s="3">
        <f t="shared" si="3"/>
        <v>0.20109589041095891</v>
      </c>
      <c r="N3" t="str">
        <f t="shared" ref="N3:N66" si="5">IF(M3&gt;0.333, "yes", "no")</f>
        <v>no</v>
      </c>
      <c r="O3" s="4">
        <v>0.25</v>
      </c>
    </row>
    <row r="4" spans="1:15" x14ac:dyDescent="0.3">
      <c r="A4">
        <v>190</v>
      </c>
      <c r="B4" t="s">
        <v>26</v>
      </c>
      <c r="C4">
        <v>42.365673000000001</v>
      </c>
      <c r="D4">
        <v>-71.064262999999997</v>
      </c>
      <c r="E4">
        <v>37</v>
      </c>
      <c r="F4">
        <v>3673</v>
      </c>
      <c r="G4">
        <v>1018</v>
      </c>
      <c r="H4">
        <f t="shared" si="0"/>
        <v>2655</v>
      </c>
      <c r="I4" s="1">
        <f t="shared" si="1"/>
        <v>7.2739726027397262</v>
      </c>
      <c r="J4" s="1">
        <f t="shared" si="2"/>
        <v>7.2739726027397262</v>
      </c>
      <c r="K4">
        <v>37</v>
      </c>
      <c r="L4" s="3">
        <f t="shared" si="4"/>
        <v>0.19659385412810071</v>
      </c>
      <c r="M4" s="3">
        <f t="shared" si="3"/>
        <v>0.19659385412810071</v>
      </c>
      <c r="N4" t="str">
        <f t="shared" si="5"/>
        <v>no</v>
      </c>
      <c r="O4" s="4">
        <v>0.25</v>
      </c>
    </row>
    <row r="5" spans="1:15" x14ac:dyDescent="0.3">
      <c r="A5">
        <v>15</v>
      </c>
      <c r="B5" t="s">
        <v>151</v>
      </c>
      <c r="C5">
        <v>42.361545710000001</v>
      </c>
      <c r="D5">
        <v>-71.137762069999994</v>
      </c>
      <c r="E5">
        <v>15</v>
      </c>
      <c r="F5">
        <v>142</v>
      </c>
      <c r="G5">
        <v>1171</v>
      </c>
      <c r="H5">
        <f t="shared" si="0"/>
        <v>-1029</v>
      </c>
      <c r="I5" s="1">
        <f t="shared" si="1"/>
        <v>-2.8191780821917809</v>
      </c>
      <c r="J5" s="1">
        <f t="shared" si="2"/>
        <v>2.8191780821917809</v>
      </c>
      <c r="K5">
        <v>15</v>
      </c>
      <c r="L5" s="3">
        <f t="shared" si="4"/>
        <v>-0.18794520547945207</v>
      </c>
      <c r="M5" s="3">
        <f t="shared" si="3"/>
        <v>0.18794520547945207</v>
      </c>
      <c r="N5" t="str">
        <f t="shared" si="5"/>
        <v>no</v>
      </c>
      <c r="O5" s="4">
        <v>0.25</v>
      </c>
    </row>
    <row r="6" spans="1:15" x14ac:dyDescent="0.3">
      <c r="A6">
        <v>37</v>
      </c>
      <c r="B6" t="s">
        <v>248</v>
      </c>
      <c r="C6">
        <v>42.357329219999997</v>
      </c>
      <c r="D6">
        <v>-71.146735399999997</v>
      </c>
      <c r="E6">
        <v>15</v>
      </c>
      <c r="F6">
        <v>7</v>
      </c>
      <c r="G6">
        <v>809</v>
      </c>
      <c r="H6">
        <f t="shared" si="0"/>
        <v>-802</v>
      </c>
      <c r="I6" s="1">
        <f t="shared" si="1"/>
        <v>-2.1972602739726028</v>
      </c>
      <c r="J6" s="1">
        <f t="shared" si="2"/>
        <v>2.1972602739726028</v>
      </c>
      <c r="K6">
        <v>15</v>
      </c>
      <c r="L6" s="3">
        <f t="shared" si="4"/>
        <v>-0.1464840182648402</v>
      </c>
      <c r="M6" s="3">
        <f t="shared" si="3"/>
        <v>0.1464840182648402</v>
      </c>
      <c r="N6" t="str">
        <f t="shared" si="5"/>
        <v>no</v>
      </c>
      <c r="O6" s="4">
        <v>0.25</v>
      </c>
    </row>
    <row r="7" spans="1:15" x14ac:dyDescent="0.3">
      <c r="A7">
        <v>17</v>
      </c>
      <c r="B7" t="s">
        <v>117</v>
      </c>
      <c r="C7">
        <v>42.364263440000002</v>
      </c>
      <c r="D7">
        <v>-71.118275699999998</v>
      </c>
      <c r="E7">
        <v>15</v>
      </c>
      <c r="F7">
        <v>119</v>
      </c>
      <c r="G7">
        <v>912</v>
      </c>
      <c r="H7">
        <f t="shared" si="0"/>
        <v>-793</v>
      </c>
      <c r="I7" s="1">
        <f t="shared" si="1"/>
        <v>-2.1726027397260275</v>
      </c>
      <c r="J7" s="1">
        <f t="shared" si="2"/>
        <v>2.1726027397260275</v>
      </c>
      <c r="K7">
        <v>15</v>
      </c>
      <c r="L7" s="3">
        <f t="shared" si="4"/>
        <v>-0.14484018264840184</v>
      </c>
      <c r="M7" s="3">
        <f t="shared" si="3"/>
        <v>0.14484018264840184</v>
      </c>
      <c r="N7" t="str">
        <f t="shared" si="5"/>
        <v>no</v>
      </c>
      <c r="O7" s="4">
        <v>0.25</v>
      </c>
    </row>
    <row r="8" spans="1:15" x14ac:dyDescent="0.3">
      <c r="A8">
        <v>92</v>
      </c>
      <c r="B8" t="s">
        <v>283</v>
      </c>
      <c r="C8">
        <v>42.312189179999997</v>
      </c>
      <c r="D8">
        <v>-71.036485859999999</v>
      </c>
      <c r="E8">
        <v>19</v>
      </c>
      <c r="F8">
        <v>2</v>
      </c>
      <c r="G8">
        <v>970</v>
      </c>
      <c r="H8">
        <f t="shared" si="0"/>
        <v>-968</v>
      </c>
      <c r="I8" s="1">
        <f t="shared" si="1"/>
        <v>-2.6520547945205482</v>
      </c>
      <c r="J8" s="1">
        <f t="shared" si="2"/>
        <v>2.6520547945205482</v>
      </c>
      <c r="K8">
        <v>19</v>
      </c>
      <c r="L8" s="3">
        <f t="shared" si="4"/>
        <v>-0.13958183129055515</v>
      </c>
      <c r="M8" s="3">
        <f t="shared" si="3"/>
        <v>0.13958183129055515</v>
      </c>
      <c r="N8" t="str">
        <f t="shared" si="5"/>
        <v>no</v>
      </c>
      <c r="O8" s="4">
        <v>0.25</v>
      </c>
    </row>
    <row r="9" spans="1:15" x14ac:dyDescent="0.3">
      <c r="A9">
        <v>68</v>
      </c>
      <c r="B9" t="s">
        <v>28</v>
      </c>
      <c r="C9">
        <v>42.365070000000003</v>
      </c>
      <c r="D9">
        <v>-71.103099999999998</v>
      </c>
      <c r="E9">
        <v>19</v>
      </c>
      <c r="F9">
        <v>367</v>
      </c>
      <c r="G9">
        <v>1316</v>
      </c>
      <c r="H9">
        <f t="shared" si="0"/>
        <v>-949</v>
      </c>
      <c r="I9" s="1">
        <f t="shared" si="1"/>
        <v>-2.6</v>
      </c>
      <c r="J9" s="1">
        <f t="shared" si="2"/>
        <v>2.6</v>
      </c>
      <c r="K9">
        <v>19</v>
      </c>
      <c r="L9" s="3">
        <f t="shared" si="4"/>
        <v>-0.1368421052631579</v>
      </c>
      <c r="M9" s="3">
        <f t="shared" si="3"/>
        <v>0.1368421052631579</v>
      </c>
      <c r="N9" t="str">
        <f t="shared" si="5"/>
        <v>no</v>
      </c>
      <c r="O9" s="4">
        <v>0.25</v>
      </c>
    </row>
    <row r="10" spans="1:15" x14ac:dyDescent="0.3">
      <c r="A10">
        <v>218</v>
      </c>
      <c r="B10" t="s">
        <v>202</v>
      </c>
      <c r="C10">
        <v>42.351585999999998</v>
      </c>
      <c r="D10">
        <v>-71.045692560000006</v>
      </c>
      <c r="E10">
        <v>15</v>
      </c>
      <c r="F10">
        <v>39</v>
      </c>
      <c r="G10">
        <v>768</v>
      </c>
      <c r="H10">
        <f t="shared" si="0"/>
        <v>-729</v>
      </c>
      <c r="I10" s="1">
        <f t="shared" si="1"/>
        <v>-1.9972602739726026</v>
      </c>
      <c r="J10" s="1">
        <f t="shared" si="2"/>
        <v>1.9972602739726026</v>
      </c>
      <c r="K10">
        <v>15</v>
      </c>
      <c r="L10" s="3">
        <f t="shared" si="4"/>
        <v>-0.13315068493150684</v>
      </c>
      <c r="M10" s="3">
        <f t="shared" si="3"/>
        <v>0.13315068493150684</v>
      </c>
      <c r="N10" t="str">
        <f t="shared" si="5"/>
        <v>no</v>
      </c>
      <c r="O10" s="4">
        <v>0.25</v>
      </c>
    </row>
    <row r="11" spans="1:15" x14ac:dyDescent="0.3">
      <c r="A11">
        <v>191</v>
      </c>
      <c r="B11" t="s">
        <v>245</v>
      </c>
      <c r="C11">
        <v>42.332096059999998</v>
      </c>
      <c r="D11">
        <v>-71.12845883</v>
      </c>
      <c r="E11">
        <v>15</v>
      </c>
      <c r="F11">
        <v>22</v>
      </c>
      <c r="G11">
        <v>694</v>
      </c>
      <c r="H11">
        <f t="shared" si="0"/>
        <v>-672</v>
      </c>
      <c r="I11" s="1">
        <f t="shared" si="1"/>
        <v>-1.8410958904109589</v>
      </c>
      <c r="J11" s="1">
        <f t="shared" si="2"/>
        <v>1.8410958904109589</v>
      </c>
      <c r="K11">
        <v>15</v>
      </c>
      <c r="L11" s="3">
        <f t="shared" si="4"/>
        <v>-0.12273972602739726</v>
      </c>
      <c r="M11" s="3">
        <f t="shared" si="3"/>
        <v>0.12273972602739726</v>
      </c>
      <c r="N11" t="str">
        <f t="shared" si="5"/>
        <v>no</v>
      </c>
      <c r="O11" s="4">
        <v>0.25</v>
      </c>
    </row>
    <row r="12" spans="1:15" x14ac:dyDescent="0.3">
      <c r="A12">
        <v>193</v>
      </c>
      <c r="B12" t="s">
        <v>201</v>
      </c>
      <c r="C12">
        <v>42.333764729999999</v>
      </c>
      <c r="D12">
        <v>-71.120464470000002</v>
      </c>
      <c r="E12">
        <v>15</v>
      </c>
      <c r="F12">
        <v>51</v>
      </c>
      <c r="G12">
        <v>713</v>
      </c>
      <c r="H12">
        <f t="shared" si="0"/>
        <v>-662</v>
      </c>
      <c r="I12" s="1">
        <f t="shared" si="1"/>
        <v>-1.8136986301369864</v>
      </c>
      <c r="J12" s="1">
        <f t="shared" si="2"/>
        <v>1.8136986301369864</v>
      </c>
      <c r="K12">
        <v>15</v>
      </c>
      <c r="L12" s="3">
        <f t="shared" si="4"/>
        <v>-0.12091324200913242</v>
      </c>
      <c r="M12" s="3">
        <f t="shared" si="3"/>
        <v>0.12091324200913242</v>
      </c>
      <c r="N12" t="str">
        <f t="shared" si="5"/>
        <v>no</v>
      </c>
      <c r="O12" s="4">
        <v>0.25</v>
      </c>
    </row>
    <row r="13" spans="1:15" x14ac:dyDescent="0.3">
      <c r="A13">
        <v>49</v>
      </c>
      <c r="B13" t="s">
        <v>174</v>
      </c>
      <c r="C13">
        <v>42.351146</v>
      </c>
      <c r="D13">
        <v>-71.066288999999998</v>
      </c>
      <c r="E13">
        <v>18</v>
      </c>
      <c r="F13">
        <v>62</v>
      </c>
      <c r="G13">
        <v>849</v>
      </c>
      <c r="H13">
        <f t="shared" si="0"/>
        <v>-787</v>
      </c>
      <c r="I13" s="1">
        <f t="shared" si="1"/>
        <v>-2.1561643835616437</v>
      </c>
      <c r="J13" s="1">
        <f t="shared" si="2"/>
        <v>2.1561643835616437</v>
      </c>
      <c r="K13">
        <v>18</v>
      </c>
      <c r="L13" s="3">
        <f t="shared" si="4"/>
        <v>-0.11978691019786909</v>
      </c>
      <c r="M13" s="3">
        <f t="shared" si="3"/>
        <v>0.11978691019786909</v>
      </c>
      <c r="N13" t="str">
        <f t="shared" si="5"/>
        <v>no</v>
      </c>
      <c r="O13" s="4">
        <v>0.25</v>
      </c>
    </row>
    <row r="14" spans="1:15" x14ac:dyDescent="0.3">
      <c r="A14">
        <v>121</v>
      </c>
      <c r="B14" t="s">
        <v>89</v>
      </c>
      <c r="C14">
        <v>42.335958980000001</v>
      </c>
      <c r="D14">
        <v>-71.046228999999997</v>
      </c>
      <c r="E14">
        <v>17</v>
      </c>
      <c r="F14">
        <v>703</v>
      </c>
      <c r="G14">
        <v>68</v>
      </c>
      <c r="H14">
        <f t="shared" si="0"/>
        <v>635</v>
      </c>
      <c r="I14" s="1">
        <f t="shared" si="1"/>
        <v>1.7397260273972603</v>
      </c>
      <c r="J14" s="1">
        <f t="shared" si="2"/>
        <v>1.7397260273972603</v>
      </c>
      <c r="K14">
        <v>17</v>
      </c>
      <c r="L14" s="3">
        <f t="shared" si="4"/>
        <v>0.10233682514101532</v>
      </c>
      <c r="M14" s="3">
        <f t="shared" si="3"/>
        <v>0.10233682514101532</v>
      </c>
      <c r="N14" t="str">
        <f t="shared" si="5"/>
        <v>no</v>
      </c>
      <c r="O14" s="4">
        <v>0.25</v>
      </c>
    </row>
    <row r="15" spans="1:15" x14ac:dyDescent="0.3">
      <c r="A15">
        <v>119</v>
      </c>
      <c r="B15" t="s">
        <v>115</v>
      </c>
      <c r="C15">
        <v>42.335740999999999</v>
      </c>
      <c r="D15">
        <v>-71.03877</v>
      </c>
      <c r="E15">
        <v>15</v>
      </c>
      <c r="F15">
        <v>521</v>
      </c>
      <c r="G15">
        <v>27</v>
      </c>
      <c r="H15">
        <f t="shared" si="0"/>
        <v>494</v>
      </c>
      <c r="I15" s="1">
        <f t="shared" si="1"/>
        <v>1.3534246575342466</v>
      </c>
      <c r="J15" s="1">
        <f t="shared" si="2"/>
        <v>1.3534246575342466</v>
      </c>
      <c r="K15">
        <v>15</v>
      </c>
      <c r="L15" s="3">
        <f t="shared" si="4"/>
        <v>9.022831050228311E-2</v>
      </c>
      <c r="M15" s="3">
        <f t="shared" si="3"/>
        <v>9.022831050228311E-2</v>
      </c>
      <c r="N15" t="str">
        <f t="shared" si="5"/>
        <v>no</v>
      </c>
      <c r="O15" s="4">
        <v>0.25</v>
      </c>
    </row>
    <row r="16" spans="1:15" x14ac:dyDescent="0.3">
      <c r="A16">
        <v>152</v>
      </c>
      <c r="B16" t="s">
        <v>139</v>
      </c>
      <c r="C16">
        <v>42.345900999999998</v>
      </c>
      <c r="D16">
        <v>-71.063186999999999</v>
      </c>
      <c r="E16">
        <v>15</v>
      </c>
      <c r="F16">
        <v>209</v>
      </c>
      <c r="G16">
        <v>698</v>
      </c>
      <c r="H16">
        <f t="shared" si="0"/>
        <v>-489</v>
      </c>
      <c r="I16" s="1">
        <f t="shared" si="1"/>
        <v>-1.3397260273972602</v>
      </c>
      <c r="J16" s="1">
        <f t="shared" si="2"/>
        <v>1.3397260273972602</v>
      </c>
      <c r="K16">
        <v>15</v>
      </c>
      <c r="L16" s="3">
        <f t="shared" si="4"/>
        <v>-8.9315068493150684E-2</v>
      </c>
      <c r="M16" s="3">
        <f t="shared" si="3"/>
        <v>8.9315068493150684E-2</v>
      </c>
      <c r="N16" t="str">
        <f t="shared" si="5"/>
        <v>no</v>
      </c>
      <c r="O16" s="4">
        <v>0.25</v>
      </c>
    </row>
    <row r="17" spans="1:15" x14ac:dyDescent="0.3">
      <c r="A17">
        <v>23</v>
      </c>
      <c r="B17" t="s">
        <v>54</v>
      </c>
      <c r="C17">
        <v>42.358919999999998</v>
      </c>
      <c r="D17">
        <v>-71.057629000000006</v>
      </c>
      <c r="E17">
        <v>21</v>
      </c>
      <c r="F17">
        <v>271</v>
      </c>
      <c r="G17">
        <v>945</v>
      </c>
      <c r="H17">
        <f t="shared" si="0"/>
        <v>-674</v>
      </c>
      <c r="I17" s="1">
        <f t="shared" si="1"/>
        <v>-1.8465753424657534</v>
      </c>
      <c r="J17" s="1">
        <f t="shared" si="2"/>
        <v>1.8465753424657534</v>
      </c>
      <c r="K17">
        <v>21</v>
      </c>
      <c r="L17" s="3">
        <f t="shared" si="4"/>
        <v>-8.793215916503587E-2</v>
      </c>
      <c r="M17" s="3">
        <f t="shared" si="3"/>
        <v>8.793215916503587E-2</v>
      </c>
      <c r="N17" t="str">
        <f t="shared" si="5"/>
        <v>no</v>
      </c>
      <c r="O17" s="4">
        <v>0.25</v>
      </c>
    </row>
    <row r="18" spans="1:15" x14ac:dyDescent="0.3">
      <c r="A18">
        <v>98</v>
      </c>
      <c r="B18" t="s">
        <v>41</v>
      </c>
      <c r="C18">
        <v>42.371848</v>
      </c>
      <c r="D18">
        <v>-71.060292000000004</v>
      </c>
      <c r="E18">
        <v>23</v>
      </c>
      <c r="F18">
        <v>806</v>
      </c>
      <c r="G18">
        <v>105</v>
      </c>
      <c r="H18">
        <f t="shared" si="0"/>
        <v>701</v>
      </c>
      <c r="I18" s="1">
        <f t="shared" si="1"/>
        <v>1.9205479452054794</v>
      </c>
      <c r="J18" s="1">
        <f t="shared" si="2"/>
        <v>1.9205479452054794</v>
      </c>
      <c r="K18">
        <v>23</v>
      </c>
      <c r="L18" s="3">
        <f t="shared" si="4"/>
        <v>8.3502084574151286E-2</v>
      </c>
      <c r="M18" s="3">
        <f t="shared" si="3"/>
        <v>8.3502084574151286E-2</v>
      </c>
      <c r="N18" t="str">
        <f t="shared" si="5"/>
        <v>no</v>
      </c>
      <c r="O18" s="4">
        <v>0.25</v>
      </c>
    </row>
    <row r="19" spans="1:15" x14ac:dyDescent="0.3">
      <c r="A19">
        <v>328</v>
      </c>
      <c r="B19" t="s">
        <v>2</v>
      </c>
      <c r="C19">
        <v>42.396386810000003</v>
      </c>
      <c r="D19">
        <v>-71.120113059999994</v>
      </c>
      <c r="E19">
        <v>15</v>
      </c>
      <c r="F19">
        <v>66</v>
      </c>
      <c r="G19">
        <v>520</v>
      </c>
      <c r="H19">
        <f t="shared" si="0"/>
        <v>-454</v>
      </c>
      <c r="I19" s="1">
        <f t="shared" si="1"/>
        <v>-1.2438356164383562</v>
      </c>
      <c r="J19" s="1">
        <f t="shared" si="2"/>
        <v>1.2438356164383562</v>
      </c>
      <c r="K19">
        <v>15</v>
      </c>
      <c r="L19" s="3">
        <f t="shared" si="4"/>
        <v>-8.2922374429223747E-2</v>
      </c>
      <c r="M19" s="3">
        <f t="shared" si="3"/>
        <v>8.2922374429223747E-2</v>
      </c>
      <c r="N19" t="str">
        <f t="shared" si="5"/>
        <v>no</v>
      </c>
      <c r="O19" s="4">
        <v>0.25</v>
      </c>
    </row>
    <row r="20" spans="1:15" x14ac:dyDescent="0.3">
      <c r="A20">
        <v>57</v>
      </c>
      <c r="B20" t="s">
        <v>98</v>
      </c>
      <c r="C20">
        <v>42.339494539999997</v>
      </c>
      <c r="D20">
        <v>-71.080207810000005</v>
      </c>
      <c r="E20">
        <v>14</v>
      </c>
      <c r="F20">
        <v>578</v>
      </c>
      <c r="G20">
        <v>174</v>
      </c>
      <c r="H20">
        <f t="shared" si="0"/>
        <v>404</v>
      </c>
      <c r="I20" s="1">
        <f t="shared" si="1"/>
        <v>1.106849315068493</v>
      </c>
      <c r="J20" s="1">
        <f t="shared" si="2"/>
        <v>1.106849315068493</v>
      </c>
      <c r="K20">
        <v>14</v>
      </c>
      <c r="L20" s="3">
        <f t="shared" si="4"/>
        <v>7.9060665362035223E-2</v>
      </c>
      <c r="M20" s="3">
        <f t="shared" si="3"/>
        <v>7.9060665362035223E-2</v>
      </c>
      <c r="N20" t="str">
        <f t="shared" si="5"/>
        <v>no</v>
      </c>
      <c r="O20" s="4">
        <v>0.25</v>
      </c>
    </row>
    <row r="21" spans="1:15" x14ac:dyDescent="0.3">
      <c r="A21">
        <v>115</v>
      </c>
      <c r="B21" t="s">
        <v>46</v>
      </c>
      <c r="C21">
        <v>42.387994999999997</v>
      </c>
      <c r="D21">
        <v>-71.119084000000001</v>
      </c>
      <c r="E21">
        <v>19</v>
      </c>
      <c r="F21">
        <v>536</v>
      </c>
      <c r="G21">
        <v>5</v>
      </c>
      <c r="H21">
        <f t="shared" si="0"/>
        <v>531</v>
      </c>
      <c r="I21" s="1">
        <f t="shared" si="1"/>
        <v>1.4547945205479451</v>
      </c>
      <c r="J21" s="1">
        <f t="shared" si="2"/>
        <v>1.4547945205479451</v>
      </c>
      <c r="K21">
        <v>19</v>
      </c>
      <c r="L21" s="3">
        <f t="shared" si="4"/>
        <v>7.6568132660418162E-2</v>
      </c>
      <c r="M21" s="3">
        <f t="shared" si="3"/>
        <v>7.6568132660418162E-2</v>
      </c>
      <c r="N21" t="str">
        <f t="shared" si="5"/>
        <v>no</v>
      </c>
      <c r="O21" s="4">
        <v>0.25</v>
      </c>
    </row>
    <row r="22" spans="1:15" x14ac:dyDescent="0.3">
      <c r="A22">
        <v>108</v>
      </c>
      <c r="B22" t="s">
        <v>73</v>
      </c>
      <c r="C22">
        <v>42.377944999999997</v>
      </c>
      <c r="D22">
        <v>-71.116865000000004</v>
      </c>
      <c r="E22">
        <v>17</v>
      </c>
      <c r="F22">
        <v>13</v>
      </c>
      <c r="G22">
        <v>488</v>
      </c>
      <c r="H22">
        <f t="shared" si="0"/>
        <v>-475</v>
      </c>
      <c r="I22" s="1">
        <f t="shared" si="1"/>
        <v>-1.3013698630136987</v>
      </c>
      <c r="J22" s="1">
        <f t="shared" si="2"/>
        <v>1.3013698630136987</v>
      </c>
      <c r="K22">
        <v>17</v>
      </c>
      <c r="L22" s="3">
        <f t="shared" si="4"/>
        <v>-7.6551168412570508E-2</v>
      </c>
      <c r="M22" s="3">
        <f t="shared" si="3"/>
        <v>7.6551168412570508E-2</v>
      </c>
      <c r="N22" t="str">
        <f t="shared" si="5"/>
        <v>no</v>
      </c>
      <c r="O22" s="4">
        <v>0.25</v>
      </c>
    </row>
    <row r="23" spans="1:15" x14ac:dyDescent="0.3">
      <c r="A23">
        <v>20</v>
      </c>
      <c r="B23" t="s">
        <v>25</v>
      </c>
      <c r="C23">
        <v>42.359911760000003</v>
      </c>
      <c r="D23">
        <v>-71.051429810000002</v>
      </c>
      <c r="E23">
        <v>23</v>
      </c>
      <c r="F23">
        <v>795</v>
      </c>
      <c r="G23">
        <v>158</v>
      </c>
      <c r="H23">
        <f t="shared" si="0"/>
        <v>637</v>
      </c>
      <c r="I23" s="1">
        <f t="shared" si="1"/>
        <v>1.7452054794520548</v>
      </c>
      <c r="J23" s="1">
        <f t="shared" si="2"/>
        <v>1.7452054794520548</v>
      </c>
      <c r="K23">
        <v>23</v>
      </c>
      <c r="L23" s="3">
        <f t="shared" si="4"/>
        <v>7.5878499106611083E-2</v>
      </c>
      <c r="M23" s="3">
        <f t="shared" si="3"/>
        <v>7.5878499106611083E-2</v>
      </c>
      <c r="N23" t="str">
        <f t="shared" si="5"/>
        <v>no</v>
      </c>
      <c r="O23" s="4">
        <v>0.25</v>
      </c>
    </row>
    <row r="24" spans="1:15" x14ac:dyDescent="0.3">
      <c r="A24">
        <v>161</v>
      </c>
      <c r="B24" t="s">
        <v>53</v>
      </c>
      <c r="C24">
        <v>42.339108500000002</v>
      </c>
      <c r="D24">
        <v>-71.051443199999994</v>
      </c>
      <c r="E24">
        <v>23</v>
      </c>
      <c r="F24">
        <v>704</v>
      </c>
      <c r="G24">
        <v>69</v>
      </c>
      <c r="H24">
        <f t="shared" si="0"/>
        <v>635</v>
      </c>
      <c r="I24" s="1">
        <f t="shared" si="1"/>
        <v>1.7397260273972603</v>
      </c>
      <c r="J24" s="1">
        <f t="shared" si="2"/>
        <v>1.7397260273972603</v>
      </c>
      <c r="K24">
        <v>23</v>
      </c>
      <c r="L24" s="3">
        <f t="shared" si="4"/>
        <v>7.5640262060750446E-2</v>
      </c>
      <c r="M24" s="3">
        <f t="shared" si="3"/>
        <v>7.5640262060750446E-2</v>
      </c>
      <c r="N24" t="str">
        <f t="shared" si="5"/>
        <v>no</v>
      </c>
      <c r="O24" s="4">
        <v>0.25</v>
      </c>
    </row>
    <row r="25" spans="1:15" x14ac:dyDescent="0.3">
      <c r="A25">
        <v>40</v>
      </c>
      <c r="B25" t="s">
        <v>11</v>
      </c>
      <c r="C25">
        <v>42.363871000000003</v>
      </c>
      <c r="D25">
        <v>-71.050877</v>
      </c>
      <c r="E25">
        <v>19</v>
      </c>
      <c r="F25">
        <v>969</v>
      </c>
      <c r="G25">
        <v>462</v>
      </c>
      <c r="H25">
        <f t="shared" si="0"/>
        <v>507</v>
      </c>
      <c r="I25" s="1">
        <f t="shared" si="1"/>
        <v>1.3890410958904109</v>
      </c>
      <c r="J25" s="1">
        <f t="shared" si="2"/>
        <v>1.3890410958904109</v>
      </c>
      <c r="K25">
        <v>19</v>
      </c>
      <c r="L25" s="3">
        <f t="shared" si="4"/>
        <v>7.3107426099495318E-2</v>
      </c>
      <c r="M25" s="3">
        <f t="shared" si="3"/>
        <v>7.3107426099495318E-2</v>
      </c>
      <c r="N25" t="str">
        <f t="shared" si="5"/>
        <v>no</v>
      </c>
      <c r="O25" s="4">
        <v>0.25</v>
      </c>
    </row>
    <row r="26" spans="1:15" x14ac:dyDescent="0.3">
      <c r="A26">
        <v>63</v>
      </c>
      <c r="B26" t="s">
        <v>212</v>
      </c>
      <c r="C26">
        <v>42.344040509999999</v>
      </c>
      <c r="D26">
        <v>-71.057376270000006</v>
      </c>
      <c r="E26">
        <v>15</v>
      </c>
      <c r="F26">
        <v>85</v>
      </c>
      <c r="G26">
        <v>484</v>
      </c>
      <c r="H26">
        <f t="shared" si="0"/>
        <v>-399</v>
      </c>
      <c r="I26" s="1">
        <f t="shared" si="1"/>
        <v>-1.0931506849315069</v>
      </c>
      <c r="J26" s="1">
        <f t="shared" si="2"/>
        <v>1.0931506849315069</v>
      </c>
      <c r="K26">
        <v>15</v>
      </c>
      <c r="L26" s="3">
        <f t="shared" si="4"/>
        <v>-7.2876712328767121E-2</v>
      </c>
      <c r="M26" s="3">
        <f t="shared" si="3"/>
        <v>7.2876712328767121E-2</v>
      </c>
      <c r="N26" t="str">
        <f t="shared" si="5"/>
        <v>no</v>
      </c>
      <c r="O26" s="4">
        <v>0.25</v>
      </c>
    </row>
    <row r="27" spans="1:15" x14ac:dyDescent="0.3">
      <c r="A27">
        <v>10</v>
      </c>
      <c r="B27" t="s">
        <v>21</v>
      </c>
      <c r="C27">
        <v>42.350406</v>
      </c>
      <c r="D27">
        <v>-71.108278999999996</v>
      </c>
      <c r="E27">
        <v>11</v>
      </c>
      <c r="F27">
        <v>52</v>
      </c>
      <c r="G27">
        <v>337</v>
      </c>
      <c r="H27">
        <f t="shared" si="0"/>
        <v>-285</v>
      </c>
      <c r="I27" s="1">
        <f t="shared" si="1"/>
        <v>-0.78082191780821919</v>
      </c>
      <c r="J27" s="1">
        <f t="shared" si="2"/>
        <v>0.78082191780821919</v>
      </c>
      <c r="K27">
        <v>11</v>
      </c>
      <c r="L27" s="3">
        <f t="shared" si="4"/>
        <v>-7.0983810709838113E-2</v>
      </c>
      <c r="M27" s="3">
        <f t="shared" si="3"/>
        <v>7.0983810709838113E-2</v>
      </c>
      <c r="N27" t="str">
        <f t="shared" si="5"/>
        <v>no</v>
      </c>
      <c r="O27" s="4">
        <v>0.25</v>
      </c>
    </row>
    <row r="28" spans="1:15" x14ac:dyDescent="0.3">
      <c r="A28">
        <v>26</v>
      </c>
      <c r="B28" t="s">
        <v>57</v>
      </c>
      <c r="C28">
        <v>42.341574719999997</v>
      </c>
      <c r="D28">
        <v>-71.068904399999994</v>
      </c>
      <c r="E28">
        <v>15</v>
      </c>
      <c r="F28">
        <v>443</v>
      </c>
      <c r="G28">
        <v>58</v>
      </c>
      <c r="H28">
        <f t="shared" si="0"/>
        <v>385</v>
      </c>
      <c r="I28" s="1">
        <f t="shared" si="1"/>
        <v>1.0547945205479452</v>
      </c>
      <c r="J28" s="1">
        <f t="shared" si="2"/>
        <v>1.0547945205479452</v>
      </c>
      <c r="K28">
        <v>15</v>
      </c>
      <c r="L28" s="3">
        <f t="shared" si="4"/>
        <v>7.031963470319634E-2</v>
      </c>
      <c r="M28" s="3">
        <f t="shared" si="3"/>
        <v>7.031963470319634E-2</v>
      </c>
      <c r="N28" t="str">
        <f t="shared" si="5"/>
        <v>no</v>
      </c>
      <c r="O28" s="4">
        <v>0.25</v>
      </c>
    </row>
    <row r="29" spans="1:15" x14ac:dyDescent="0.3">
      <c r="A29">
        <v>7</v>
      </c>
      <c r="B29" t="s">
        <v>259</v>
      </c>
      <c r="C29">
        <v>42.353390509999997</v>
      </c>
      <c r="D29">
        <v>-71.044571399999995</v>
      </c>
      <c r="E29">
        <v>15</v>
      </c>
      <c r="F29">
        <v>26</v>
      </c>
      <c r="G29">
        <v>399</v>
      </c>
      <c r="H29">
        <f t="shared" si="0"/>
        <v>-373</v>
      </c>
      <c r="I29" s="1">
        <f t="shared" si="1"/>
        <v>-1.021917808219178</v>
      </c>
      <c r="J29" s="1">
        <f t="shared" si="2"/>
        <v>1.021917808219178</v>
      </c>
      <c r="K29">
        <v>15</v>
      </c>
      <c r="L29" s="3">
        <f t="shared" si="4"/>
        <v>-6.8127853881278538E-2</v>
      </c>
      <c r="M29" s="3">
        <f t="shared" si="3"/>
        <v>6.8127853881278538E-2</v>
      </c>
      <c r="N29" t="str">
        <f t="shared" si="5"/>
        <v>no</v>
      </c>
      <c r="O29" s="4">
        <v>0.25</v>
      </c>
    </row>
    <row r="30" spans="1:15" x14ac:dyDescent="0.3">
      <c r="A30">
        <v>369</v>
      </c>
      <c r="B30" t="s">
        <v>52</v>
      </c>
      <c r="C30">
        <v>42.362548539999999</v>
      </c>
      <c r="D30">
        <v>-71.057373580000004</v>
      </c>
      <c r="E30">
        <v>15</v>
      </c>
      <c r="F30">
        <v>422</v>
      </c>
      <c r="G30">
        <v>52</v>
      </c>
      <c r="H30">
        <f t="shared" si="0"/>
        <v>370</v>
      </c>
      <c r="I30" s="1">
        <f t="shared" si="1"/>
        <v>1.0136986301369864</v>
      </c>
      <c r="J30" s="1">
        <f t="shared" si="2"/>
        <v>1.0136986301369864</v>
      </c>
      <c r="K30">
        <v>15</v>
      </c>
      <c r="L30" s="3">
        <f t="shared" si="4"/>
        <v>6.7579908675799091E-2</v>
      </c>
      <c r="M30" s="3">
        <f t="shared" si="3"/>
        <v>6.7579908675799091E-2</v>
      </c>
      <c r="N30" t="str">
        <f t="shared" si="5"/>
        <v>no</v>
      </c>
      <c r="O30" s="4">
        <v>0.25</v>
      </c>
    </row>
    <row r="31" spans="1:15" x14ac:dyDescent="0.3">
      <c r="A31">
        <v>82</v>
      </c>
      <c r="B31" t="s">
        <v>129</v>
      </c>
      <c r="C31">
        <v>42.3382668</v>
      </c>
      <c r="D31">
        <v>-71.138946820000001</v>
      </c>
      <c r="E31">
        <v>15</v>
      </c>
      <c r="F31">
        <v>98</v>
      </c>
      <c r="G31">
        <v>463</v>
      </c>
      <c r="H31">
        <f t="shared" si="0"/>
        <v>-365</v>
      </c>
      <c r="I31" s="1">
        <f t="shared" si="1"/>
        <v>-1</v>
      </c>
      <c r="J31" s="1">
        <f t="shared" si="2"/>
        <v>1</v>
      </c>
      <c r="K31">
        <v>15</v>
      </c>
      <c r="L31" s="3">
        <f t="shared" si="4"/>
        <v>-6.6666666666666666E-2</v>
      </c>
      <c r="M31" s="3">
        <f t="shared" si="3"/>
        <v>6.6666666666666666E-2</v>
      </c>
      <c r="N31" t="str">
        <f t="shared" si="5"/>
        <v>no</v>
      </c>
      <c r="O31" s="4">
        <v>0.25</v>
      </c>
    </row>
    <row r="32" spans="1:15" x14ac:dyDescent="0.3">
      <c r="A32">
        <v>51</v>
      </c>
      <c r="B32" t="s">
        <v>152</v>
      </c>
      <c r="C32">
        <v>42.335098989999999</v>
      </c>
      <c r="D32">
        <v>-71.079037790000001</v>
      </c>
      <c r="E32">
        <v>15</v>
      </c>
      <c r="F32">
        <v>167</v>
      </c>
      <c r="G32">
        <v>525</v>
      </c>
      <c r="H32">
        <f t="shared" si="0"/>
        <v>-358</v>
      </c>
      <c r="I32" s="1">
        <f t="shared" si="1"/>
        <v>-0.98082191780821915</v>
      </c>
      <c r="J32" s="1">
        <f t="shared" si="2"/>
        <v>0.98082191780821915</v>
      </c>
      <c r="K32">
        <v>15</v>
      </c>
      <c r="L32" s="3">
        <f t="shared" si="4"/>
        <v>-6.5388127853881275E-2</v>
      </c>
      <c r="M32" s="3">
        <f t="shared" si="3"/>
        <v>6.5388127853881275E-2</v>
      </c>
      <c r="N32" t="str">
        <f t="shared" si="5"/>
        <v>no</v>
      </c>
      <c r="O32" s="4">
        <v>0.25</v>
      </c>
    </row>
    <row r="33" spans="1:15" x14ac:dyDescent="0.3">
      <c r="A33">
        <v>24</v>
      </c>
      <c r="B33" t="s">
        <v>6</v>
      </c>
      <c r="C33">
        <v>42.351481929999998</v>
      </c>
      <c r="D33">
        <v>-71.044360850000004</v>
      </c>
      <c r="E33">
        <v>19</v>
      </c>
      <c r="F33">
        <v>113</v>
      </c>
      <c r="G33">
        <v>553</v>
      </c>
      <c r="H33">
        <f t="shared" si="0"/>
        <v>-440</v>
      </c>
      <c r="I33" s="1">
        <f t="shared" si="1"/>
        <v>-1.2054794520547945</v>
      </c>
      <c r="J33" s="1">
        <f t="shared" si="2"/>
        <v>1.2054794520547945</v>
      </c>
      <c r="K33">
        <v>19</v>
      </c>
      <c r="L33" s="3">
        <f t="shared" si="4"/>
        <v>-6.344628695025234E-2</v>
      </c>
      <c r="M33" s="3">
        <f t="shared" si="3"/>
        <v>6.344628695025234E-2</v>
      </c>
      <c r="N33" t="str">
        <f t="shared" si="5"/>
        <v>no</v>
      </c>
      <c r="O33" s="4">
        <v>0.25</v>
      </c>
    </row>
    <row r="34" spans="1:15" x14ac:dyDescent="0.3">
      <c r="A34">
        <v>16</v>
      </c>
      <c r="B34" t="s">
        <v>29</v>
      </c>
      <c r="C34">
        <v>42.34807412</v>
      </c>
      <c r="D34">
        <v>-71.076570149999995</v>
      </c>
      <c r="E34">
        <v>19</v>
      </c>
      <c r="F34">
        <v>509</v>
      </c>
      <c r="G34">
        <v>83</v>
      </c>
      <c r="H34">
        <f t="shared" si="0"/>
        <v>426</v>
      </c>
      <c r="I34" s="1">
        <f t="shared" si="1"/>
        <v>1.167123287671233</v>
      </c>
      <c r="J34" s="1">
        <f t="shared" si="2"/>
        <v>1.167123287671233</v>
      </c>
      <c r="K34">
        <v>19</v>
      </c>
      <c r="L34" s="3">
        <f t="shared" si="4"/>
        <v>6.1427541456380685E-2</v>
      </c>
      <c r="M34" s="3">
        <f t="shared" si="3"/>
        <v>6.1427541456380685E-2</v>
      </c>
      <c r="N34" t="str">
        <f t="shared" si="5"/>
        <v>no</v>
      </c>
      <c r="O34" s="4">
        <v>0.25</v>
      </c>
    </row>
    <row r="35" spans="1:15" x14ac:dyDescent="0.3">
      <c r="A35">
        <v>94</v>
      </c>
      <c r="B35" t="s">
        <v>114</v>
      </c>
      <c r="C35">
        <v>42.375602999999998</v>
      </c>
      <c r="D35">
        <v>-71.064608000000007</v>
      </c>
      <c r="E35">
        <v>11</v>
      </c>
      <c r="F35">
        <v>305</v>
      </c>
      <c r="G35">
        <v>64</v>
      </c>
      <c r="H35">
        <f t="shared" si="0"/>
        <v>241</v>
      </c>
      <c r="I35" s="1">
        <f t="shared" si="1"/>
        <v>0.66027397260273968</v>
      </c>
      <c r="J35" s="1">
        <f t="shared" si="2"/>
        <v>0.66027397260273968</v>
      </c>
      <c r="K35">
        <v>11</v>
      </c>
      <c r="L35" s="3">
        <f t="shared" si="4"/>
        <v>6.0024906600249062E-2</v>
      </c>
      <c r="M35" s="3">
        <f t="shared" si="3"/>
        <v>6.0024906600249062E-2</v>
      </c>
      <c r="N35" t="str">
        <f t="shared" si="5"/>
        <v>no</v>
      </c>
      <c r="O35" s="4">
        <v>0.25</v>
      </c>
    </row>
    <row r="36" spans="1:15" x14ac:dyDescent="0.3">
      <c r="A36">
        <v>75</v>
      </c>
      <c r="B36" t="s">
        <v>118</v>
      </c>
      <c r="C36">
        <v>42.363464690000001</v>
      </c>
      <c r="D36">
        <v>-71.100573240000003</v>
      </c>
      <c r="E36">
        <v>15</v>
      </c>
      <c r="F36">
        <v>108</v>
      </c>
      <c r="G36">
        <v>435</v>
      </c>
      <c r="H36">
        <f t="shared" si="0"/>
        <v>-327</v>
      </c>
      <c r="I36" s="1">
        <f t="shared" si="1"/>
        <v>-0.89589041095890409</v>
      </c>
      <c r="J36" s="1">
        <f t="shared" si="2"/>
        <v>0.89589041095890409</v>
      </c>
      <c r="K36">
        <v>15</v>
      </c>
      <c r="L36" s="3">
        <f t="shared" si="4"/>
        <v>-5.9726027397260274E-2</v>
      </c>
      <c r="M36" s="3">
        <f t="shared" si="3"/>
        <v>5.9726027397260274E-2</v>
      </c>
      <c r="N36" t="str">
        <f t="shared" si="5"/>
        <v>no</v>
      </c>
      <c r="O36" s="4">
        <v>0.25</v>
      </c>
    </row>
    <row r="37" spans="1:15" x14ac:dyDescent="0.3">
      <c r="A37">
        <v>39</v>
      </c>
      <c r="B37" t="s">
        <v>18</v>
      </c>
      <c r="C37">
        <v>42.338514600000003</v>
      </c>
      <c r="D37">
        <v>-71.074040830000001</v>
      </c>
      <c r="E37">
        <v>23</v>
      </c>
      <c r="F37">
        <v>570</v>
      </c>
      <c r="G37">
        <v>74</v>
      </c>
      <c r="H37">
        <f t="shared" si="0"/>
        <v>496</v>
      </c>
      <c r="I37" s="1">
        <f t="shared" si="1"/>
        <v>1.3589041095890411</v>
      </c>
      <c r="J37" s="1">
        <f t="shared" si="2"/>
        <v>1.3589041095890411</v>
      </c>
      <c r="K37">
        <v>23</v>
      </c>
      <c r="L37" s="3">
        <f t="shared" si="4"/>
        <v>5.9082787373436571E-2</v>
      </c>
      <c r="M37" s="3">
        <f t="shared" si="3"/>
        <v>5.9082787373436571E-2</v>
      </c>
      <c r="N37" t="str">
        <f t="shared" si="5"/>
        <v>no</v>
      </c>
      <c r="O37" s="4">
        <v>0.25</v>
      </c>
    </row>
    <row r="38" spans="1:15" x14ac:dyDescent="0.3">
      <c r="A38">
        <v>338</v>
      </c>
      <c r="B38" t="s">
        <v>105</v>
      </c>
      <c r="C38">
        <v>42.34835863</v>
      </c>
      <c r="D38">
        <v>-71.139972169999993</v>
      </c>
      <c r="E38">
        <v>15</v>
      </c>
      <c r="F38">
        <v>355</v>
      </c>
      <c r="G38">
        <v>32</v>
      </c>
      <c r="H38">
        <f t="shared" si="0"/>
        <v>323</v>
      </c>
      <c r="I38" s="1">
        <f t="shared" si="1"/>
        <v>0.8849315068493151</v>
      </c>
      <c r="J38" s="1">
        <f t="shared" si="2"/>
        <v>0.8849315068493151</v>
      </c>
      <c r="K38">
        <v>15</v>
      </c>
      <c r="L38" s="3">
        <f t="shared" si="4"/>
        <v>5.8995433789954338E-2</v>
      </c>
      <c r="M38" s="3">
        <f t="shared" si="3"/>
        <v>5.8995433789954338E-2</v>
      </c>
      <c r="N38" t="str">
        <f t="shared" si="5"/>
        <v>no</v>
      </c>
      <c r="O38" s="4">
        <v>0.25</v>
      </c>
    </row>
    <row r="39" spans="1:15" x14ac:dyDescent="0.3">
      <c r="A39">
        <v>81</v>
      </c>
      <c r="B39" t="s">
        <v>97</v>
      </c>
      <c r="C39">
        <v>42.352409000000002</v>
      </c>
      <c r="D39">
        <v>-71.062679000000003</v>
      </c>
      <c r="E39">
        <v>19</v>
      </c>
      <c r="F39">
        <v>240</v>
      </c>
      <c r="G39">
        <v>646</v>
      </c>
      <c r="H39">
        <f t="shared" si="0"/>
        <v>-406</v>
      </c>
      <c r="I39" s="1">
        <f t="shared" si="1"/>
        <v>-1.1123287671232878</v>
      </c>
      <c r="J39" s="1">
        <f t="shared" si="2"/>
        <v>1.1123287671232878</v>
      </c>
      <c r="K39">
        <v>19</v>
      </c>
      <c r="L39" s="3">
        <f t="shared" si="4"/>
        <v>-5.8543619322278306E-2</v>
      </c>
      <c r="M39" s="3">
        <f t="shared" si="3"/>
        <v>5.8543619322278306E-2</v>
      </c>
      <c r="N39" t="str">
        <f t="shared" si="5"/>
        <v>no</v>
      </c>
      <c r="O39" s="4">
        <v>0.25</v>
      </c>
    </row>
    <row r="40" spans="1:15" x14ac:dyDescent="0.3">
      <c r="A40">
        <v>101</v>
      </c>
      <c r="B40" t="s">
        <v>231</v>
      </c>
      <c r="C40">
        <v>42.399182600000003</v>
      </c>
      <c r="D40">
        <v>-71.111044550000003</v>
      </c>
      <c r="E40">
        <v>15</v>
      </c>
      <c r="F40">
        <v>113</v>
      </c>
      <c r="G40">
        <v>414</v>
      </c>
      <c r="H40">
        <f t="shared" si="0"/>
        <v>-301</v>
      </c>
      <c r="I40" s="1">
        <f t="shared" si="1"/>
        <v>-0.8246575342465754</v>
      </c>
      <c r="J40" s="1">
        <f t="shared" si="2"/>
        <v>0.8246575342465754</v>
      </c>
      <c r="K40">
        <v>15</v>
      </c>
      <c r="L40" s="3">
        <f t="shared" si="4"/>
        <v>-5.4977168949771692E-2</v>
      </c>
      <c r="M40" s="3">
        <f t="shared" si="3"/>
        <v>5.4977168949771692E-2</v>
      </c>
      <c r="N40" t="str">
        <f t="shared" si="5"/>
        <v>no</v>
      </c>
      <c r="O40" s="4">
        <v>0.25</v>
      </c>
    </row>
    <row r="41" spans="1:15" x14ac:dyDescent="0.3">
      <c r="A41">
        <v>36</v>
      </c>
      <c r="B41" t="s">
        <v>24</v>
      </c>
      <c r="C41">
        <v>42.34992828</v>
      </c>
      <c r="D41">
        <v>-71.077392070000002</v>
      </c>
      <c r="E41">
        <v>33</v>
      </c>
      <c r="F41">
        <v>111</v>
      </c>
      <c r="G41">
        <v>772</v>
      </c>
      <c r="H41">
        <f t="shared" si="0"/>
        <v>-661</v>
      </c>
      <c r="I41" s="1">
        <f t="shared" si="1"/>
        <v>-1.810958904109589</v>
      </c>
      <c r="J41" s="1">
        <f t="shared" si="2"/>
        <v>1.810958904109589</v>
      </c>
      <c r="K41">
        <v>33</v>
      </c>
      <c r="L41" s="3">
        <f t="shared" si="4"/>
        <v>-5.4877542548775422E-2</v>
      </c>
      <c r="M41" s="3">
        <f t="shared" si="3"/>
        <v>5.4877542548775422E-2</v>
      </c>
      <c r="N41" t="str">
        <f t="shared" si="5"/>
        <v>no</v>
      </c>
      <c r="O41" s="4">
        <v>0.25</v>
      </c>
    </row>
    <row r="42" spans="1:15" x14ac:dyDescent="0.3">
      <c r="A42">
        <v>345</v>
      </c>
      <c r="B42" t="s">
        <v>163</v>
      </c>
      <c r="C42">
        <v>42.351828070000003</v>
      </c>
      <c r="D42">
        <v>-71.067811379999995</v>
      </c>
      <c r="E42">
        <v>19</v>
      </c>
      <c r="F42">
        <v>48</v>
      </c>
      <c r="G42">
        <v>413</v>
      </c>
      <c r="H42">
        <f t="shared" si="0"/>
        <v>-365</v>
      </c>
      <c r="I42" s="1">
        <f t="shared" si="1"/>
        <v>-1</v>
      </c>
      <c r="J42" s="1">
        <f t="shared" si="2"/>
        <v>1</v>
      </c>
      <c r="K42">
        <v>19</v>
      </c>
      <c r="L42" s="3">
        <f t="shared" si="4"/>
        <v>-5.2631578947368418E-2</v>
      </c>
      <c r="M42" s="3">
        <f t="shared" si="3"/>
        <v>5.2631578947368418E-2</v>
      </c>
      <c r="N42" t="str">
        <f t="shared" si="5"/>
        <v>no</v>
      </c>
      <c r="O42" s="4">
        <v>0.25</v>
      </c>
    </row>
    <row r="43" spans="1:15" x14ac:dyDescent="0.3">
      <c r="A43">
        <v>151</v>
      </c>
      <c r="B43" t="s">
        <v>76</v>
      </c>
      <c r="C43">
        <v>42.358154999999996</v>
      </c>
      <c r="D43">
        <v>-71.052162999999993</v>
      </c>
      <c r="E43">
        <v>19</v>
      </c>
      <c r="F43">
        <v>215</v>
      </c>
      <c r="G43">
        <v>577</v>
      </c>
      <c r="H43">
        <f t="shared" si="0"/>
        <v>-362</v>
      </c>
      <c r="I43" s="1">
        <f t="shared" si="1"/>
        <v>-0.99178082191780825</v>
      </c>
      <c r="J43" s="1">
        <f t="shared" si="2"/>
        <v>0.99178082191780825</v>
      </c>
      <c r="K43">
        <v>19</v>
      </c>
      <c r="L43" s="3">
        <f t="shared" si="4"/>
        <v>-5.2198990627253063E-2</v>
      </c>
      <c r="M43" s="3">
        <f t="shared" si="3"/>
        <v>5.2198990627253063E-2</v>
      </c>
      <c r="N43" t="str">
        <f t="shared" si="5"/>
        <v>no</v>
      </c>
      <c r="O43" s="4">
        <v>0.25</v>
      </c>
    </row>
    <row r="44" spans="1:15" x14ac:dyDescent="0.3">
      <c r="A44">
        <v>43</v>
      </c>
      <c r="B44" t="s">
        <v>81</v>
      </c>
      <c r="C44">
        <v>42.357143000000001</v>
      </c>
      <c r="D44">
        <v>-71.050698999999994</v>
      </c>
      <c r="E44">
        <v>15</v>
      </c>
      <c r="F44">
        <v>287</v>
      </c>
      <c r="G44">
        <v>564</v>
      </c>
      <c r="H44">
        <f t="shared" si="0"/>
        <v>-277</v>
      </c>
      <c r="I44" s="1">
        <f t="shared" si="1"/>
        <v>-0.75890410958904109</v>
      </c>
      <c r="J44" s="1">
        <f t="shared" si="2"/>
        <v>0.75890410958904109</v>
      </c>
      <c r="K44">
        <v>15</v>
      </c>
      <c r="L44" s="3">
        <f t="shared" si="4"/>
        <v>-5.0593607305936074E-2</v>
      </c>
      <c r="M44" s="3">
        <f t="shared" si="3"/>
        <v>5.0593607305936074E-2</v>
      </c>
      <c r="N44" t="str">
        <f t="shared" si="5"/>
        <v>no</v>
      </c>
      <c r="O44" s="4">
        <v>0.25</v>
      </c>
    </row>
    <row r="45" spans="1:15" x14ac:dyDescent="0.3">
      <c r="A45">
        <v>6</v>
      </c>
      <c r="B45" t="s">
        <v>34</v>
      </c>
      <c r="C45">
        <v>42.361257219999999</v>
      </c>
      <c r="D45">
        <v>-71.065287440000006</v>
      </c>
      <c r="E45">
        <v>15</v>
      </c>
      <c r="F45">
        <v>482</v>
      </c>
      <c r="G45">
        <v>206</v>
      </c>
      <c r="H45">
        <f t="shared" si="0"/>
        <v>276</v>
      </c>
      <c r="I45" s="1">
        <f t="shared" si="1"/>
        <v>0.75616438356164384</v>
      </c>
      <c r="J45" s="1">
        <f t="shared" si="2"/>
        <v>0.75616438356164384</v>
      </c>
      <c r="K45">
        <v>15</v>
      </c>
      <c r="L45" s="3">
        <f t="shared" si="4"/>
        <v>5.0410958904109592E-2</v>
      </c>
      <c r="M45" s="3">
        <f t="shared" si="3"/>
        <v>5.0410958904109592E-2</v>
      </c>
      <c r="N45" t="str">
        <f t="shared" si="5"/>
        <v>no</v>
      </c>
      <c r="O45" s="4">
        <v>0.25</v>
      </c>
    </row>
    <row r="46" spans="1:15" x14ac:dyDescent="0.3">
      <c r="A46">
        <v>342</v>
      </c>
      <c r="B46" t="s">
        <v>37</v>
      </c>
      <c r="C46">
        <v>42.344650629999997</v>
      </c>
      <c r="D46">
        <v>-71.097325010000006</v>
      </c>
      <c r="E46">
        <v>15</v>
      </c>
      <c r="F46">
        <v>435</v>
      </c>
      <c r="G46">
        <v>163</v>
      </c>
      <c r="H46">
        <f t="shared" si="0"/>
        <v>272</v>
      </c>
      <c r="I46" s="1">
        <f t="shared" si="1"/>
        <v>0.74520547945205484</v>
      </c>
      <c r="J46" s="1">
        <f t="shared" si="2"/>
        <v>0.74520547945205484</v>
      </c>
      <c r="K46">
        <v>15</v>
      </c>
      <c r="L46" s="3">
        <f t="shared" si="4"/>
        <v>4.9680365296803655E-2</v>
      </c>
      <c r="M46" s="3">
        <f t="shared" si="3"/>
        <v>4.9680365296803655E-2</v>
      </c>
      <c r="N46" t="str">
        <f t="shared" si="5"/>
        <v>no</v>
      </c>
      <c r="O46" s="4">
        <v>0.25</v>
      </c>
    </row>
    <row r="47" spans="1:15" x14ac:dyDescent="0.3">
      <c r="A47">
        <v>22</v>
      </c>
      <c r="B47" t="s">
        <v>10</v>
      </c>
      <c r="C47">
        <v>42.352175000000003</v>
      </c>
      <c r="D47">
        <v>-71.055547000000004</v>
      </c>
      <c r="E47">
        <v>47</v>
      </c>
      <c r="F47">
        <v>1245</v>
      </c>
      <c r="G47">
        <v>413</v>
      </c>
      <c r="H47">
        <f t="shared" si="0"/>
        <v>832</v>
      </c>
      <c r="I47" s="1">
        <f t="shared" si="1"/>
        <v>2.2794520547945205</v>
      </c>
      <c r="J47" s="1">
        <f t="shared" si="2"/>
        <v>2.2794520547945205</v>
      </c>
      <c r="K47">
        <v>47</v>
      </c>
      <c r="L47" s="3">
        <f t="shared" si="4"/>
        <v>4.849897988924512E-2</v>
      </c>
      <c r="M47" s="3">
        <f t="shared" si="3"/>
        <v>4.849897988924512E-2</v>
      </c>
      <c r="N47" t="str">
        <f t="shared" si="5"/>
        <v>no</v>
      </c>
      <c r="O47" s="4">
        <v>0.25</v>
      </c>
    </row>
    <row r="48" spans="1:15" x14ac:dyDescent="0.3">
      <c r="A48">
        <v>65</v>
      </c>
      <c r="B48" t="s">
        <v>237</v>
      </c>
      <c r="C48">
        <v>42.347763450000002</v>
      </c>
      <c r="D48">
        <v>-71.045359970000007</v>
      </c>
      <c r="E48">
        <v>23</v>
      </c>
      <c r="F48">
        <v>40</v>
      </c>
      <c r="G48">
        <v>436</v>
      </c>
      <c r="H48">
        <f t="shared" si="0"/>
        <v>-396</v>
      </c>
      <c r="I48" s="1">
        <f t="shared" si="1"/>
        <v>-1.0849315068493151</v>
      </c>
      <c r="J48" s="1">
        <f t="shared" si="2"/>
        <v>1.0849315068493151</v>
      </c>
      <c r="K48">
        <v>23</v>
      </c>
      <c r="L48" s="3">
        <f t="shared" si="4"/>
        <v>-4.7170935080404999E-2</v>
      </c>
      <c r="M48" s="3">
        <f t="shared" si="3"/>
        <v>4.7170935080404999E-2</v>
      </c>
      <c r="N48" t="str">
        <f t="shared" si="5"/>
        <v>no</v>
      </c>
      <c r="O48" s="4">
        <v>0.25</v>
      </c>
    </row>
    <row r="49" spans="1:15" x14ac:dyDescent="0.3">
      <c r="A49">
        <v>46</v>
      </c>
      <c r="B49" t="s">
        <v>39</v>
      </c>
      <c r="C49">
        <v>42.343665819999998</v>
      </c>
      <c r="D49">
        <v>-71.085823770000005</v>
      </c>
      <c r="E49">
        <v>19</v>
      </c>
      <c r="F49">
        <v>346</v>
      </c>
      <c r="G49">
        <v>20</v>
      </c>
      <c r="H49">
        <f t="shared" si="0"/>
        <v>326</v>
      </c>
      <c r="I49" s="1">
        <f t="shared" si="1"/>
        <v>0.89315068493150684</v>
      </c>
      <c r="J49" s="1">
        <f t="shared" si="2"/>
        <v>0.89315068493150684</v>
      </c>
      <c r="K49">
        <v>19</v>
      </c>
      <c r="L49" s="3">
        <f t="shared" si="4"/>
        <v>4.7007930785868783E-2</v>
      </c>
      <c r="M49" s="3">
        <f t="shared" si="3"/>
        <v>4.7007930785868783E-2</v>
      </c>
      <c r="N49" t="str">
        <f t="shared" si="5"/>
        <v>no</v>
      </c>
      <c r="O49" s="4">
        <v>0.25</v>
      </c>
    </row>
    <row r="50" spans="1:15" x14ac:dyDescent="0.3">
      <c r="A50">
        <v>31</v>
      </c>
      <c r="B50" t="s">
        <v>195</v>
      </c>
      <c r="C50">
        <v>42.34881026</v>
      </c>
      <c r="D50">
        <v>-71.041677440000001</v>
      </c>
      <c r="E50">
        <v>19</v>
      </c>
      <c r="F50">
        <v>57</v>
      </c>
      <c r="G50">
        <v>377</v>
      </c>
      <c r="H50">
        <f t="shared" si="0"/>
        <v>-320</v>
      </c>
      <c r="I50" s="1">
        <f t="shared" si="1"/>
        <v>-0.87671232876712324</v>
      </c>
      <c r="J50" s="1">
        <f t="shared" si="2"/>
        <v>0.87671232876712324</v>
      </c>
      <c r="K50">
        <v>19</v>
      </c>
      <c r="L50" s="3">
        <f t="shared" si="4"/>
        <v>-4.6142754145638065E-2</v>
      </c>
      <c r="M50" s="3">
        <f t="shared" si="3"/>
        <v>4.6142754145638065E-2</v>
      </c>
      <c r="N50" t="str">
        <f t="shared" si="5"/>
        <v>no</v>
      </c>
      <c r="O50" s="4">
        <v>0.25</v>
      </c>
    </row>
    <row r="51" spans="1:15" x14ac:dyDescent="0.3">
      <c r="A51">
        <v>61</v>
      </c>
      <c r="B51" t="s">
        <v>72</v>
      </c>
      <c r="C51">
        <v>42.348762000000001</v>
      </c>
      <c r="D51">
        <v>-71.082382999999993</v>
      </c>
      <c r="E51">
        <v>19</v>
      </c>
      <c r="F51">
        <v>146</v>
      </c>
      <c r="G51">
        <v>463</v>
      </c>
      <c r="H51">
        <f t="shared" si="0"/>
        <v>-317</v>
      </c>
      <c r="I51" s="1">
        <f t="shared" si="1"/>
        <v>-0.86849315068493149</v>
      </c>
      <c r="J51" s="1">
        <f t="shared" si="2"/>
        <v>0.86849315068493149</v>
      </c>
      <c r="K51">
        <v>19</v>
      </c>
      <c r="L51" s="3">
        <f t="shared" si="4"/>
        <v>-4.571016582552271E-2</v>
      </c>
      <c r="M51" s="3">
        <f t="shared" si="3"/>
        <v>4.571016582552271E-2</v>
      </c>
      <c r="N51" t="str">
        <f t="shared" si="5"/>
        <v>no</v>
      </c>
      <c r="O51" s="4">
        <v>0.25</v>
      </c>
    </row>
    <row r="52" spans="1:15" x14ac:dyDescent="0.3">
      <c r="A52">
        <v>77</v>
      </c>
      <c r="B52" t="s">
        <v>106</v>
      </c>
      <c r="C52">
        <v>42.386844000000004</v>
      </c>
      <c r="D52">
        <v>-71.098119999999994</v>
      </c>
      <c r="E52">
        <v>15</v>
      </c>
      <c r="F52">
        <v>175</v>
      </c>
      <c r="G52">
        <v>425</v>
      </c>
      <c r="H52">
        <f t="shared" si="0"/>
        <v>-250</v>
      </c>
      <c r="I52" s="1">
        <f t="shared" si="1"/>
        <v>-0.68493150684931503</v>
      </c>
      <c r="J52" s="1">
        <f t="shared" si="2"/>
        <v>0.68493150684931503</v>
      </c>
      <c r="K52">
        <v>15</v>
      </c>
      <c r="L52" s="3">
        <f t="shared" si="4"/>
        <v>-4.5662100456621002E-2</v>
      </c>
      <c r="M52" s="3">
        <f t="shared" si="3"/>
        <v>4.5662100456621002E-2</v>
      </c>
      <c r="N52" t="str">
        <f t="shared" si="5"/>
        <v>no</v>
      </c>
      <c r="O52" s="4">
        <v>0.25</v>
      </c>
    </row>
    <row r="53" spans="1:15" x14ac:dyDescent="0.3">
      <c r="A53">
        <v>189</v>
      </c>
      <c r="B53" t="s">
        <v>7</v>
      </c>
      <c r="C53">
        <v>42.362427840000002</v>
      </c>
      <c r="D53">
        <v>-71.084954740000001</v>
      </c>
      <c r="E53">
        <v>23</v>
      </c>
      <c r="F53">
        <v>381</v>
      </c>
      <c r="G53">
        <v>4</v>
      </c>
      <c r="H53">
        <f t="shared" si="0"/>
        <v>377</v>
      </c>
      <c r="I53" s="1">
        <f t="shared" si="1"/>
        <v>1.0328767123287672</v>
      </c>
      <c r="J53" s="1">
        <f t="shared" si="2"/>
        <v>1.0328767123287672</v>
      </c>
      <c r="K53">
        <v>23</v>
      </c>
      <c r="L53" s="3">
        <f t="shared" si="4"/>
        <v>4.490768314472901E-2</v>
      </c>
      <c r="M53" s="3">
        <f t="shared" si="3"/>
        <v>4.490768314472901E-2</v>
      </c>
      <c r="N53" t="str">
        <f t="shared" si="5"/>
        <v>no</v>
      </c>
      <c r="O53" s="4">
        <v>0.25</v>
      </c>
    </row>
    <row r="54" spans="1:15" x14ac:dyDescent="0.3">
      <c r="A54">
        <v>87</v>
      </c>
      <c r="B54" t="s">
        <v>56</v>
      </c>
      <c r="C54">
        <v>42.366621000000002</v>
      </c>
      <c r="D54">
        <v>-71.114214000000004</v>
      </c>
      <c r="E54">
        <v>15</v>
      </c>
      <c r="F54">
        <v>304</v>
      </c>
      <c r="G54">
        <v>62</v>
      </c>
      <c r="H54">
        <f t="shared" si="0"/>
        <v>242</v>
      </c>
      <c r="I54" s="1">
        <f t="shared" si="1"/>
        <v>0.66301369863013704</v>
      </c>
      <c r="J54" s="1">
        <f t="shared" si="2"/>
        <v>0.66301369863013704</v>
      </c>
      <c r="K54">
        <v>15</v>
      </c>
      <c r="L54" s="3">
        <f t="shared" si="4"/>
        <v>4.4200913242009136E-2</v>
      </c>
      <c r="M54" s="3">
        <f t="shared" si="3"/>
        <v>4.4200913242009136E-2</v>
      </c>
      <c r="N54" t="str">
        <f t="shared" si="5"/>
        <v>no</v>
      </c>
      <c r="O54" s="4">
        <v>0.25</v>
      </c>
    </row>
    <row r="55" spans="1:15" x14ac:dyDescent="0.3">
      <c r="A55">
        <v>397</v>
      </c>
      <c r="B55" t="s">
        <v>253</v>
      </c>
      <c r="C55">
        <v>42.398360599999997</v>
      </c>
      <c r="D55">
        <v>-71.063738430000001</v>
      </c>
      <c r="E55">
        <v>15</v>
      </c>
      <c r="F55">
        <v>37</v>
      </c>
      <c r="G55">
        <v>276</v>
      </c>
      <c r="H55">
        <f t="shared" si="0"/>
        <v>-239</v>
      </c>
      <c r="I55" s="1">
        <f t="shared" si="1"/>
        <v>-0.65479452054794518</v>
      </c>
      <c r="J55" s="1">
        <f t="shared" si="2"/>
        <v>0.65479452054794518</v>
      </c>
      <c r="K55">
        <v>15</v>
      </c>
      <c r="L55" s="3">
        <f t="shared" si="4"/>
        <v>-4.3652968036529675E-2</v>
      </c>
      <c r="M55" s="3">
        <f t="shared" si="3"/>
        <v>4.3652968036529675E-2</v>
      </c>
      <c r="N55" t="str">
        <f t="shared" si="5"/>
        <v>no</v>
      </c>
      <c r="O55" s="4">
        <v>0.25</v>
      </c>
    </row>
    <row r="56" spans="1:15" x14ac:dyDescent="0.3">
      <c r="A56">
        <v>363</v>
      </c>
      <c r="B56" t="s">
        <v>99</v>
      </c>
      <c r="C56">
        <v>42.345215619999998</v>
      </c>
      <c r="D56">
        <v>-71.063840310000003</v>
      </c>
      <c r="E56">
        <v>19</v>
      </c>
      <c r="F56">
        <v>306</v>
      </c>
      <c r="G56">
        <v>7</v>
      </c>
      <c r="H56">
        <f t="shared" si="0"/>
        <v>299</v>
      </c>
      <c r="I56" s="1">
        <f t="shared" si="1"/>
        <v>0.81917808219178079</v>
      </c>
      <c r="J56" s="1">
        <f t="shared" si="2"/>
        <v>0.81917808219178079</v>
      </c>
      <c r="K56">
        <v>19</v>
      </c>
      <c r="L56" s="3">
        <f t="shared" si="4"/>
        <v>4.311463590483057E-2</v>
      </c>
      <c r="M56" s="3">
        <f t="shared" si="3"/>
        <v>4.311463590483057E-2</v>
      </c>
      <c r="N56" t="str">
        <f t="shared" si="5"/>
        <v>no</v>
      </c>
      <c r="O56" s="4">
        <v>0.25</v>
      </c>
    </row>
    <row r="57" spans="1:15" x14ac:dyDescent="0.3">
      <c r="A57">
        <v>318</v>
      </c>
      <c r="B57" t="s">
        <v>16</v>
      </c>
      <c r="C57">
        <v>42.363692899999997</v>
      </c>
      <c r="D57">
        <v>-71.087567199999995</v>
      </c>
      <c r="E57">
        <v>19</v>
      </c>
      <c r="F57">
        <v>51</v>
      </c>
      <c r="G57">
        <v>339</v>
      </c>
      <c r="H57">
        <f t="shared" si="0"/>
        <v>-288</v>
      </c>
      <c r="I57" s="1">
        <f t="shared" si="1"/>
        <v>-0.78904109589041094</v>
      </c>
      <c r="J57" s="1">
        <f t="shared" si="2"/>
        <v>0.78904109589041094</v>
      </c>
      <c r="K57">
        <v>19</v>
      </c>
      <c r="L57" s="3">
        <f t="shared" si="4"/>
        <v>-4.1528478731074257E-2</v>
      </c>
      <c r="M57" s="3">
        <f t="shared" si="3"/>
        <v>4.1528478731074257E-2</v>
      </c>
      <c r="N57" t="str">
        <f t="shared" si="5"/>
        <v>no</v>
      </c>
      <c r="O57" s="4">
        <v>0.25</v>
      </c>
    </row>
    <row r="58" spans="1:15" x14ac:dyDescent="0.3">
      <c r="A58">
        <v>157</v>
      </c>
      <c r="B58" t="s">
        <v>20</v>
      </c>
      <c r="C58">
        <v>42.35317809</v>
      </c>
      <c r="D58">
        <v>-71.048173570000003</v>
      </c>
      <c r="E58">
        <v>15</v>
      </c>
      <c r="F58">
        <v>244</v>
      </c>
      <c r="G58">
        <v>19</v>
      </c>
      <c r="H58">
        <f t="shared" si="0"/>
        <v>225</v>
      </c>
      <c r="I58" s="1">
        <f t="shared" si="1"/>
        <v>0.61643835616438358</v>
      </c>
      <c r="J58" s="1">
        <f t="shared" si="2"/>
        <v>0.61643835616438358</v>
      </c>
      <c r="K58">
        <v>15</v>
      </c>
      <c r="L58" s="3">
        <f t="shared" si="4"/>
        <v>4.1095890410958909E-2</v>
      </c>
      <c r="M58" s="3">
        <f t="shared" si="3"/>
        <v>4.1095890410958909E-2</v>
      </c>
      <c r="N58" t="str">
        <f t="shared" si="5"/>
        <v>no</v>
      </c>
      <c r="O58" s="4">
        <v>0.25</v>
      </c>
    </row>
    <row r="59" spans="1:15" x14ac:dyDescent="0.3">
      <c r="A59">
        <v>95</v>
      </c>
      <c r="B59" t="s">
        <v>45</v>
      </c>
      <c r="C59">
        <v>42.372968999999998</v>
      </c>
      <c r="D59">
        <v>-71.094444999999993</v>
      </c>
      <c r="E59">
        <v>15</v>
      </c>
      <c r="F59">
        <v>251</v>
      </c>
      <c r="G59">
        <v>28</v>
      </c>
      <c r="H59">
        <f t="shared" si="0"/>
        <v>223</v>
      </c>
      <c r="I59" s="1">
        <f t="shared" si="1"/>
        <v>0.61095890410958908</v>
      </c>
      <c r="J59" s="1">
        <f t="shared" si="2"/>
        <v>0.61095890410958908</v>
      </c>
      <c r="K59">
        <v>15</v>
      </c>
      <c r="L59" s="3">
        <f t="shared" si="4"/>
        <v>4.0730593607305937E-2</v>
      </c>
      <c r="M59" s="3">
        <f t="shared" si="3"/>
        <v>4.0730593607305937E-2</v>
      </c>
      <c r="N59" t="str">
        <f t="shared" si="5"/>
        <v>no</v>
      </c>
      <c r="O59" s="4">
        <v>0.25</v>
      </c>
    </row>
    <row r="60" spans="1:15" x14ac:dyDescent="0.3">
      <c r="A60">
        <v>385</v>
      </c>
      <c r="B60" t="s">
        <v>210</v>
      </c>
      <c r="C60">
        <v>42.33664795</v>
      </c>
      <c r="D60">
        <v>-71.068944599999995</v>
      </c>
      <c r="E60">
        <v>15</v>
      </c>
      <c r="F60">
        <v>18</v>
      </c>
      <c r="G60">
        <v>240</v>
      </c>
      <c r="H60">
        <f t="shared" si="0"/>
        <v>-222</v>
      </c>
      <c r="I60" s="1">
        <f t="shared" si="1"/>
        <v>-0.60821917808219184</v>
      </c>
      <c r="J60" s="1">
        <f t="shared" si="2"/>
        <v>0.60821917808219184</v>
      </c>
      <c r="K60">
        <v>15</v>
      </c>
      <c r="L60" s="3">
        <f t="shared" si="4"/>
        <v>-4.0547945205479455E-2</v>
      </c>
      <c r="M60" s="3">
        <f t="shared" si="3"/>
        <v>4.0547945205479455E-2</v>
      </c>
      <c r="N60" t="str">
        <f t="shared" si="5"/>
        <v>no</v>
      </c>
      <c r="O60" s="4">
        <v>0.25</v>
      </c>
    </row>
    <row r="61" spans="1:15" x14ac:dyDescent="0.3">
      <c r="A61">
        <v>11</v>
      </c>
      <c r="B61" t="s">
        <v>9</v>
      </c>
      <c r="C61">
        <v>42.338628999999997</v>
      </c>
      <c r="D61">
        <v>-71.106499999999997</v>
      </c>
      <c r="E61">
        <v>15</v>
      </c>
      <c r="F61">
        <v>85</v>
      </c>
      <c r="G61">
        <v>302</v>
      </c>
      <c r="H61">
        <f t="shared" si="0"/>
        <v>-217</v>
      </c>
      <c r="I61" s="1">
        <f t="shared" si="1"/>
        <v>-0.59452054794520548</v>
      </c>
      <c r="J61" s="1">
        <f t="shared" si="2"/>
        <v>0.59452054794520548</v>
      </c>
      <c r="K61">
        <v>15</v>
      </c>
      <c r="L61" s="3">
        <f t="shared" si="4"/>
        <v>-3.9634703196347029E-2</v>
      </c>
      <c r="M61" s="3">
        <f t="shared" si="3"/>
        <v>3.9634703196347029E-2</v>
      </c>
      <c r="N61" t="str">
        <f t="shared" si="5"/>
        <v>no</v>
      </c>
      <c r="O61" s="4">
        <v>0.25</v>
      </c>
    </row>
    <row r="62" spans="1:15" x14ac:dyDescent="0.3">
      <c r="A62">
        <v>239</v>
      </c>
      <c r="B62" t="s">
        <v>49</v>
      </c>
      <c r="C62">
        <v>42.39407224</v>
      </c>
      <c r="D62">
        <v>-71.111336949999995</v>
      </c>
      <c r="E62">
        <v>15</v>
      </c>
      <c r="F62">
        <v>232</v>
      </c>
      <c r="G62">
        <v>16</v>
      </c>
      <c r="H62">
        <f t="shared" si="0"/>
        <v>216</v>
      </c>
      <c r="I62" s="1">
        <f t="shared" si="1"/>
        <v>0.59178082191780823</v>
      </c>
      <c r="J62" s="1">
        <f t="shared" si="2"/>
        <v>0.59178082191780823</v>
      </c>
      <c r="K62">
        <v>15</v>
      </c>
      <c r="L62" s="3">
        <f t="shared" si="4"/>
        <v>3.9452054794520547E-2</v>
      </c>
      <c r="M62" s="3">
        <f t="shared" si="3"/>
        <v>3.9452054794520547E-2</v>
      </c>
      <c r="N62" t="str">
        <f t="shared" si="5"/>
        <v>no</v>
      </c>
      <c r="O62" s="4">
        <v>0.25</v>
      </c>
    </row>
    <row r="63" spans="1:15" x14ac:dyDescent="0.3">
      <c r="A63">
        <v>186</v>
      </c>
      <c r="B63" t="s">
        <v>203</v>
      </c>
      <c r="C63">
        <v>42.348100000000002</v>
      </c>
      <c r="D63">
        <v>-71.037639999999996</v>
      </c>
      <c r="E63">
        <v>15</v>
      </c>
      <c r="F63">
        <v>79</v>
      </c>
      <c r="G63">
        <v>291</v>
      </c>
      <c r="H63">
        <f t="shared" si="0"/>
        <v>-212</v>
      </c>
      <c r="I63" s="1">
        <f t="shared" si="1"/>
        <v>-0.58082191780821912</v>
      </c>
      <c r="J63" s="1">
        <f t="shared" si="2"/>
        <v>0.58082191780821912</v>
      </c>
      <c r="K63">
        <v>15</v>
      </c>
      <c r="L63" s="3">
        <f t="shared" si="4"/>
        <v>-3.8721461187214611E-2</v>
      </c>
      <c r="M63" s="3">
        <f t="shared" si="3"/>
        <v>3.8721461187214611E-2</v>
      </c>
      <c r="N63" t="str">
        <f t="shared" si="5"/>
        <v>no</v>
      </c>
      <c r="O63" s="4">
        <v>0.25</v>
      </c>
    </row>
    <row r="64" spans="1:15" x14ac:dyDescent="0.3">
      <c r="A64">
        <v>78</v>
      </c>
      <c r="B64" t="s">
        <v>47</v>
      </c>
      <c r="C64">
        <v>42.379674479999998</v>
      </c>
      <c r="D64">
        <v>-71.093913240000006</v>
      </c>
      <c r="E64">
        <v>19</v>
      </c>
      <c r="F64">
        <v>282</v>
      </c>
      <c r="G64">
        <v>14</v>
      </c>
      <c r="H64">
        <f t="shared" si="0"/>
        <v>268</v>
      </c>
      <c r="I64" s="1">
        <f t="shared" si="1"/>
        <v>0.73424657534246573</v>
      </c>
      <c r="J64" s="1">
        <f t="shared" si="2"/>
        <v>0.73424657534246573</v>
      </c>
      <c r="K64">
        <v>19</v>
      </c>
      <c r="L64" s="3">
        <f t="shared" si="4"/>
        <v>3.8644556596971878E-2</v>
      </c>
      <c r="M64" s="3">
        <f t="shared" si="3"/>
        <v>3.8644556596971878E-2</v>
      </c>
      <c r="N64" t="str">
        <f t="shared" si="5"/>
        <v>no</v>
      </c>
      <c r="O64" s="4">
        <v>0.25</v>
      </c>
    </row>
    <row r="65" spans="1:15" x14ac:dyDescent="0.3">
      <c r="A65">
        <v>90</v>
      </c>
      <c r="B65" t="s">
        <v>17</v>
      </c>
      <c r="C65">
        <v>42.370677000000001</v>
      </c>
      <c r="D65">
        <v>-71.076528999999994</v>
      </c>
      <c r="E65">
        <v>19</v>
      </c>
      <c r="F65">
        <v>341</v>
      </c>
      <c r="G65">
        <v>77</v>
      </c>
      <c r="H65">
        <f t="shared" si="0"/>
        <v>264</v>
      </c>
      <c r="I65" s="1">
        <f t="shared" si="1"/>
        <v>0.72328767123287674</v>
      </c>
      <c r="J65" s="1">
        <f t="shared" si="2"/>
        <v>0.72328767123287674</v>
      </c>
      <c r="K65">
        <v>19</v>
      </c>
      <c r="L65" s="3">
        <f t="shared" si="4"/>
        <v>3.8067772170151407E-2</v>
      </c>
      <c r="M65" s="3">
        <f t="shared" si="3"/>
        <v>3.8067772170151407E-2</v>
      </c>
      <c r="N65" t="str">
        <f t="shared" si="5"/>
        <v>no</v>
      </c>
      <c r="O65" s="4">
        <v>0.25</v>
      </c>
    </row>
    <row r="66" spans="1:15" x14ac:dyDescent="0.3">
      <c r="A66">
        <v>14</v>
      </c>
      <c r="B66" t="s">
        <v>68</v>
      </c>
      <c r="C66">
        <v>42.337417479999999</v>
      </c>
      <c r="D66">
        <v>-71.102861169999997</v>
      </c>
      <c r="E66">
        <v>25</v>
      </c>
      <c r="F66">
        <v>89</v>
      </c>
      <c r="G66">
        <v>430</v>
      </c>
      <c r="H66">
        <f t="shared" ref="H66:H129" si="6">F66-G66</f>
        <v>-341</v>
      </c>
      <c r="I66" s="1">
        <f t="shared" ref="I66:I129" si="7">H66/365</f>
        <v>-0.9342465753424658</v>
      </c>
      <c r="J66" s="1">
        <f t="shared" ref="J66:J129" si="8">ABS(I66)</f>
        <v>0.9342465753424658</v>
      </c>
      <c r="K66">
        <v>25</v>
      </c>
      <c r="L66" s="3">
        <f t="shared" si="4"/>
        <v>-3.7369863013698629E-2</v>
      </c>
      <c r="M66" s="3">
        <f t="shared" ref="M66:M129" si="9">J66/K66</f>
        <v>3.7369863013698629E-2</v>
      </c>
      <c r="N66" t="str">
        <f t="shared" si="5"/>
        <v>no</v>
      </c>
      <c r="O66" s="4">
        <v>0.25</v>
      </c>
    </row>
    <row r="67" spans="1:15" x14ac:dyDescent="0.3">
      <c r="A67">
        <v>222</v>
      </c>
      <c r="B67" t="s">
        <v>136</v>
      </c>
      <c r="C67">
        <v>42.343749000000003</v>
      </c>
      <c r="D67">
        <v>-71.062256000000005</v>
      </c>
      <c r="E67">
        <v>14</v>
      </c>
      <c r="F67">
        <v>235</v>
      </c>
      <c r="G67">
        <v>58</v>
      </c>
      <c r="H67">
        <f t="shared" si="6"/>
        <v>177</v>
      </c>
      <c r="I67" s="1">
        <f t="shared" si="7"/>
        <v>0.48493150684931507</v>
      </c>
      <c r="J67" s="1">
        <f t="shared" si="8"/>
        <v>0.48493150684931507</v>
      </c>
      <c r="K67">
        <v>14</v>
      </c>
      <c r="L67" s="3">
        <f t="shared" ref="L67:L130" si="10">I67/K67</f>
        <v>3.4637964774951076E-2</v>
      </c>
      <c r="M67" s="3">
        <f t="shared" si="9"/>
        <v>3.4637964774951076E-2</v>
      </c>
      <c r="N67" t="str">
        <f t="shared" ref="N67:N130" si="11">IF(M67&gt;0.333, "yes", "no")</f>
        <v>no</v>
      </c>
      <c r="O67" s="4">
        <v>0.25</v>
      </c>
    </row>
    <row r="68" spans="1:15" x14ac:dyDescent="0.3">
      <c r="A68">
        <v>113</v>
      </c>
      <c r="B68" t="s">
        <v>155</v>
      </c>
      <c r="C68">
        <v>42.330473650000002</v>
      </c>
      <c r="D68">
        <v>-71.057016849999997</v>
      </c>
      <c r="E68">
        <v>15</v>
      </c>
      <c r="F68">
        <v>188</v>
      </c>
      <c r="G68">
        <v>2</v>
      </c>
      <c r="H68">
        <f t="shared" si="6"/>
        <v>186</v>
      </c>
      <c r="I68" s="1">
        <f t="shared" si="7"/>
        <v>0.50958904109589043</v>
      </c>
      <c r="J68" s="1">
        <f t="shared" si="8"/>
        <v>0.50958904109589043</v>
      </c>
      <c r="K68">
        <v>15</v>
      </c>
      <c r="L68" s="3">
        <f t="shared" si="10"/>
        <v>3.3972602739726028E-2</v>
      </c>
      <c r="M68" s="3">
        <f t="shared" si="9"/>
        <v>3.3972602739726028E-2</v>
      </c>
      <c r="N68" t="str">
        <f t="shared" si="11"/>
        <v>no</v>
      </c>
      <c r="O68" s="4">
        <v>0.25</v>
      </c>
    </row>
    <row r="69" spans="1:15" x14ac:dyDescent="0.3">
      <c r="A69">
        <v>76</v>
      </c>
      <c r="B69" t="s">
        <v>22</v>
      </c>
      <c r="C69">
        <v>42.366425999999997</v>
      </c>
      <c r="D69">
        <v>-71.105495000000005</v>
      </c>
      <c r="E69">
        <v>17</v>
      </c>
      <c r="F69">
        <v>270</v>
      </c>
      <c r="G69">
        <v>62</v>
      </c>
      <c r="H69">
        <f t="shared" si="6"/>
        <v>208</v>
      </c>
      <c r="I69" s="1">
        <f t="shared" si="7"/>
        <v>0.56986301369863013</v>
      </c>
      <c r="J69" s="1">
        <f t="shared" si="8"/>
        <v>0.56986301369863013</v>
      </c>
      <c r="K69">
        <v>17</v>
      </c>
      <c r="L69" s="3">
        <f t="shared" si="10"/>
        <v>3.352135374697824E-2</v>
      </c>
      <c r="M69" s="3">
        <f t="shared" si="9"/>
        <v>3.352135374697824E-2</v>
      </c>
      <c r="N69" t="str">
        <f t="shared" si="11"/>
        <v>no</v>
      </c>
      <c r="O69" s="4">
        <v>0.25</v>
      </c>
    </row>
    <row r="70" spans="1:15" x14ac:dyDescent="0.3">
      <c r="A70">
        <v>139</v>
      </c>
      <c r="B70" t="s">
        <v>48</v>
      </c>
      <c r="C70">
        <v>42.361780439999997</v>
      </c>
      <c r="D70">
        <v>-71.108099519999996</v>
      </c>
      <c r="E70">
        <v>19</v>
      </c>
      <c r="F70">
        <v>259</v>
      </c>
      <c r="G70">
        <v>27</v>
      </c>
      <c r="H70">
        <f t="shared" si="6"/>
        <v>232</v>
      </c>
      <c r="I70" s="1">
        <f t="shared" si="7"/>
        <v>0.63561643835616444</v>
      </c>
      <c r="J70" s="1">
        <f t="shared" si="8"/>
        <v>0.63561643835616444</v>
      </c>
      <c r="K70">
        <v>19</v>
      </c>
      <c r="L70" s="3">
        <f t="shared" si="10"/>
        <v>3.3453496755587599E-2</v>
      </c>
      <c r="M70" s="3">
        <f t="shared" si="9"/>
        <v>3.3453496755587599E-2</v>
      </c>
      <c r="N70" t="str">
        <f t="shared" si="11"/>
        <v>no</v>
      </c>
      <c r="O70" s="4">
        <v>0.25</v>
      </c>
    </row>
    <row r="71" spans="1:15" x14ac:dyDescent="0.3">
      <c r="A71">
        <v>379</v>
      </c>
      <c r="B71" t="s">
        <v>112</v>
      </c>
      <c r="C71">
        <v>42.342549140000003</v>
      </c>
      <c r="D71">
        <v>-71.074214490000003</v>
      </c>
      <c r="E71">
        <v>15</v>
      </c>
      <c r="F71">
        <v>204</v>
      </c>
      <c r="G71">
        <v>23</v>
      </c>
      <c r="H71">
        <f t="shared" si="6"/>
        <v>181</v>
      </c>
      <c r="I71" s="1">
        <f t="shared" si="7"/>
        <v>0.49589041095890413</v>
      </c>
      <c r="J71" s="1">
        <f t="shared" si="8"/>
        <v>0.49589041095890413</v>
      </c>
      <c r="K71">
        <v>15</v>
      </c>
      <c r="L71" s="3">
        <f t="shared" si="10"/>
        <v>3.3059360730593609E-2</v>
      </c>
      <c r="M71" s="3">
        <f t="shared" si="9"/>
        <v>3.3059360730593609E-2</v>
      </c>
      <c r="N71" t="str">
        <f t="shared" si="11"/>
        <v>no</v>
      </c>
      <c r="O71" s="4">
        <v>0.25</v>
      </c>
    </row>
    <row r="72" spans="1:15" x14ac:dyDescent="0.3">
      <c r="A72">
        <v>104</v>
      </c>
      <c r="B72" t="s">
        <v>111</v>
      </c>
      <c r="C72">
        <v>42.380287000000003</v>
      </c>
      <c r="D72">
        <v>-71.125107</v>
      </c>
      <c r="E72">
        <v>19</v>
      </c>
      <c r="F72">
        <v>231</v>
      </c>
      <c r="G72">
        <v>13</v>
      </c>
      <c r="H72">
        <f t="shared" si="6"/>
        <v>218</v>
      </c>
      <c r="I72" s="1">
        <f t="shared" si="7"/>
        <v>0.59726027397260273</v>
      </c>
      <c r="J72" s="1">
        <f t="shared" si="8"/>
        <v>0.59726027397260273</v>
      </c>
      <c r="K72">
        <v>19</v>
      </c>
      <c r="L72" s="3">
        <f t="shared" si="10"/>
        <v>3.1434751261715931E-2</v>
      </c>
      <c r="M72" s="3">
        <f t="shared" si="9"/>
        <v>3.1434751261715931E-2</v>
      </c>
      <c r="N72" t="str">
        <f t="shared" si="11"/>
        <v>no</v>
      </c>
      <c r="O72" s="4">
        <v>0.25</v>
      </c>
    </row>
    <row r="73" spans="1:15" x14ac:dyDescent="0.3">
      <c r="A73">
        <v>187</v>
      </c>
      <c r="B73" t="s">
        <v>252</v>
      </c>
      <c r="C73">
        <v>42.327843170000001</v>
      </c>
      <c r="D73">
        <v>-71.12536222</v>
      </c>
      <c r="E73">
        <v>15</v>
      </c>
      <c r="F73">
        <v>23</v>
      </c>
      <c r="G73">
        <v>194</v>
      </c>
      <c r="H73">
        <f t="shared" si="6"/>
        <v>-171</v>
      </c>
      <c r="I73" s="1">
        <f t="shared" si="7"/>
        <v>-0.46849315068493153</v>
      </c>
      <c r="J73" s="1">
        <f t="shared" si="8"/>
        <v>0.46849315068493153</v>
      </c>
      <c r="K73">
        <v>15</v>
      </c>
      <c r="L73" s="3">
        <f t="shared" si="10"/>
        <v>-3.1232876712328769E-2</v>
      </c>
      <c r="M73" s="3">
        <f t="shared" si="9"/>
        <v>3.1232876712328769E-2</v>
      </c>
      <c r="N73" t="str">
        <f t="shared" si="11"/>
        <v>no</v>
      </c>
      <c r="O73" s="4">
        <v>0.25</v>
      </c>
    </row>
    <row r="74" spans="1:15" x14ac:dyDescent="0.3">
      <c r="A74">
        <v>381</v>
      </c>
      <c r="B74" t="s">
        <v>33</v>
      </c>
      <c r="C74">
        <v>42.37438409</v>
      </c>
      <c r="D74">
        <v>-71.100157460000005</v>
      </c>
      <c r="E74">
        <v>19</v>
      </c>
      <c r="F74">
        <v>254</v>
      </c>
      <c r="G74">
        <v>467</v>
      </c>
      <c r="H74">
        <f t="shared" si="6"/>
        <v>-213</v>
      </c>
      <c r="I74" s="1">
        <f t="shared" si="7"/>
        <v>-0.58356164383561648</v>
      </c>
      <c r="J74" s="1">
        <f t="shared" si="8"/>
        <v>0.58356164383561648</v>
      </c>
      <c r="K74">
        <v>19</v>
      </c>
      <c r="L74" s="3">
        <f t="shared" si="10"/>
        <v>-3.0713770728190343E-2</v>
      </c>
      <c r="M74" s="3">
        <f t="shared" si="9"/>
        <v>3.0713770728190343E-2</v>
      </c>
      <c r="N74" t="str">
        <f t="shared" si="11"/>
        <v>no</v>
      </c>
      <c r="O74" s="4">
        <v>0.25</v>
      </c>
    </row>
    <row r="75" spans="1:15" x14ac:dyDescent="0.3">
      <c r="A75">
        <v>327</v>
      </c>
      <c r="B75" t="s">
        <v>125</v>
      </c>
      <c r="C75">
        <v>42.374878469999999</v>
      </c>
      <c r="D75">
        <v>-71.063834990000004</v>
      </c>
      <c r="E75">
        <v>15</v>
      </c>
      <c r="F75">
        <v>194</v>
      </c>
      <c r="G75">
        <v>26</v>
      </c>
      <c r="H75">
        <f t="shared" si="6"/>
        <v>168</v>
      </c>
      <c r="I75" s="1">
        <f t="shared" si="7"/>
        <v>0.46027397260273972</v>
      </c>
      <c r="J75" s="1">
        <f t="shared" si="8"/>
        <v>0.46027397260273972</v>
      </c>
      <c r="K75">
        <v>15</v>
      </c>
      <c r="L75" s="3">
        <f t="shared" si="10"/>
        <v>3.0684931506849315E-2</v>
      </c>
      <c r="M75" s="3">
        <f t="shared" si="9"/>
        <v>3.0684931506849315E-2</v>
      </c>
      <c r="N75" t="str">
        <f t="shared" si="11"/>
        <v>no</v>
      </c>
      <c r="O75" s="4">
        <v>0.25</v>
      </c>
    </row>
    <row r="76" spans="1:15" x14ac:dyDescent="0.3">
      <c r="A76">
        <v>60</v>
      </c>
      <c r="B76" t="s">
        <v>40</v>
      </c>
      <c r="C76">
        <v>42.360792969999999</v>
      </c>
      <c r="D76">
        <v>-71.071189619999998</v>
      </c>
      <c r="E76">
        <v>19</v>
      </c>
      <c r="F76">
        <v>426</v>
      </c>
      <c r="G76">
        <v>217</v>
      </c>
      <c r="H76">
        <f t="shared" si="6"/>
        <v>209</v>
      </c>
      <c r="I76" s="1">
        <f t="shared" si="7"/>
        <v>0.57260273972602738</v>
      </c>
      <c r="J76" s="1">
        <f t="shared" si="8"/>
        <v>0.57260273972602738</v>
      </c>
      <c r="K76">
        <v>19</v>
      </c>
      <c r="L76" s="3">
        <f t="shared" si="10"/>
        <v>3.0136986301369861E-2</v>
      </c>
      <c r="M76" s="3">
        <f t="shared" si="9"/>
        <v>3.0136986301369861E-2</v>
      </c>
      <c r="N76" t="str">
        <f t="shared" si="11"/>
        <v>no</v>
      </c>
      <c r="O76" s="4">
        <v>0.25</v>
      </c>
    </row>
    <row r="77" spans="1:15" x14ac:dyDescent="0.3">
      <c r="A77">
        <v>425</v>
      </c>
      <c r="B77" t="s">
        <v>286</v>
      </c>
      <c r="C77">
        <v>42.319309429999997</v>
      </c>
      <c r="D77">
        <v>-71.096399239999997</v>
      </c>
      <c r="E77">
        <v>16</v>
      </c>
      <c r="F77">
        <v>3</v>
      </c>
      <c r="G77">
        <v>178</v>
      </c>
      <c r="H77">
        <f t="shared" si="6"/>
        <v>-175</v>
      </c>
      <c r="I77" s="1">
        <f t="shared" si="7"/>
        <v>-0.47945205479452052</v>
      </c>
      <c r="J77" s="1">
        <f t="shared" si="8"/>
        <v>0.47945205479452052</v>
      </c>
      <c r="K77">
        <v>16</v>
      </c>
      <c r="L77" s="3">
        <f t="shared" si="10"/>
        <v>-2.9965753424657533E-2</v>
      </c>
      <c r="M77" s="3">
        <f t="shared" si="9"/>
        <v>2.9965753424657533E-2</v>
      </c>
      <c r="N77" t="str">
        <f t="shared" si="11"/>
        <v>no</v>
      </c>
      <c r="O77" s="4">
        <v>0.25</v>
      </c>
    </row>
    <row r="78" spans="1:15" x14ac:dyDescent="0.3">
      <c r="A78">
        <v>96</v>
      </c>
      <c r="B78" t="s">
        <v>91</v>
      </c>
      <c r="C78">
        <v>42.373379</v>
      </c>
      <c r="D78">
        <v>-71.111075</v>
      </c>
      <c r="E78">
        <v>19</v>
      </c>
      <c r="F78">
        <v>353</v>
      </c>
      <c r="G78">
        <v>148</v>
      </c>
      <c r="H78">
        <f t="shared" si="6"/>
        <v>205</v>
      </c>
      <c r="I78" s="1">
        <f t="shared" si="7"/>
        <v>0.56164383561643838</v>
      </c>
      <c r="J78" s="1">
        <f t="shared" si="8"/>
        <v>0.56164383561643838</v>
      </c>
      <c r="K78">
        <v>19</v>
      </c>
      <c r="L78" s="3">
        <f t="shared" si="10"/>
        <v>2.9560201874549389E-2</v>
      </c>
      <c r="M78" s="3">
        <f t="shared" si="9"/>
        <v>2.9560201874549389E-2</v>
      </c>
      <c r="N78" t="str">
        <f t="shared" si="11"/>
        <v>no</v>
      </c>
      <c r="O78" s="4">
        <v>0.25</v>
      </c>
    </row>
    <row r="79" spans="1:15" x14ac:dyDescent="0.3">
      <c r="A79">
        <v>169</v>
      </c>
      <c r="B79" t="s">
        <v>120</v>
      </c>
      <c r="C79">
        <v>42.378965000000001</v>
      </c>
      <c r="D79">
        <v>-71.068607</v>
      </c>
      <c r="E79">
        <v>19</v>
      </c>
      <c r="F79">
        <v>208</v>
      </c>
      <c r="G79">
        <v>4</v>
      </c>
      <c r="H79">
        <f t="shared" si="6"/>
        <v>204</v>
      </c>
      <c r="I79" s="1">
        <f t="shared" si="7"/>
        <v>0.55890410958904113</v>
      </c>
      <c r="J79" s="1">
        <f t="shared" si="8"/>
        <v>0.55890410958904113</v>
      </c>
      <c r="K79">
        <v>19</v>
      </c>
      <c r="L79" s="3">
        <f t="shared" si="10"/>
        <v>2.9416005767844269E-2</v>
      </c>
      <c r="M79" s="3">
        <f t="shared" si="9"/>
        <v>2.9416005767844269E-2</v>
      </c>
      <c r="N79" t="str">
        <f t="shared" si="11"/>
        <v>no</v>
      </c>
      <c r="O79" s="4">
        <v>0.25</v>
      </c>
    </row>
    <row r="80" spans="1:15" x14ac:dyDescent="0.3">
      <c r="A80">
        <v>53</v>
      </c>
      <c r="B80" t="s">
        <v>58</v>
      </c>
      <c r="C80">
        <v>42.350826810000001</v>
      </c>
      <c r="D80">
        <v>-71.089810880000002</v>
      </c>
      <c r="E80">
        <v>19</v>
      </c>
      <c r="F80">
        <v>359</v>
      </c>
      <c r="G80">
        <v>155</v>
      </c>
      <c r="H80">
        <f t="shared" si="6"/>
        <v>204</v>
      </c>
      <c r="I80" s="1">
        <f t="shared" si="7"/>
        <v>0.55890410958904113</v>
      </c>
      <c r="J80" s="1">
        <f t="shared" si="8"/>
        <v>0.55890410958904113</v>
      </c>
      <c r="K80">
        <v>19</v>
      </c>
      <c r="L80" s="3">
        <f t="shared" si="10"/>
        <v>2.9416005767844269E-2</v>
      </c>
      <c r="M80" s="3">
        <f t="shared" si="9"/>
        <v>2.9416005767844269E-2</v>
      </c>
      <c r="N80" t="str">
        <f t="shared" si="11"/>
        <v>no</v>
      </c>
      <c r="O80" s="4">
        <v>0.25</v>
      </c>
    </row>
    <row r="81" spans="1:15" x14ac:dyDescent="0.3">
      <c r="A81">
        <v>234</v>
      </c>
      <c r="B81" t="s">
        <v>154</v>
      </c>
      <c r="C81">
        <v>42.395171499999996</v>
      </c>
      <c r="D81">
        <v>-71.098505919999994</v>
      </c>
      <c r="E81">
        <v>15</v>
      </c>
      <c r="F81">
        <v>164</v>
      </c>
      <c r="G81">
        <v>5</v>
      </c>
      <c r="H81">
        <f t="shared" si="6"/>
        <v>159</v>
      </c>
      <c r="I81" s="1">
        <f t="shared" si="7"/>
        <v>0.43561643835616437</v>
      </c>
      <c r="J81" s="1">
        <f t="shared" si="8"/>
        <v>0.43561643835616437</v>
      </c>
      <c r="K81">
        <v>15</v>
      </c>
      <c r="L81" s="3">
        <f t="shared" si="10"/>
        <v>2.904109589041096E-2</v>
      </c>
      <c r="M81" s="3">
        <f t="shared" si="9"/>
        <v>2.904109589041096E-2</v>
      </c>
      <c r="N81" t="str">
        <f t="shared" si="11"/>
        <v>no</v>
      </c>
      <c r="O81" s="4">
        <v>0.25</v>
      </c>
    </row>
    <row r="82" spans="1:15" x14ac:dyDescent="0.3">
      <c r="A82">
        <v>125</v>
      </c>
      <c r="B82" t="s">
        <v>113</v>
      </c>
      <c r="C82">
        <v>42.321765259999999</v>
      </c>
      <c r="D82">
        <v>-71.109841610000004</v>
      </c>
      <c r="E82">
        <v>15</v>
      </c>
      <c r="F82">
        <v>169</v>
      </c>
      <c r="G82">
        <v>10</v>
      </c>
      <c r="H82">
        <f t="shared" si="6"/>
        <v>159</v>
      </c>
      <c r="I82" s="1">
        <f t="shared" si="7"/>
        <v>0.43561643835616437</v>
      </c>
      <c r="J82" s="1">
        <f t="shared" si="8"/>
        <v>0.43561643835616437</v>
      </c>
      <c r="K82">
        <v>15</v>
      </c>
      <c r="L82" s="3">
        <f t="shared" si="10"/>
        <v>2.904109589041096E-2</v>
      </c>
      <c r="M82" s="3">
        <f t="shared" si="9"/>
        <v>2.904109589041096E-2</v>
      </c>
      <c r="N82" t="str">
        <f t="shared" si="11"/>
        <v>no</v>
      </c>
      <c r="O82" s="4">
        <v>0.25</v>
      </c>
    </row>
    <row r="83" spans="1:15" x14ac:dyDescent="0.3">
      <c r="A83">
        <v>171</v>
      </c>
      <c r="B83" t="s">
        <v>108</v>
      </c>
      <c r="C83">
        <v>42.374089910000002</v>
      </c>
      <c r="D83">
        <v>-71.069059969999998</v>
      </c>
      <c r="E83">
        <v>23</v>
      </c>
      <c r="F83">
        <v>244</v>
      </c>
      <c r="G83">
        <v>1</v>
      </c>
      <c r="H83">
        <f t="shared" si="6"/>
        <v>243</v>
      </c>
      <c r="I83" s="1">
        <f t="shared" si="7"/>
        <v>0.66575342465753429</v>
      </c>
      <c r="J83" s="1">
        <f t="shared" si="8"/>
        <v>0.66575342465753429</v>
      </c>
      <c r="K83">
        <v>23</v>
      </c>
      <c r="L83" s="3">
        <f t="shared" si="10"/>
        <v>2.8945801072066707E-2</v>
      </c>
      <c r="M83" s="3">
        <f t="shared" si="9"/>
        <v>2.8945801072066707E-2</v>
      </c>
      <c r="N83" t="str">
        <f t="shared" si="11"/>
        <v>no</v>
      </c>
      <c r="O83" s="4">
        <v>0.25</v>
      </c>
    </row>
    <row r="84" spans="1:15" x14ac:dyDescent="0.3">
      <c r="A84">
        <v>5</v>
      </c>
      <c r="B84" t="s">
        <v>121</v>
      </c>
      <c r="C84">
        <v>42.341813999999999</v>
      </c>
      <c r="D84">
        <v>-71.090179000000006</v>
      </c>
      <c r="E84">
        <v>15</v>
      </c>
      <c r="F84">
        <v>217</v>
      </c>
      <c r="G84">
        <v>62</v>
      </c>
      <c r="H84">
        <f t="shared" si="6"/>
        <v>155</v>
      </c>
      <c r="I84" s="1">
        <f t="shared" si="7"/>
        <v>0.42465753424657532</v>
      </c>
      <c r="J84" s="1">
        <f t="shared" si="8"/>
        <v>0.42465753424657532</v>
      </c>
      <c r="K84">
        <v>15</v>
      </c>
      <c r="L84" s="3">
        <f t="shared" si="10"/>
        <v>2.831050228310502E-2</v>
      </c>
      <c r="M84" s="3">
        <f t="shared" si="9"/>
        <v>2.831050228310502E-2</v>
      </c>
      <c r="N84" t="str">
        <f t="shared" si="11"/>
        <v>no</v>
      </c>
      <c r="O84" s="4">
        <v>0.25</v>
      </c>
    </row>
    <row r="85" spans="1:15" x14ac:dyDescent="0.3">
      <c r="A85">
        <v>377</v>
      </c>
      <c r="B85" t="s">
        <v>96</v>
      </c>
      <c r="C85">
        <v>42.379273249999997</v>
      </c>
      <c r="D85">
        <v>-71.103419029999998</v>
      </c>
      <c r="E85">
        <v>19</v>
      </c>
      <c r="F85">
        <v>229</v>
      </c>
      <c r="G85">
        <v>36</v>
      </c>
      <c r="H85">
        <f t="shared" si="6"/>
        <v>193</v>
      </c>
      <c r="I85" s="1">
        <f t="shared" si="7"/>
        <v>0.52876712328767128</v>
      </c>
      <c r="J85" s="1">
        <f t="shared" si="8"/>
        <v>0.52876712328767128</v>
      </c>
      <c r="K85">
        <v>19</v>
      </c>
      <c r="L85" s="3">
        <f t="shared" si="10"/>
        <v>2.7829848594087964E-2</v>
      </c>
      <c r="M85" s="3">
        <f t="shared" si="9"/>
        <v>2.7829848594087964E-2</v>
      </c>
      <c r="N85" t="str">
        <f t="shared" si="11"/>
        <v>no</v>
      </c>
      <c r="O85" s="4">
        <v>0.25</v>
      </c>
    </row>
    <row r="86" spans="1:15" x14ac:dyDescent="0.3">
      <c r="A86">
        <v>356</v>
      </c>
      <c r="B86" t="s">
        <v>116</v>
      </c>
      <c r="C86">
        <v>42.374124549999998</v>
      </c>
      <c r="D86">
        <v>-71.054811999999998</v>
      </c>
      <c r="E86">
        <v>23</v>
      </c>
      <c r="F86">
        <v>249</v>
      </c>
      <c r="G86">
        <v>17</v>
      </c>
      <c r="H86">
        <f t="shared" si="6"/>
        <v>232</v>
      </c>
      <c r="I86" s="1">
        <f t="shared" si="7"/>
        <v>0.63561643835616444</v>
      </c>
      <c r="J86" s="1">
        <f t="shared" si="8"/>
        <v>0.63561643835616444</v>
      </c>
      <c r="K86">
        <v>23</v>
      </c>
      <c r="L86" s="3">
        <f t="shared" si="10"/>
        <v>2.7635497319833235E-2</v>
      </c>
      <c r="M86" s="3">
        <f t="shared" si="9"/>
        <v>2.7635497319833235E-2</v>
      </c>
      <c r="N86" t="str">
        <f t="shared" si="11"/>
        <v>no</v>
      </c>
      <c r="O86" s="4">
        <v>0.25</v>
      </c>
    </row>
    <row r="87" spans="1:15" x14ac:dyDescent="0.3">
      <c r="A87">
        <v>131</v>
      </c>
      <c r="B87" t="s">
        <v>122</v>
      </c>
      <c r="C87">
        <v>42.322931169999997</v>
      </c>
      <c r="D87">
        <v>-71.100141410000006</v>
      </c>
      <c r="E87">
        <v>18</v>
      </c>
      <c r="F87">
        <v>203</v>
      </c>
      <c r="G87">
        <v>25</v>
      </c>
      <c r="H87">
        <f t="shared" si="6"/>
        <v>178</v>
      </c>
      <c r="I87" s="1">
        <f t="shared" si="7"/>
        <v>0.48767123287671232</v>
      </c>
      <c r="J87" s="1">
        <f t="shared" si="8"/>
        <v>0.48767123287671232</v>
      </c>
      <c r="K87">
        <v>18</v>
      </c>
      <c r="L87" s="3">
        <f t="shared" si="10"/>
        <v>2.7092846270928464E-2</v>
      </c>
      <c r="M87" s="3">
        <f t="shared" si="9"/>
        <v>2.7092846270928464E-2</v>
      </c>
      <c r="N87" t="str">
        <f t="shared" si="11"/>
        <v>no</v>
      </c>
      <c r="O87" s="4">
        <v>0.25</v>
      </c>
    </row>
    <row r="88" spans="1:15" x14ac:dyDescent="0.3">
      <c r="A88">
        <v>44</v>
      </c>
      <c r="B88" t="s">
        <v>255</v>
      </c>
      <c r="C88">
        <v>42.360417750000003</v>
      </c>
      <c r="D88">
        <v>-71.05752244</v>
      </c>
      <c r="E88">
        <v>23</v>
      </c>
      <c r="F88">
        <v>23</v>
      </c>
      <c r="G88">
        <v>250</v>
      </c>
      <c r="H88">
        <f t="shared" si="6"/>
        <v>-227</v>
      </c>
      <c r="I88" s="1">
        <f t="shared" si="7"/>
        <v>-0.62191780821917808</v>
      </c>
      <c r="J88" s="1">
        <f t="shared" si="8"/>
        <v>0.62191780821917808</v>
      </c>
      <c r="K88">
        <v>23</v>
      </c>
      <c r="L88" s="3">
        <f t="shared" si="10"/>
        <v>-2.7039904705181656E-2</v>
      </c>
      <c r="M88" s="3">
        <f t="shared" si="9"/>
        <v>2.7039904705181656E-2</v>
      </c>
      <c r="N88" t="str">
        <f t="shared" si="11"/>
        <v>no</v>
      </c>
      <c r="O88" s="4">
        <v>0.25</v>
      </c>
    </row>
    <row r="89" spans="1:15" x14ac:dyDescent="0.3">
      <c r="A89">
        <v>142</v>
      </c>
      <c r="B89" t="s">
        <v>230</v>
      </c>
      <c r="C89">
        <v>42.396104999999999</v>
      </c>
      <c r="D89">
        <v>-71.139459000000002</v>
      </c>
      <c r="E89">
        <v>23</v>
      </c>
      <c r="F89">
        <v>64</v>
      </c>
      <c r="G89">
        <v>289</v>
      </c>
      <c r="H89">
        <f t="shared" si="6"/>
        <v>-225</v>
      </c>
      <c r="I89" s="1">
        <f t="shared" si="7"/>
        <v>-0.61643835616438358</v>
      </c>
      <c r="J89" s="1">
        <f t="shared" si="8"/>
        <v>0.61643835616438358</v>
      </c>
      <c r="K89">
        <v>23</v>
      </c>
      <c r="L89" s="3">
        <f t="shared" si="10"/>
        <v>-2.6801667659321026E-2</v>
      </c>
      <c r="M89" s="3">
        <f t="shared" si="9"/>
        <v>2.6801667659321026E-2</v>
      </c>
      <c r="N89" t="str">
        <f t="shared" si="11"/>
        <v>no</v>
      </c>
      <c r="O89" s="4">
        <v>0.25</v>
      </c>
    </row>
    <row r="90" spans="1:15" x14ac:dyDescent="0.3">
      <c r="A90">
        <v>334</v>
      </c>
      <c r="B90" t="s">
        <v>176</v>
      </c>
      <c r="C90">
        <v>42.391209719999999</v>
      </c>
      <c r="D90">
        <v>-71.122607549999998</v>
      </c>
      <c r="E90">
        <v>19</v>
      </c>
      <c r="F90">
        <v>217</v>
      </c>
      <c r="G90">
        <v>32</v>
      </c>
      <c r="H90">
        <f t="shared" si="6"/>
        <v>185</v>
      </c>
      <c r="I90" s="1">
        <f t="shared" si="7"/>
        <v>0.50684931506849318</v>
      </c>
      <c r="J90" s="1">
        <f t="shared" si="8"/>
        <v>0.50684931506849318</v>
      </c>
      <c r="K90">
        <v>19</v>
      </c>
      <c r="L90" s="3">
        <f t="shared" si="10"/>
        <v>2.667627974044701E-2</v>
      </c>
      <c r="M90" s="3">
        <f t="shared" si="9"/>
        <v>2.667627974044701E-2</v>
      </c>
      <c r="N90" t="str">
        <f t="shared" si="11"/>
        <v>no</v>
      </c>
      <c r="O90" s="4">
        <v>0.25</v>
      </c>
    </row>
    <row r="91" spans="1:15" x14ac:dyDescent="0.3">
      <c r="A91">
        <v>357</v>
      </c>
      <c r="B91" t="s">
        <v>204</v>
      </c>
      <c r="C91">
        <v>42.312120299999997</v>
      </c>
      <c r="D91">
        <v>-71.114298099999999</v>
      </c>
      <c r="E91">
        <v>15</v>
      </c>
      <c r="F91">
        <v>47</v>
      </c>
      <c r="G91">
        <v>192</v>
      </c>
      <c r="H91">
        <f t="shared" si="6"/>
        <v>-145</v>
      </c>
      <c r="I91" s="1">
        <f t="shared" si="7"/>
        <v>-0.39726027397260272</v>
      </c>
      <c r="J91" s="1">
        <f t="shared" si="8"/>
        <v>0.39726027397260272</v>
      </c>
      <c r="K91">
        <v>15</v>
      </c>
      <c r="L91" s="3">
        <f t="shared" si="10"/>
        <v>-2.6484018264840183E-2</v>
      </c>
      <c r="M91" s="3">
        <f t="shared" si="9"/>
        <v>2.6484018264840183E-2</v>
      </c>
      <c r="N91" t="str">
        <f t="shared" si="11"/>
        <v>no</v>
      </c>
      <c r="O91" s="4">
        <v>0.25</v>
      </c>
    </row>
    <row r="92" spans="1:15" x14ac:dyDescent="0.3">
      <c r="A92">
        <v>103</v>
      </c>
      <c r="B92" t="s">
        <v>133</v>
      </c>
      <c r="C92">
        <v>42.346563000000003</v>
      </c>
      <c r="D92">
        <v>-71.128373999999994</v>
      </c>
      <c r="E92">
        <v>15</v>
      </c>
      <c r="F92">
        <v>151</v>
      </c>
      <c r="G92">
        <v>8</v>
      </c>
      <c r="H92">
        <f t="shared" si="6"/>
        <v>143</v>
      </c>
      <c r="I92" s="1">
        <f t="shared" si="7"/>
        <v>0.39178082191780822</v>
      </c>
      <c r="J92" s="1">
        <f t="shared" si="8"/>
        <v>0.39178082191780822</v>
      </c>
      <c r="K92">
        <v>15</v>
      </c>
      <c r="L92" s="3">
        <f t="shared" si="10"/>
        <v>2.6118721461187214E-2</v>
      </c>
      <c r="M92" s="3">
        <f t="shared" si="9"/>
        <v>2.6118721461187214E-2</v>
      </c>
      <c r="N92" t="str">
        <f t="shared" si="11"/>
        <v>no</v>
      </c>
      <c r="O92" s="4">
        <v>0.25</v>
      </c>
    </row>
    <row r="93" spans="1:15" x14ac:dyDescent="0.3">
      <c r="A93">
        <v>118</v>
      </c>
      <c r="B93" t="s">
        <v>60</v>
      </c>
      <c r="C93">
        <v>42.397827999999997</v>
      </c>
      <c r="D93">
        <v>-71.130516</v>
      </c>
      <c r="E93">
        <v>19</v>
      </c>
      <c r="F93">
        <v>217</v>
      </c>
      <c r="G93">
        <v>398</v>
      </c>
      <c r="H93">
        <f t="shared" si="6"/>
        <v>-181</v>
      </c>
      <c r="I93" s="1">
        <f t="shared" si="7"/>
        <v>-0.49589041095890413</v>
      </c>
      <c r="J93" s="1">
        <f t="shared" si="8"/>
        <v>0.49589041095890413</v>
      </c>
      <c r="K93">
        <v>19</v>
      </c>
      <c r="L93" s="3">
        <f t="shared" si="10"/>
        <v>-2.6099495313626531E-2</v>
      </c>
      <c r="M93" s="3">
        <f t="shared" si="9"/>
        <v>2.6099495313626531E-2</v>
      </c>
      <c r="N93" t="str">
        <f t="shared" si="11"/>
        <v>no</v>
      </c>
      <c r="O93" s="4">
        <v>0.25</v>
      </c>
    </row>
    <row r="94" spans="1:15" x14ac:dyDescent="0.3">
      <c r="A94">
        <v>105</v>
      </c>
      <c r="B94" t="s">
        <v>43</v>
      </c>
      <c r="C94">
        <v>42.357218500000002</v>
      </c>
      <c r="D94">
        <v>-71.113871630000006</v>
      </c>
      <c r="E94">
        <v>19</v>
      </c>
      <c r="F94">
        <v>196</v>
      </c>
      <c r="G94">
        <v>21</v>
      </c>
      <c r="H94">
        <f t="shared" si="6"/>
        <v>175</v>
      </c>
      <c r="I94" s="1">
        <f t="shared" si="7"/>
        <v>0.47945205479452052</v>
      </c>
      <c r="J94" s="1">
        <f t="shared" si="8"/>
        <v>0.47945205479452052</v>
      </c>
      <c r="K94">
        <v>19</v>
      </c>
      <c r="L94" s="3">
        <f t="shared" si="10"/>
        <v>2.5234318673395817E-2</v>
      </c>
      <c r="M94" s="3">
        <f t="shared" si="9"/>
        <v>2.5234318673395817E-2</v>
      </c>
      <c r="N94" t="str">
        <f t="shared" si="11"/>
        <v>no</v>
      </c>
      <c r="O94" s="4">
        <v>0.25</v>
      </c>
    </row>
    <row r="95" spans="1:15" x14ac:dyDescent="0.3">
      <c r="A95">
        <v>50</v>
      </c>
      <c r="B95" t="s">
        <v>181</v>
      </c>
      <c r="C95">
        <v>42.351141980000001</v>
      </c>
      <c r="D95">
        <v>-71.07329249</v>
      </c>
      <c r="E95">
        <v>15</v>
      </c>
      <c r="F95">
        <v>64</v>
      </c>
      <c r="G95">
        <v>200</v>
      </c>
      <c r="H95">
        <f t="shared" si="6"/>
        <v>-136</v>
      </c>
      <c r="I95" s="1">
        <f t="shared" si="7"/>
        <v>-0.37260273972602742</v>
      </c>
      <c r="J95" s="1">
        <f t="shared" si="8"/>
        <v>0.37260273972602742</v>
      </c>
      <c r="K95">
        <v>15</v>
      </c>
      <c r="L95" s="3">
        <f t="shared" si="10"/>
        <v>-2.4840182648401828E-2</v>
      </c>
      <c r="M95" s="3">
        <f t="shared" si="9"/>
        <v>2.4840182648401828E-2</v>
      </c>
      <c r="N95" t="str">
        <f t="shared" si="11"/>
        <v>no</v>
      </c>
      <c r="O95" s="4">
        <v>0.25</v>
      </c>
    </row>
    <row r="96" spans="1:15" x14ac:dyDescent="0.3">
      <c r="A96">
        <v>374</v>
      </c>
      <c r="B96" t="s">
        <v>124</v>
      </c>
      <c r="C96">
        <v>42.356683349999997</v>
      </c>
      <c r="D96">
        <v>-71.061666459999998</v>
      </c>
      <c r="E96">
        <v>19</v>
      </c>
      <c r="F96">
        <v>174</v>
      </c>
      <c r="G96">
        <v>2</v>
      </c>
      <c r="H96">
        <f t="shared" si="6"/>
        <v>172</v>
      </c>
      <c r="I96" s="1">
        <f t="shared" si="7"/>
        <v>0.47123287671232877</v>
      </c>
      <c r="J96" s="1">
        <f t="shared" si="8"/>
        <v>0.47123287671232877</v>
      </c>
      <c r="K96">
        <v>19</v>
      </c>
      <c r="L96" s="3">
        <f t="shared" si="10"/>
        <v>2.4801730353280461E-2</v>
      </c>
      <c r="M96" s="3">
        <f t="shared" si="9"/>
        <v>2.4801730353280461E-2</v>
      </c>
      <c r="N96" t="str">
        <f t="shared" si="11"/>
        <v>no</v>
      </c>
      <c r="O96" s="4">
        <v>0.25</v>
      </c>
    </row>
    <row r="97" spans="1:15" x14ac:dyDescent="0.3">
      <c r="A97">
        <v>400</v>
      </c>
      <c r="B97" t="s">
        <v>184</v>
      </c>
      <c r="C97">
        <v>42.347344730000003</v>
      </c>
      <c r="D97">
        <v>-71.100168080000003</v>
      </c>
      <c r="E97">
        <v>27</v>
      </c>
      <c r="F97">
        <v>239</v>
      </c>
      <c r="G97">
        <v>3</v>
      </c>
      <c r="H97">
        <f t="shared" si="6"/>
        <v>236</v>
      </c>
      <c r="I97" s="1">
        <f t="shared" si="7"/>
        <v>0.64657534246575343</v>
      </c>
      <c r="J97" s="1">
        <f t="shared" si="8"/>
        <v>0.64657534246575343</v>
      </c>
      <c r="K97">
        <v>27</v>
      </c>
      <c r="L97" s="3">
        <f t="shared" si="10"/>
        <v>2.3947234906139016E-2</v>
      </c>
      <c r="M97" s="3">
        <f t="shared" si="9"/>
        <v>2.3947234906139016E-2</v>
      </c>
      <c r="N97" t="str">
        <f t="shared" si="11"/>
        <v>no</v>
      </c>
      <c r="O97" s="4">
        <v>0.25</v>
      </c>
    </row>
    <row r="98" spans="1:15" x14ac:dyDescent="0.3">
      <c r="A98">
        <v>149</v>
      </c>
      <c r="B98" t="s">
        <v>104</v>
      </c>
      <c r="C98">
        <v>42.363796000000001</v>
      </c>
      <c r="D98">
        <v>-71.129164000000003</v>
      </c>
      <c r="E98">
        <v>18</v>
      </c>
      <c r="F98">
        <v>184</v>
      </c>
      <c r="G98">
        <v>37</v>
      </c>
      <c r="H98">
        <f t="shared" si="6"/>
        <v>147</v>
      </c>
      <c r="I98" s="1">
        <f t="shared" si="7"/>
        <v>0.40273972602739727</v>
      </c>
      <c r="J98" s="1">
        <f t="shared" si="8"/>
        <v>0.40273972602739727</v>
      </c>
      <c r="K98">
        <v>18</v>
      </c>
      <c r="L98" s="3">
        <f t="shared" si="10"/>
        <v>2.2374429223744292E-2</v>
      </c>
      <c r="M98" s="3">
        <f t="shared" si="9"/>
        <v>2.2374429223744292E-2</v>
      </c>
      <c r="N98" t="str">
        <f t="shared" si="11"/>
        <v>no</v>
      </c>
      <c r="O98" s="4">
        <v>0.25</v>
      </c>
    </row>
    <row r="99" spans="1:15" x14ac:dyDescent="0.3">
      <c r="A99">
        <v>137</v>
      </c>
      <c r="B99" t="s">
        <v>135</v>
      </c>
      <c r="C99">
        <v>42.397783400000002</v>
      </c>
      <c r="D99">
        <v>-71.105940039999993</v>
      </c>
      <c r="E99">
        <v>15</v>
      </c>
      <c r="F99">
        <v>339</v>
      </c>
      <c r="G99">
        <v>460</v>
      </c>
      <c r="H99">
        <f t="shared" si="6"/>
        <v>-121</v>
      </c>
      <c r="I99" s="1">
        <f t="shared" si="7"/>
        <v>-0.33150684931506852</v>
      </c>
      <c r="J99" s="1">
        <f t="shared" si="8"/>
        <v>0.33150684931506852</v>
      </c>
      <c r="K99">
        <v>15</v>
      </c>
      <c r="L99" s="3">
        <f t="shared" si="10"/>
        <v>-2.2100456621004568E-2</v>
      </c>
      <c r="M99" s="3">
        <f t="shared" si="9"/>
        <v>2.2100456621004568E-2</v>
      </c>
      <c r="N99" t="str">
        <f t="shared" si="11"/>
        <v>no</v>
      </c>
      <c r="O99" s="4">
        <v>0.25</v>
      </c>
    </row>
    <row r="100" spans="1:15" x14ac:dyDescent="0.3">
      <c r="A100">
        <v>177</v>
      </c>
      <c r="B100" t="s">
        <v>35</v>
      </c>
      <c r="C100">
        <v>42.362647789999997</v>
      </c>
      <c r="D100">
        <v>-71.100060940000006</v>
      </c>
      <c r="E100">
        <v>19</v>
      </c>
      <c r="F100">
        <v>180</v>
      </c>
      <c r="G100">
        <v>29</v>
      </c>
      <c r="H100">
        <f t="shared" si="6"/>
        <v>151</v>
      </c>
      <c r="I100" s="1">
        <f t="shared" si="7"/>
        <v>0.41369863013698632</v>
      </c>
      <c r="J100" s="1">
        <f t="shared" si="8"/>
        <v>0.41369863013698632</v>
      </c>
      <c r="K100">
        <v>19</v>
      </c>
      <c r="L100" s="3">
        <f t="shared" si="10"/>
        <v>2.1773612112472963E-2</v>
      </c>
      <c r="M100" s="3">
        <f t="shared" si="9"/>
        <v>2.1773612112472963E-2</v>
      </c>
      <c r="N100" t="str">
        <f t="shared" si="11"/>
        <v>no</v>
      </c>
      <c r="O100" s="4">
        <v>0.25</v>
      </c>
    </row>
    <row r="101" spans="1:15" x14ac:dyDescent="0.3">
      <c r="A101">
        <v>280</v>
      </c>
      <c r="B101" t="s">
        <v>141</v>
      </c>
      <c r="C101">
        <v>42.380856999999999</v>
      </c>
      <c r="D101">
        <v>-71.070628999999997</v>
      </c>
      <c r="E101">
        <v>19</v>
      </c>
      <c r="F101">
        <v>199</v>
      </c>
      <c r="G101">
        <v>50</v>
      </c>
      <c r="H101">
        <f t="shared" si="6"/>
        <v>149</v>
      </c>
      <c r="I101" s="1">
        <f t="shared" si="7"/>
        <v>0.40821917808219177</v>
      </c>
      <c r="J101" s="1">
        <f t="shared" si="8"/>
        <v>0.40821917808219177</v>
      </c>
      <c r="K101">
        <v>19</v>
      </c>
      <c r="L101" s="3">
        <f t="shared" si="10"/>
        <v>2.1485219899062723E-2</v>
      </c>
      <c r="M101" s="3">
        <f t="shared" si="9"/>
        <v>2.1485219899062723E-2</v>
      </c>
      <c r="N101" t="str">
        <f t="shared" si="11"/>
        <v>no</v>
      </c>
      <c r="O101" s="4">
        <v>0.25</v>
      </c>
    </row>
    <row r="102" spans="1:15" x14ac:dyDescent="0.3">
      <c r="A102">
        <v>181</v>
      </c>
      <c r="B102" t="s">
        <v>144</v>
      </c>
      <c r="C102">
        <v>42.381650610000001</v>
      </c>
      <c r="D102">
        <v>-71.13426982</v>
      </c>
      <c r="E102">
        <v>19</v>
      </c>
      <c r="F102">
        <v>78</v>
      </c>
      <c r="G102">
        <v>227</v>
      </c>
      <c r="H102">
        <f t="shared" si="6"/>
        <v>-149</v>
      </c>
      <c r="I102" s="1">
        <f t="shared" si="7"/>
        <v>-0.40821917808219177</v>
      </c>
      <c r="J102" s="1">
        <f t="shared" si="8"/>
        <v>0.40821917808219177</v>
      </c>
      <c r="K102">
        <v>19</v>
      </c>
      <c r="L102" s="3">
        <f t="shared" si="10"/>
        <v>-2.1485219899062723E-2</v>
      </c>
      <c r="M102" s="3">
        <f t="shared" si="9"/>
        <v>2.1485219899062723E-2</v>
      </c>
      <c r="N102" t="str">
        <f t="shared" si="11"/>
        <v>no</v>
      </c>
      <c r="O102" s="4">
        <v>0.25</v>
      </c>
    </row>
    <row r="103" spans="1:15" x14ac:dyDescent="0.3">
      <c r="A103">
        <v>330</v>
      </c>
      <c r="B103" t="s">
        <v>110</v>
      </c>
      <c r="C103">
        <v>42.381001429999998</v>
      </c>
      <c r="D103">
        <v>-71.104025230000005</v>
      </c>
      <c r="E103">
        <v>15</v>
      </c>
      <c r="F103">
        <v>26</v>
      </c>
      <c r="G103">
        <v>142</v>
      </c>
      <c r="H103">
        <f t="shared" si="6"/>
        <v>-116</v>
      </c>
      <c r="I103" s="1">
        <f t="shared" si="7"/>
        <v>-0.31780821917808222</v>
      </c>
      <c r="J103" s="1">
        <f t="shared" si="8"/>
        <v>0.31780821917808222</v>
      </c>
      <c r="K103">
        <v>15</v>
      </c>
      <c r="L103" s="3">
        <f t="shared" si="10"/>
        <v>-2.118721461187215E-2</v>
      </c>
      <c r="M103" s="3">
        <f t="shared" si="9"/>
        <v>2.118721461187215E-2</v>
      </c>
      <c r="N103" t="str">
        <f t="shared" si="11"/>
        <v>no</v>
      </c>
      <c r="O103" s="4">
        <v>0.25</v>
      </c>
    </row>
    <row r="104" spans="1:15" x14ac:dyDescent="0.3">
      <c r="A104">
        <v>25</v>
      </c>
      <c r="B104" t="s">
        <v>86</v>
      </c>
      <c r="C104">
        <v>42.341332000000001</v>
      </c>
      <c r="D104">
        <v>-71.076847000000001</v>
      </c>
      <c r="E104">
        <v>15</v>
      </c>
      <c r="F104">
        <v>738</v>
      </c>
      <c r="G104">
        <v>622</v>
      </c>
      <c r="H104">
        <f t="shared" si="6"/>
        <v>116</v>
      </c>
      <c r="I104" s="1">
        <f t="shared" si="7"/>
        <v>0.31780821917808222</v>
      </c>
      <c r="J104" s="1">
        <f t="shared" si="8"/>
        <v>0.31780821917808222</v>
      </c>
      <c r="K104">
        <v>15</v>
      </c>
      <c r="L104" s="3">
        <f t="shared" si="10"/>
        <v>2.118721461187215E-2</v>
      </c>
      <c r="M104" s="3">
        <f t="shared" si="9"/>
        <v>2.118721461187215E-2</v>
      </c>
      <c r="N104" t="str">
        <f t="shared" si="11"/>
        <v>no</v>
      </c>
      <c r="O104" s="4">
        <v>0.25</v>
      </c>
    </row>
    <row r="105" spans="1:15" x14ac:dyDescent="0.3">
      <c r="A105">
        <v>138</v>
      </c>
      <c r="B105" t="s">
        <v>233</v>
      </c>
      <c r="C105">
        <v>42.326599000000002</v>
      </c>
      <c r="D105">
        <v>-71.066497999999996</v>
      </c>
      <c r="E105">
        <v>15</v>
      </c>
      <c r="F105">
        <v>123</v>
      </c>
      <c r="G105">
        <v>8</v>
      </c>
      <c r="H105">
        <f t="shared" si="6"/>
        <v>115</v>
      </c>
      <c r="I105" s="1">
        <f t="shared" si="7"/>
        <v>0.31506849315068491</v>
      </c>
      <c r="J105" s="1">
        <f t="shared" si="8"/>
        <v>0.31506849315068491</v>
      </c>
      <c r="K105">
        <v>15</v>
      </c>
      <c r="L105" s="3">
        <f t="shared" si="10"/>
        <v>2.100456621004566E-2</v>
      </c>
      <c r="M105" s="3">
        <f t="shared" si="9"/>
        <v>2.100456621004566E-2</v>
      </c>
      <c r="N105" t="str">
        <f t="shared" si="11"/>
        <v>no</v>
      </c>
      <c r="O105" s="4">
        <v>0.25</v>
      </c>
    </row>
    <row r="106" spans="1:15" x14ac:dyDescent="0.3">
      <c r="A106">
        <v>359</v>
      </c>
      <c r="B106" t="s">
        <v>150</v>
      </c>
      <c r="C106">
        <v>42.333922700000002</v>
      </c>
      <c r="D106">
        <v>-71.104465090000005</v>
      </c>
      <c r="E106">
        <v>15</v>
      </c>
      <c r="F106">
        <v>130</v>
      </c>
      <c r="G106">
        <v>16</v>
      </c>
      <c r="H106">
        <f t="shared" si="6"/>
        <v>114</v>
      </c>
      <c r="I106" s="1">
        <f t="shared" si="7"/>
        <v>0.31232876712328766</v>
      </c>
      <c r="J106" s="1">
        <f t="shared" si="8"/>
        <v>0.31232876712328766</v>
      </c>
      <c r="K106">
        <v>15</v>
      </c>
      <c r="L106" s="3">
        <f t="shared" si="10"/>
        <v>2.0821917808219178E-2</v>
      </c>
      <c r="M106" s="3">
        <f t="shared" si="9"/>
        <v>2.0821917808219178E-2</v>
      </c>
      <c r="N106" t="str">
        <f t="shared" si="11"/>
        <v>no</v>
      </c>
      <c r="O106" s="4">
        <v>0.25</v>
      </c>
    </row>
    <row r="107" spans="1:15" x14ac:dyDescent="0.3">
      <c r="A107">
        <v>13</v>
      </c>
      <c r="B107" t="s">
        <v>153</v>
      </c>
      <c r="C107">
        <v>42.336399149999998</v>
      </c>
      <c r="D107">
        <v>-71.073067109999997</v>
      </c>
      <c r="E107">
        <v>19</v>
      </c>
      <c r="F107">
        <v>33</v>
      </c>
      <c r="G107">
        <v>176</v>
      </c>
      <c r="H107">
        <f t="shared" si="6"/>
        <v>-143</v>
      </c>
      <c r="I107" s="1">
        <f t="shared" si="7"/>
        <v>-0.39178082191780822</v>
      </c>
      <c r="J107" s="1">
        <f t="shared" si="8"/>
        <v>0.39178082191780822</v>
      </c>
      <c r="K107">
        <v>19</v>
      </c>
      <c r="L107" s="3">
        <f t="shared" si="10"/>
        <v>-2.0620043258832012E-2</v>
      </c>
      <c r="M107" s="3">
        <f t="shared" si="9"/>
        <v>2.0620043258832012E-2</v>
      </c>
      <c r="N107" t="str">
        <f t="shared" si="11"/>
        <v>no</v>
      </c>
      <c r="O107" s="4">
        <v>0.25</v>
      </c>
    </row>
    <row r="108" spans="1:15" x14ac:dyDescent="0.3">
      <c r="A108">
        <v>52</v>
      </c>
      <c r="B108" t="s">
        <v>94</v>
      </c>
      <c r="C108">
        <v>42.348717000000001</v>
      </c>
      <c r="D108">
        <v>-71.085954000000001</v>
      </c>
      <c r="E108">
        <v>23</v>
      </c>
      <c r="F108">
        <v>253</v>
      </c>
      <c r="G108">
        <v>80</v>
      </c>
      <c r="H108">
        <f t="shared" si="6"/>
        <v>173</v>
      </c>
      <c r="I108" s="1">
        <f t="shared" si="7"/>
        <v>0.47397260273972602</v>
      </c>
      <c r="J108" s="1">
        <f t="shared" si="8"/>
        <v>0.47397260273972602</v>
      </c>
      <c r="K108">
        <v>23</v>
      </c>
      <c r="L108" s="3">
        <f t="shared" si="10"/>
        <v>2.060750446694461E-2</v>
      </c>
      <c r="M108" s="3">
        <f t="shared" si="9"/>
        <v>2.060750446694461E-2</v>
      </c>
      <c r="N108" t="str">
        <f t="shared" si="11"/>
        <v>no</v>
      </c>
      <c r="O108" s="4">
        <v>0.25</v>
      </c>
    </row>
    <row r="109" spans="1:15" x14ac:dyDescent="0.3">
      <c r="A109">
        <v>358</v>
      </c>
      <c r="B109" t="s">
        <v>168</v>
      </c>
      <c r="C109">
        <v>42.380429470000003</v>
      </c>
      <c r="D109">
        <v>-71.060557220000007</v>
      </c>
      <c r="E109">
        <v>19</v>
      </c>
      <c r="F109">
        <v>164</v>
      </c>
      <c r="G109">
        <v>22</v>
      </c>
      <c r="H109">
        <f t="shared" si="6"/>
        <v>142</v>
      </c>
      <c r="I109" s="1">
        <f t="shared" si="7"/>
        <v>0.38904109589041097</v>
      </c>
      <c r="J109" s="1">
        <f t="shared" si="8"/>
        <v>0.38904109589041097</v>
      </c>
      <c r="K109">
        <v>19</v>
      </c>
      <c r="L109" s="3">
        <f t="shared" si="10"/>
        <v>2.0475847152126893E-2</v>
      </c>
      <c r="M109" s="3">
        <f t="shared" si="9"/>
        <v>2.0475847152126893E-2</v>
      </c>
      <c r="N109" t="str">
        <f t="shared" si="11"/>
        <v>no</v>
      </c>
      <c r="O109" s="4">
        <v>0.25</v>
      </c>
    </row>
    <row r="110" spans="1:15" x14ac:dyDescent="0.3">
      <c r="A110">
        <v>228</v>
      </c>
      <c r="B110" t="s">
        <v>83</v>
      </c>
      <c r="C110">
        <v>42.361619320000003</v>
      </c>
      <c r="D110">
        <v>-71.080435510000001</v>
      </c>
      <c r="E110">
        <v>19</v>
      </c>
      <c r="F110">
        <v>7</v>
      </c>
      <c r="G110">
        <v>149</v>
      </c>
      <c r="H110">
        <f t="shared" si="6"/>
        <v>-142</v>
      </c>
      <c r="I110" s="1">
        <f t="shared" si="7"/>
        <v>-0.38904109589041097</v>
      </c>
      <c r="J110" s="1">
        <f t="shared" si="8"/>
        <v>0.38904109589041097</v>
      </c>
      <c r="K110">
        <v>19</v>
      </c>
      <c r="L110" s="3">
        <f t="shared" si="10"/>
        <v>-2.0475847152126893E-2</v>
      </c>
      <c r="M110" s="3">
        <f t="shared" si="9"/>
        <v>2.0475847152126893E-2</v>
      </c>
      <c r="N110" t="str">
        <f t="shared" si="11"/>
        <v>no</v>
      </c>
      <c r="O110" s="4">
        <v>0.25</v>
      </c>
    </row>
    <row r="111" spans="1:15" x14ac:dyDescent="0.3">
      <c r="A111">
        <v>391</v>
      </c>
      <c r="B111" t="s">
        <v>313</v>
      </c>
      <c r="C111">
        <v>42.393292629999998</v>
      </c>
      <c r="D111">
        <v>-71.072447600000004</v>
      </c>
      <c r="E111">
        <v>15</v>
      </c>
      <c r="F111">
        <v>29</v>
      </c>
      <c r="G111">
        <v>138</v>
      </c>
      <c r="H111">
        <f t="shared" si="6"/>
        <v>-109</v>
      </c>
      <c r="I111" s="1">
        <f t="shared" si="7"/>
        <v>-0.29863013698630136</v>
      </c>
      <c r="J111" s="1">
        <f t="shared" si="8"/>
        <v>0.29863013698630136</v>
      </c>
      <c r="K111">
        <v>15</v>
      </c>
      <c r="L111" s="3">
        <f t="shared" si="10"/>
        <v>-1.9908675799086759E-2</v>
      </c>
      <c r="M111" s="3">
        <f t="shared" si="9"/>
        <v>1.9908675799086759E-2</v>
      </c>
      <c r="N111" t="str">
        <f t="shared" si="11"/>
        <v>no</v>
      </c>
      <c r="O111" s="4">
        <v>0.25</v>
      </c>
    </row>
    <row r="112" spans="1:15" x14ac:dyDescent="0.3">
      <c r="A112">
        <v>167</v>
      </c>
      <c r="B112" t="s">
        <v>196</v>
      </c>
      <c r="C112">
        <v>42.317641999999999</v>
      </c>
      <c r="D112">
        <v>-71.056663999999998</v>
      </c>
      <c r="E112">
        <v>15</v>
      </c>
      <c r="F112">
        <v>191</v>
      </c>
      <c r="G112">
        <v>82</v>
      </c>
      <c r="H112">
        <f t="shared" si="6"/>
        <v>109</v>
      </c>
      <c r="I112" s="1">
        <f t="shared" si="7"/>
        <v>0.29863013698630136</v>
      </c>
      <c r="J112" s="1">
        <f t="shared" si="8"/>
        <v>0.29863013698630136</v>
      </c>
      <c r="K112">
        <v>15</v>
      </c>
      <c r="L112" s="3">
        <f t="shared" si="10"/>
        <v>1.9908675799086759E-2</v>
      </c>
      <c r="M112" s="3">
        <f t="shared" si="9"/>
        <v>1.9908675799086759E-2</v>
      </c>
      <c r="N112" t="str">
        <f t="shared" si="11"/>
        <v>no</v>
      </c>
      <c r="O112" s="4">
        <v>0.25</v>
      </c>
    </row>
    <row r="113" spans="1:15" x14ac:dyDescent="0.3">
      <c r="A113">
        <v>56</v>
      </c>
      <c r="B113" t="s">
        <v>221</v>
      </c>
      <c r="C113">
        <v>42.329842990000003</v>
      </c>
      <c r="D113">
        <v>-71.083865720000006</v>
      </c>
      <c r="E113">
        <v>18</v>
      </c>
      <c r="F113">
        <v>64</v>
      </c>
      <c r="G113">
        <v>194</v>
      </c>
      <c r="H113">
        <f t="shared" si="6"/>
        <v>-130</v>
      </c>
      <c r="I113" s="1">
        <f t="shared" si="7"/>
        <v>-0.35616438356164382</v>
      </c>
      <c r="J113" s="1">
        <f t="shared" si="8"/>
        <v>0.35616438356164382</v>
      </c>
      <c r="K113">
        <v>18</v>
      </c>
      <c r="L113" s="3">
        <f t="shared" si="10"/>
        <v>-1.9786910197869101E-2</v>
      </c>
      <c r="M113" s="3">
        <f t="shared" si="9"/>
        <v>1.9786910197869101E-2</v>
      </c>
      <c r="N113" t="str">
        <f t="shared" si="11"/>
        <v>no</v>
      </c>
      <c r="O113" s="4">
        <v>0.25</v>
      </c>
    </row>
    <row r="114" spans="1:15" x14ac:dyDescent="0.3">
      <c r="A114">
        <v>221</v>
      </c>
      <c r="B114" t="s">
        <v>127</v>
      </c>
      <c r="C114">
        <v>42.37250865</v>
      </c>
      <c r="D114">
        <v>-71.113053559999997</v>
      </c>
      <c r="E114">
        <v>19</v>
      </c>
      <c r="F114">
        <v>213</v>
      </c>
      <c r="G114">
        <v>77</v>
      </c>
      <c r="H114">
        <f t="shared" si="6"/>
        <v>136</v>
      </c>
      <c r="I114" s="1">
        <f t="shared" si="7"/>
        <v>0.37260273972602742</v>
      </c>
      <c r="J114" s="1">
        <f t="shared" si="8"/>
        <v>0.37260273972602742</v>
      </c>
      <c r="K114">
        <v>19</v>
      </c>
      <c r="L114" s="3">
        <f t="shared" si="10"/>
        <v>1.9610670511896178E-2</v>
      </c>
      <c r="M114" s="3">
        <f t="shared" si="9"/>
        <v>1.9610670511896178E-2</v>
      </c>
      <c r="N114" t="str">
        <f t="shared" si="11"/>
        <v>no</v>
      </c>
      <c r="O114" s="4">
        <v>0.25</v>
      </c>
    </row>
    <row r="115" spans="1:15" x14ac:dyDescent="0.3">
      <c r="A115">
        <v>404</v>
      </c>
      <c r="B115" t="s">
        <v>192</v>
      </c>
      <c r="C115">
        <v>42.341356159999997</v>
      </c>
      <c r="D115">
        <v>-71.083369529999999</v>
      </c>
      <c r="E115">
        <v>16</v>
      </c>
      <c r="F115">
        <v>114</v>
      </c>
      <c r="G115">
        <v>1</v>
      </c>
      <c r="H115">
        <f t="shared" si="6"/>
        <v>113</v>
      </c>
      <c r="I115" s="1">
        <f t="shared" si="7"/>
        <v>0.30958904109589042</v>
      </c>
      <c r="J115" s="1">
        <f t="shared" si="8"/>
        <v>0.30958904109589042</v>
      </c>
      <c r="K115">
        <v>16</v>
      </c>
      <c r="L115" s="3">
        <f t="shared" si="10"/>
        <v>1.9349315068493151E-2</v>
      </c>
      <c r="M115" s="3">
        <f t="shared" si="9"/>
        <v>1.9349315068493151E-2</v>
      </c>
      <c r="N115" t="str">
        <f t="shared" si="11"/>
        <v>no</v>
      </c>
      <c r="O115" s="4">
        <v>0.25</v>
      </c>
    </row>
    <row r="116" spans="1:15" x14ac:dyDescent="0.3">
      <c r="A116">
        <v>175</v>
      </c>
      <c r="B116" t="s">
        <v>158</v>
      </c>
      <c r="C116">
        <v>42.348948569999997</v>
      </c>
      <c r="D116">
        <v>-71.150271889999999</v>
      </c>
      <c r="E116">
        <v>17</v>
      </c>
      <c r="F116">
        <v>127</v>
      </c>
      <c r="G116">
        <v>7</v>
      </c>
      <c r="H116">
        <f t="shared" si="6"/>
        <v>120</v>
      </c>
      <c r="I116" s="1">
        <f t="shared" si="7"/>
        <v>0.32876712328767121</v>
      </c>
      <c r="J116" s="1">
        <f t="shared" si="8"/>
        <v>0.32876712328767121</v>
      </c>
      <c r="K116">
        <v>17</v>
      </c>
      <c r="L116" s="3">
        <f t="shared" si="10"/>
        <v>1.9339242546333599E-2</v>
      </c>
      <c r="M116" s="3">
        <f t="shared" si="9"/>
        <v>1.9339242546333599E-2</v>
      </c>
      <c r="N116" t="str">
        <f t="shared" si="11"/>
        <v>no</v>
      </c>
      <c r="O116" s="4">
        <v>0.25</v>
      </c>
    </row>
    <row r="117" spans="1:15" x14ac:dyDescent="0.3">
      <c r="A117">
        <v>128</v>
      </c>
      <c r="B117" t="s">
        <v>220</v>
      </c>
      <c r="C117">
        <v>42.320560999999998</v>
      </c>
      <c r="D117">
        <v>-71.061980000000005</v>
      </c>
      <c r="E117">
        <v>19</v>
      </c>
      <c r="F117">
        <v>140</v>
      </c>
      <c r="G117">
        <v>6</v>
      </c>
      <c r="H117">
        <f t="shared" si="6"/>
        <v>134</v>
      </c>
      <c r="I117" s="1">
        <f t="shared" si="7"/>
        <v>0.36712328767123287</v>
      </c>
      <c r="J117" s="1">
        <f t="shared" si="8"/>
        <v>0.36712328767123287</v>
      </c>
      <c r="K117">
        <v>19</v>
      </c>
      <c r="L117" s="3">
        <f t="shared" si="10"/>
        <v>1.9322278298485939E-2</v>
      </c>
      <c r="M117" s="3">
        <f t="shared" si="9"/>
        <v>1.9322278298485939E-2</v>
      </c>
      <c r="N117" t="str">
        <f t="shared" si="11"/>
        <v>no</v>
      </c>
      <c r="O117" s="4">
        <v>0.25</v>
      </c>
    </row>
    <row r="118" spans="1:15" x14ac:dyDescent="0.3">
      <c r="A118">
        <v>27</v>
      </c>
      <c r="B118" t="s">
        <v>64</v>
      </c>
      <c r="C118">
        <v>42.331184</v>
      </c>
      <c r="D118">
        <v>-71.095170999999993</v>
      </c>
      <c r="E118">
        <v>23</v>
      </c>
      <c r="F118">
        <v>378</v>
      </c>
      <c r="G118">
        <v>218</v>
      </c>
      <c r="H118">
        <f t="shared" si="6"/>
        <v>160</v>
      </c>
      <c r="I118" s="1">
        <f t="shared" si="7"/>
        <v>0.43835616438356162</v>
      </c>
      <c r="J118" s="1">
        <f t="shared" si="8"/>
        <v>0.43835616438356162</v>
      </c>
      <c r="K118">
        <v>23</v>
      </c>
      <c r="L118" s="3">
        <f t="shared" si="10"/>
        <v>1.9058963668850504E-2</v>
      </c>
      <c r="M118" s="3">
        <f t="shared" si="9"/>
        <v>1.9058963668850504E-2</v>
      </c>
      <c r="N118" t="str">
        <f t="shared" si="11"/>
        <v>no</v>
      </c>
      <c r="O118" s="4">
        <v>0.25</v>
      </c>
    </row>
    <row r="119" spans="1:15" x14ac:dyDescent="0.3">
      <c r="A119">
        <v>361</v>
      </c>
      <c r="B119" t="s">
        <v>87</v>
      </c>
      <c r="C119">
        <v>42.349243770000001</v>
      </c>
      <c r="D119">
        <v>-71.097282100000001</v>
      </c>
      <c r="E119">
        <v>19</v>
      </c>
      <c r="F119">
        <v>136</v>
      </c>
      <c r="G119">
        <v>4</v>
      </c>
      <c r="H119">
        <f t="shared" si="6"/>
        <v>132</v>
      </c>
      <c r="I119" s="1">
        <f t="shared" si="7"/>
        <v>0.36164383561643837</v>
      </c>
      <c r="J119" s="1">
        <f t="shared" si="8"/>
        <v>0.36164383561643837</v>
      </c>
      <c r="K119">
        <v>19</v>
      </c>
      <c r="L119" s="3">
        <f t="shared" si="10"/>
        <v>1.9033886085075703E-2</v>
      </c>
      <c r="M119" s="3">
        <f t="shared" si="9"/>
        <v>1.9033886085075703E-2</v>
      </c>
      <c r="N119" t="str">
        <f t="shared" si="11"/>
        <v>no</v>
      </c>
      <c r="O119" s="4">
        <v>0.25</v>
      </c>
    </row>
    <row r="120" spans="1:15" x14ac:dyDescent="0.3">
      <c r="A120">
        <v>74</v>
      </c>
      <c r="B120" t="s">
        <v>59</v>
      </c>
      <c r="C120">
        <v>42.373268000000003</v>
      </c>
      <c r="D120">
        <v>-71.118578999999997</v>
      </c>
      <c r="E120">
        <v>19</v>
      </c>
      <c r="F120">
        <v>78</v>
      </c>
      <c r="G120">
        <v>209</v>
      </c>
      <c r="H120">
        <f t="shared" si="6"/>
        <v>-131</v>
      </c>
      <c r="I120" s="1">
        <f t="shared" si="7"/>
        <v>-0.35890410958904112</v>
      </c>
      <c r="J120" s="1">
        <f t="shared" si="8"/>
        <v>0.35890410958904112</v>
      </c>
      <c r="K120">
        <v>19</v>
      </c>
      <c r="L120" s="3">
        <f t="shared" si="10"/>
        <v>-1.8889689978370584E-2</v>
      </c>
      <c r="M120" s="3">
        <f t="shared" si="9"/>
        <v>1.8889689978370584E-2</v>
      </c>
      <c r="N120" t="str">
        <f t="shared" si="11"/>
        <v>no</v>
      </c>
      <c r="O120" s="4">
        <v>0.25</v>
      </c>
    </row>
    <row r="121" spans="1:15" x14ac:dyDescent="0.3">
      <c r="A121">
        <v>120</v>
      </c>
      <c r="B121" t="s">
        <v>162</v>
      </c>
      <c r="C121">
        <v>42.356051999999998</v>
      </c>
      <c r="D121">
        <v>-71.069849000000005</v>
      </c>
      <c r="E121">
        <v>15</v>
      </c>
      <c r="F121">
        <v>146</v>
      </c>
      <c r="G121">
        <v>43</v>
      </c>
      <c r="H121">
        <f t="shared" si="6"/>
        <v>103</v>
      </c>
      <c r="I121" s="1">
        <f t="shared" si="7"/>
        <v>0.28219178082191781</v>
      </c>
      <c r="J121" s="1">
        <f t="shared" si="8"/>
        <v>0.28219178082191781</v>
      </c>
      <c r="K121">
        <v>15</v>
      </c>
      <c r="L121" s="3">
        <f t="shared" si="10"/>
        <v>1.8812785388127855E-2</v>
      </c>
      <c r="M121" s="3">
        <f t="shared" si="9"/>
        <v>1.8812785388127855E-2</v>
      </c>
      <c r="N121" t="str">
        <f t="shared" si="11"/>
        <v>no</v>
      </c>
      <c r="O121" s="4">
        <v>0.25</v>
      </c>
    </row>
    <row r="122" spans="1:15" x14ac:dyDescent="0.3">
      <c r="A122">
        <v>174</v>
      </c>
      <c r="B122" t="s">
        <v>262</v>
      </c>
      <c r="C122">
        <v>42.348952850000003</v>
      </c>
      <c r="D122">
        <v>-71.160316769999994</v>
      </c>
      <c r="E122">
        <v>15</v>
      </c>
      <c r="F122">
        <v>121</v>
      </c>
      <c r="G122">
        <v>19</v>
      </c>
      <c r="H122">
        <f t="shared" si="6"/>
        <v>102</v>
      </c>
      <c r="I122" s="1">
        <f t="shared" si="7"/>
        <v>0.27945205479452057</v>
      </c>
      <c r="J122" s="1">
        <f t="shared" si="8"/>
        <v>0.27945205479452057</v>
      </c>
      <c r="K122">
        <v>15</v>
      </c>
      <c r="L122" s="3">
        <f t="shared" si="10"/>
        <v>1.8630136986301372E-2</v>
      </c>
      <c r="M122" s="3">
        <f t="shared" si="9"/>
        <v>1.8630136986301372E-2</v>
      </c>
      <c r="N122" t="str">
        <f t="shared" si="11"/>
        <v>no</v>
      </c>
      <c r="O122" s="4">
        <v>0.25</v>
      </c>
    </row>
    <row r="123" spans="1:15" x14ac:dyDescent="0.3">
      <c r="A123">
        <v>136</v>
      </c>
      <c r="B123" t="s">
        <v>12</v>
      </c>
      <c r="C123">
        <v>42.344796000000002</v>
      </c>
      <c r="D123">
        <v>-71.031614000000005</v>
      </c>
      <c r="E123">
        <v>19</v>
      </c>
      <c r="F123">
        <v>28</v>
      </c>
      <c r="G123">
        <v>155</v>
      </c>
      <c r="H123">
        <f t="shared" si="6"/>
        <v>-127</v>
      </c>
      <c r="I123" s="1">
        <f t="shared" si="7"/>
        <v>-0.34794520547945207</v>
      </c>
      <c r="J123" s="1">
        <f t="shared" si="8"/>
        <v>0.34794520547945207</v>
      </c>
      <c r="K123">
        <v>19</v>
      </c>
      <c r="L123" s="3">
        <f t="shared" si="10"/>
        <v>-1.8312905551550109E-2</v>
      </c>
      <c r="M123" s="3">
        <f t="shared" si="9"/>
        <v>1.8312905551550109E-2</v>
      </c>
      <c r="N123" t="str">
        <f t="shared" si="11"/>
        <v>no</v>
      </c>
      <c r="O123" s="4">
        <v>0.25</v>
      </c>
    </row>
    <row r="124" spans="1:15" x14ac:dyDescent="0.3">
      <c r="A124">
        <v>188</v>
      </c>
      <c r="B124" t="s">
        <v>169</v>
      </c>
      <c r="C124">
        <v>42.391084380000002</v>
      </c>
      <c r="D124">
        <v>-71.090394259999997</v>
      </c>
      <c r="E124">
        <v>15</v>
      </c>
      <c r="F124">
        <v>102</v>
      </c>
      <c r="G124">
        <v>4</v>
      </c>
      <c r="H124">
        <f t="shared" si="6"/>
        <v>98</v>
      </c>
      <c r="I124" s="1">
        <f t="shared" si="7"/>
        <v>0.26849315068493151</v>
      </c>
      <c r="J124" s="1">
        <f t="shared" si="8"/>
        <v>0.26849315068493151</v>
      </c>
      <c r="K124">
        <v>15</v>
      </c>
      <c r="L124" s="3">
        <f t="shared" si="10"/>
        <v>1.7899543378995433E-2</v>
      </c>
      <c r="M124" s="3">
        <f t="shared" si="9"/>
        <v>1.7899543378995433E-2</v>
      </c>
      <c r="N124" t="str">
        <f t="shared" si="11"/>
        <v>no</v>
      </c>
      <c r="O124" s="4">
        <v>0.25</v>
      </c>
    </row>
    <row r="125" spans="1:15" x14ac:dyDescent="0.3">
      <c r="A125">
        <v>376</v>
      </c>
      <c r="B125" t="s">
        <v>123</v>
      </c>
      <c r="C125">
        <v>42.3602737</v>
      </c>
      <c r="D125">
        <v>-71.128524519999999</v>
      </c>
      <c r="E125">
        <v>15</v>
      </c>
      <c r="F125">
        <v>119</v>
      </c>
      <c r="G125">
        <v>216</v>
      </c>
      <c r="H125">
        <f t="shared" si="6"/>
        <v>-97</v>
      </c>
      <c r="I125" s="1">
        <f t="shared" si="7"/>
        <v>-0.26575342465753427</v>
      </c>
      <c r="J125" s="1">
        <f t="shared" si="8"/>
        <v>0.26575342465753427</v>
      </c>
      <c r="K125">
        <v>15</v>
      </c>
      <c r="L125" s="3">
        <f t="shared" si="10"/>
        <v>-1.771689497716895E-2</v>
      </c>
      <c r="M125" s="3">
        <f t="shared" si="9"/>
        <v>1.771689497716895E-2</v>
      </c>
      <c r="N125" t="str">
        <f t="shared" si="11"/>
        <v>no</v>
      </c>
      <c r="O125" s="4">
        <v>0.25</v>
      </c>
    </row>
    <row r="126" spans="1:15" x14ac:dyDescent="0.3">
      <c r="A126">
        <v>332</v>
      </c>
      <c r="B126" t="s">
        <v>95</v>
      </c>
      <c r="C126">
        <v>42.349530170000001</v>
      </c>
      <c r="D126">
        <v>-71.13022771</v>
      </c>
      <c r="E126">
        <v>15</v>
      </c>
      <c r="F126">
        <v>123</v>
      </c>
      <c r="G126">
        <v>26</v>
      </c>
      <c r="H126">
        <f t="shared" si="6"/>
        <v>97</v>
      </c>
      <c r="I126" s="1">
        <f t="shared" si="7"/>
        <v>0.26575342465753427</v>
      </c>
      <c r="J126" s="1">
        <f t="shared" si="8"/>
        <v>0.26575342465753427</v>
      </c>
      <c r="K126">
        <v>15</v>
      </c>
      <c r="L126" s="3">
        <f t="shared" si="10"/>
        <v>1.771689497716895E-2</v>
      </c>
      <c r="M126" s="3">
        <f t="shared" si="9"/>
        <v>1.771689497716895E-2</v>
      </c>
      <c r="N126" t="str">
        <f t="shared" si="11"/>
        <v>no</v>
      </c>
      <c r="O126" s="4">
        <v>0.25</v>
      </c>
    </row>
    <row r="127" spans="1:15" x14ac:dyDescent="0.3">
      <c r="A127">
        <v>414</v>
      </c>
      <c r="B127" t="s">
        <v>279</v>
      </c>
      <c r="C127">
        <v>42.397908170000001</v>
      </c>
      <c r="D127">
        <v>-71.147971310000003</v>
      </c>
      <c r="E127">
        <v>23</v>
      </c>
      <c r="F127">
        <v>2</v>
      </c>
      <c r="G127">
        <v>149</v>
      </c>
      <c r="H127">
        <f t="shared" si="6"/>
        <v>-147</v>
      </c>
      <c r="I127" s="1">
        <f t="shared" si="7"/>
        <v>-0.40273972602739727</v>
      </c>
      <c r="J127" s="1">
        <f t="shared" si="8"/>
        <v>0.40273972602739727</v>
      </c>
      <c r="K127">
        <v>23</v>
      </c>
      <c r="L127" s="3">
        <f t="shared" si="10"/>
        <v>-1.7510422870756402E-2</v>
      </c>
      <c r="M127" s="3">
        <f t="shared" si="9"/>
        <v>1.7510422870756402E-2</v>
      </c>
      <c r="N127" t="str">
        <f t="shared" si="11"/>
        <v>no</v>
      </c>
      <c r="O127" s="4">
        <v>0.25</v>
      </c>
    </row>
    <row r="128" spans="1:15" x14ac:dyDescent="0.3">
      <c r="A128">
        <v>86</v>
      </c>
      <c r="B128" t="s">
        <v>142</v>
      </c>
      <c r="C128">
        <v>42.332743919999999</v>
      </c>
      <c r="D128">
        <v>-71.116266809999999</v>
      </c>
      <c r="E128">
        <v>19</v>
      </c>
      <c r="F128">
        <v>75</v>
      </c>
      <c r="G128">
        <v>194</v>
      </c>
      <c r="H128">
        <f t="shared" si="6"/>
        <v>-119</v>
      </c>
      <c r="I128" s="1">
        <f t="shared" si="7"/>
        <v>-0.32602739726027397</v>
      </c>
      <c r="J128" s="1">
        <f t="shared" si="8"/>
        <v>0.32602739726027397</v>
      </c>
      <c r="K128">
        <v>19</v>
      </c>
      <c r="L128" s="3">
        <f t="shared" si="10"/>
        <v>-1.7159336697909155E-2</v>
      </c>
      <c r="M128" s="3">
        <f t="shared" si="9"/>
        <v>1.7159336697909155E-2</v>
      </c>
      <c r="N128" t="str">
        <f t="shared" si="11"/>
        <v>no</v>
      </c>
      <c r="O128" s="4">
        <v>0.25</v>
      </c>
    </row>
    <row r="129" spans="1:15" x14ac:dyDescent="0.3">
      <c r="A129">
        <v>371</v>
      </c>
      <c r="B129" t="s">
        <v>226</v>
      </c>
      <c r="C129">
        <v>42.380788170000002</v>
      </c>
      <c r="D129">
        <v>-71.154128909999997</v>
      </c>
      <c r="E129">
        <v>19</v>
      </c>
      <c r="F129">
        <v>37</v>
      </c>
      <c r="G129">
        <v>154</v>
      </c>
      <c r="H129">
        <f t="shared" si="6"/>
        <v>-117</v>
      </c>
      <c r="I129" s="1">
        <f t="shared" si="7"/>
        <v>-0.32054794520547947</v>
      </c>
      <c r="J129" s="1">
        <f t="shared" si="8"/>
        <v>0.32054794520547947</v>
      </c>
      <c r="K129">
        <v>19</v>
      </c>
      <c r="L129" s="3">
        <f t="shared" si="10"/>
        <v>-1.6870944484498919E-2</v>
      </c>
      <c r="M129" s="3">
        <f t="shared" si="9"/>
        <v>1.6870944484498919E-2</v>
      </c>
      <c r="N129" t="str">
        <f t="shared" si="11"/>
        <v>no</v>
      </c>
      <c r="O129" s="4">
        <v>0.25</v>
      </c>
    </row>
    <row r="130" spans="1:15" x14ac:dyDescent="0.3">
      <c r="A130">
        <v>58</v>
      </c>
      <c r="B130" t="s">
        <v>88</v>
      </c>
      <c r="C130">
        <v>42.355536280000003</v>
      </c>
      <c r="D130">
        <v>-71.072868700000001</v>
      </c>
      <c r="E130">
        <v>19</v>
      </c>
      <c r="F130">
        <v>193</v>
      </c>
      <c r="G130">
        <v>76</v>
      </c>
      <c r="H130">
        <f t="shared" ref="H130:H193" si="12">F130-G130</f>
        <v>117</v>
      </c>
      <c r="I130" s="1">
        <f t="shared" ref="I130:I193" si="13">H130/365</f>
        <v>0.32054794520547947</v>
      </c>
      <c r="J130" s="1">
        <f t="shared" ref="J130:J193" si="14">ABS(I130)</f>
        <v>0.32054794520547947</v>
      </c>
      <c r="K130">
        <v>19</v>
      </c>
      <c r="L130" s="3">
        <f t="shared" si="10"/>
        <v>1.6870944484498919E-2</v>
      </c>
      <c r="M130" s="3">
        <f t="shared" ref="M130:M193" si="15">J130/K130</f>
        <v>1.6870944484498919E-2</v>
      </c>
      <c r="N130" t="str">
        <f t="shared" si="11"/>
        <v>no</v>
      </c>
      <c r="O130" s="4">
        <v>0.25</v>
      </c>
    </row>
    <row r="131" spans="1:15" x14ac:dyDescent="0.3">
      <c r="A131">
        <v>4</v>
      </c>
      <c r="B131" t="s">
        <v>61</v>
      </c>
      <c r="C131">
        <v>42.345391999999997</v>
      </c>
      <c r="D131">
        <v>-71.069615999999996</v>
      </c>
      <c r="E131">
        <v>19</v>
      </c>
      <c r="F131">
        <v>389</v>
      </c>
      <c r="G131">
        <v>272</v>
      </c>
      <c r="H131">
        <f t="shared" si="12"/>
        <v>117</v>
      </c>
      <c r="I131" s="1">
        <f t="shared" si="13"/>
        <v>0.32054794520547947</v>
      </c>
      <c r="J131" s="1">
        <f t="shared" si="14"/>
        <v>0.32054794520547947</v>
      </c>
      <c r="K131">
        <v>19</v>
      </c>
      <c r="L131" s="3">
        <f t="shared" ref="L131:L194" si="16">I131/K131</f>
        <v>1.6870944484498919E-2</v>
      </c>
      <c r="M131" s="3">
        <f t="shared" si="15"/>
        <v>1.6870944484498919E-2</v>
      </c>
      <c r="N131" t="str">
        <f t="shared" ref="N131:N194" si="17">IF(M131&gt;0.333, "yes", "no")</f>
        <v>no</v>
      </c>
      <c r="O131" s="4">
        <v>0.25</v>
      </c>
    </row>
    <row r="132" spans="1:15" x14ac:dyDescent="0.3">
      <c r="A132">
        <v>85</v>
      </c>
      <c r="B132" t="s">
        <v>187</v>
      </c>
      <c r="C132">
        <v>42.378337999999999</v>
      </c>
      <c r="D132">
        <v>-71.048927000000006</v>
      </c>
      <c r="E132">
        <v>19</v>
      </c>
      <c r="F132">
        <v>119</v>
      </c>
      <c r="G132">
        <v>234</v>
      </c>
      <c r="H132">
        <f t="shared" si="12"/>
        <v>-115</v>
      </c>
      <c r="I132" s="1">
        <f t="shared" si="13"/>
        <v>-0.31506849315068491</v>
      </c>
      <c r="J132" s="1">
        <f t="shared" si="14"/>
        <v>0.31506849315068491</v>
      </c>
      <c r="K132">
        <v>19</v>
      </c>
      <c r="L132" s="3">
        <f t="shared" si="16"/>
        <v>-1.658255227108868E-2</v>
      </c>
      <c r="M132" s="3">
        <f t="shared" si="15"/>
        <v>1.658255227108868E-2</v>
      </c>
      <c r="N132" t="str">
        <f t="shared" si="17"/>
        <v>no</v>
      </c>
      <c r="O132" s="4">
        <v>0.25</v>
      </c>
    </row>
    <row r="133" spans="1:15" x14ac:dyDescent="0.3">
      <c r="A133">
        <v>205</v>
      </c>
      <c r="B133" t="s">
        <v>250</v>
      </c>
      <c r="C133">
        <v>42.307852240000003</v>
      </c>
      <c r="D133">
        <v>-71.065122489999993</v>
      </c>
      <c r="E133">
        <v>15</v>
      </c>
      <c r="F133">
        <v>65</v>
      </c>
      <c r="G133">
        <v>154</v>
      </c>
      <c r="H133">
        <f t="shared" si="12"/>
        <v>-89</v>
      </c>
      <c r="I133" s="1">
        <f t="shared" si="13"/>
        <v>-0.24383561643835616</v>
      </c>
      <c r="J133" s="1">
        <f t="shared" si="14"/>
        <v>0.24383561643835616</v>
      </c>
      <c r="K133">
        <v>15</v>
      </c>
      <c r="L133" s="3">
        <f t="shared" si="16"/>
        <v>-1.6255707762557078E-2</v>
      </c>
      <c r="M133" s="3">
        <f t="shared" si="15"/>
        <v>1.6255707762557078E-2</v>
      </c>
      <c r="N133" t="str">
        <f t="shared" si="17"/>
        <v>no</v>
      </c>
      <c r="O133" s="4">
        <v>0.25</v>
      </c>
    </row>
    <row r="134" spans="1:15" x14ac:dyDescent="0.3">
      <c r="A134">
        <v>116</v>
      </c>
      <c r="B134" t="s">
        <v>30</v>
      </c>
      <c r="C134">
        <v>42.370803000000002</v>
      </c>
      <c r="D134">
        <v>-71.104411999999996</v>
      </c>
      <c r="E134">
        <v>23</v>
      </c>
      <c r="F134">
        <v>364</v>
      </c>
      <c r="G134">
        <v>230</v>
      </c>
      <c r="H134">
        <f t="shared" si="12"/>
        <v>134</v>
      </c>
      <c r="I134" s="1">
        <f t="shared" si="13"/>
        <v>0.36712328767123287</v>
      </c>
      <c r="J134" s="1">
        <f t="shared" si="14"/>
        <v>0.36712328767123287</v>
      </c>
      <c r="K134">
        <v>23</v>
      </c>
      <c r="L134" s="3">
        <f t="shared" si="16"/>
        <v>1.59618820726623E-2</v>
      </c>
      <c r="M134" s="3">
        <f t="shared" si="15"/>
        <v>1.59618820726623E-2</v>
      </c>
      <c r="N134" t="str">
        <f t="shared" si="17"/>
        <v>no</v>
      </c>
      <c r="O134" s="4">
        <v>0.25</v>
      </c>
    </row>
    <row r="135" spans="1:15" x14ac:dyDescent="0.3">
      <c r="A135">
        <v>402</v>
      </c>
      <c r="B135" t="s">
        <v>209</v>
      </c>
      <c r="C135">
        <v>42.338334240000002</v>
      </c>
      <c r="D135">
        <v>-71.1305093</v>
      </c>
      <c r="E135">
        <v>15</v>
      </c>
      <c r="F135">
        <v>91</v>
      </c>
      <c r="G135">
        <v>4</v>
      </c>
      <c r="H135">
        <f t="shared" si="12"/>
        <v>87</v>
      </c>
      <c r="I135" s="1">
        <f t="shared" si="13"/>
        <v>0.23835616438356164</v>
      </c>
      <c r="J135" s="1">
        <f t="shared" si="14"/>
        <v>0.23835616438356164</v>
      </c>
      <c r="K135">
        <v>15</v>
      </c>
      <c r="L135" s="3">
        <f t="shared" si="16"/>
        <v>1.589041095890411E-2</v>
      </c>
      <c r="M135" s="3">
        <f t="shared" si="15"/>
        <v>1.589041095890411E-2</v>
      </c>
      <c r="N135" t="str">
        <f t="shared" si="17"/>
        <v>no</v>
      </c>
      <c r="O135" s="4">
        <v>0.25</v>
      </c>
    </row>
    <row r="136" spans="1:15" x14ac:dyDescent="0.3">
      <c r="A136">
        <v>364</v>
      </c>
      <c r="B136" t="s">
        <v>92</v>
      </c>
      <c r="C136">
        <v>42.338895600000001</v>
      </c>
      <c r="D136">
        <v>-71.08149976</v>
      </c>
      <c r="E136">
        <v>19</v>
      </c>
      <c r="F136">
        <v>252</v>
      </c>
      <c r="G136">
        <v>142</v>
      </c>
      <c r="H136">
        <f t="shared" si="12"/>
        <v>110</v>
      </c>
      <c r="I136" s="1">
        <f t="shared" si="13"/>
        <v>0.30136986301369861</v>
      </c>
      <c r="J136" s="1">
        <f t="shared" si="14"/>
        <v>0.30136986301369861</v>
      </c>
      <c r="K136">
        <v>19</v>
      </c>
      <c r="L136" s="3">
        <f t="shared" si="16"/>
        <v>1.5861571737563085E-2</v>
      </c>
      <c r="M136" s="3">
        <f t="shared" si="15"/>
        <v>1.5861571737563085E-2</v>
      </c>
      <c r="N136" t="str">
        <f t="shared" si="17"/>
        <v>no</v>
      </c>
      <c r="O136" s="4">
        <v>0.25</v>
      </c>
    </row>
    <row r="137" spans="1:15" x14ac:dyDescent="0.3">
      <c r="A137">
        <v>102</v>
      </c>
      <c r="B137" t="s">
        <v>179</v>
      </c>
      <c r="C137">
        <v>42.400877000000001</v>
      </c>
      <c r="D137">
        <v>-71.116771999999997</v>
      </c>
      <c r="E137">
        <v>15</v>
      </c>
      <c r="F137">
        <v>87</v>
      </c>
      <c r="G137">
        <v>3</v>
      </c>
      <c r="H137">
        <f t="shared" si="12"/>
        <v>84</v>
      </c>
      <c r="I137" s="1">
        <f t="shared" si="13"/>
        <v>0.23013698630136986</v>
      </c>
      <c r="J137" s="1">
        <f t="shared" si="14"/>
        <v>0.23013698630136986</v>
      </c>
      <c r="K137">
        <v>15</v>
      </c>
      <c r="L137" s="3">
        <f t="shared" si="16"/>
        <v>1.5342465753424657E-2</v>
      </c>
      <c r="M137" s="3">
        <f t="shared" si="15"/>
        <v>1.5342465753424657E-2</v>
      </c>
      <c r="N137" t="str">
        <f t="shared" si="17"/>
        <v>no</v>
      </c>
      <c r="O137" s="4">
        <v>0.25</v>
      </c>
    </row>
    <row r="138" spans="1:15" x14ac:dyDescent="0.3">
      <c r="A138">
        <v>67</v>
      </c>
      <c r="B138" t="s">
        <v>8</v>
      </c>
      <c r="C138">
        <v>42.3581</v>
      </c>
      <c r="D138">
        <v>-71.093198000000001</v>
      </c>
      <c r="E138">
        <v>27</v>
      </c>
      <c r="F138">
        <v>172</v>
      </c>
      <c r="G138">
        <v>25</v>
      </c>
      <c r="H138">
        <f t="shared" si="12"/>
        <v>147</v>
      </c>
      <c r="I138" s="1">
        <f t="shared" si="13"/>
        <v>0.40273972602739727</v>
      </c>
      <c r="J138" s="1">
        <f t="shared" si="14"/>
        <v>0.40273972602739727</v>
      </c>
      <c r="K138">
        <v>27</v>
      </c>
      <c r="L138" s="3">
        <f t="shared" si="16"/>
        <v>1.4916286149162862E-2</v>
      </c>
      <c r="M138" s="3">
        <f t="shared" si="15"/>
        <v>1.4916286149162862E-2</v>
      </c>
      <c r="N138" t="str">
        <f t="shared" si="17"/>
        <v>no</v>
      </c>
      <c r="O138" s="4">
        <v>0.25</v>
      </c>
    </row>
    <row r="139" spans="1:15" x14ac:dyDescent="0.3">
      <c r="A139">
        <v>109</v>
      </c>
      <c r="B139" t="s">
        <v>31</v>
      </c>
      <c r="C139">
        <v>42.365907880000002</v>
      </c>
      <c r="D139">
        <v>-71.064466690000003</v>
      </c>
      <c r="E139">
        <v>35</v>
      </c>
      <c r="F139">
        <v>270</v>
      </c>
      <c r="G139">
        <v>82</v>
      </c>
      <c r="H139">
        <f t="shared" si="12"/>
        <v>188</v>
      </c>
      <c r="I139" s="1">
        <f t="shared" si="13"/>
        <v>0.51506849315068493</v>
      </c>
      <c r="J139" s="1">
        <f t="shared" si="14"/>
        <v>0.51506849315068493</v>
      </c>
      <c r="K139">
        <v>35</v>
      </c>
      <c r="L139" s="3">
        <f t="shared" si="16"/>
        <v>1.471624266144814E-2</v>
      </c>
      <c r="M139" s="3">
        <f t="shared" si="15"/>
        <v>1.471624266144814E-2</v>
      </c>
      <c r="N139" t="str">
        <f t="shared" si="17"/>
        <v>no</v>
      </c>
      <c r="O139" s="4">
        <v>0.25</v>
      </c>
    </row>
    <row r="140" spans="1:15" x14ac:dyDescent="0.3">
      <c r="A140">
        <v>200</v>
      </c>
      <c r="B140" t="s">
        <v>228</v>
      </c>
      <c r="C140">
        <v>42.332816999999999</v>
      </c>
      <c r="D140">
        <v>-71.081198000000001</v>
      </c>
      <c r="E140">
        <v>19</v>
      </c>
      <c r="F140">
        <v>107</v>
      </c>
      <c r="G140">
        <v>5</v>
      </c>
      <c r="H140">
        <f t="shared" si="12"/>
        <v>102</v>
      </c>
      <c r="I140" s="1">
        <f t="shared" si="13"/>
        <v>0.27945205479452057</v>
      </c>
      <c r="J140" s="1">
        <f t="shared" si="14"/>
        <v>0.27945205479452057</v>
      </c>
      <c r="K140">
        <v>19</v>
      </c>
      <c r="L140" s="3">
        <f t="shared" si="16"/>
        <v>1.4708002883922135E-2</v>
      </c>
      <c r="M140" s="3">
        <f t="shared" si="15"/>
        <v>1.4708002883922135E-2</v>
      </c>
      <c r="N140" t="str">
        <f t="shared" si="17"/>
        <v>no</v>
      </c>
      <c r="O140" s="4">
        <v>0.25</v>
      </c>
    </row>
    <row r="141" spans="1:15" x14ac:dyDescent="0.3">
      <c r="A141">
        <v>133</v>
      </c>
      <c r="B141" t="s">
        <v>156</v>
      </c>
      <c r="C141">
        <v>42.310578999999997</v>
      </c>
      <c r="D141">
        <v>-71.107341000000005</v>
      </c>
      <c r="E141">
        <v>23</v>
      </c>
      <c r="F141">
        <v>179</v>
      </c>
      <c r="G141">
        <v>59</v>
      </c>
      <c r="H141">
        <f t="shared" si="12"/>
        <v>120</v>
      </c>
      <c r="I141" s="1">
        <f t="shared" si="13"/>
        <v>0.32876712328767121</v>
      </c>
      <c r="J141" s="1">
        <f t="shared" si="14"/>
        <v>0.32876712328767121</v>
      </c>
      <c r="K141">
        <v>23</v>
      </c>
      <c r="L141" s="3">
        <f t="shared" si="16"/>
        <v>1.4294222751637879E-2</v>
      </c>
      <c r="M141" s="3">
        <f t="shared" si="15"/>
        <v>1.4294222751637879E-2</v>
      </c>
      <c r="N141" t="str">
        <f t="shared" si="17"/>
        <v>no</v>
      </c>
      <c r="O141" s="4">
        <v>0.25</v>
      </c>
    </row>
    <row r="142" spans="1:15" x14ac:dyDescent="0.3">
      <c r="A142">
        <v>417</v>
      </c>
      <c r="B142" t="s">
        <v>223</v>
      </c>
      <c r="C142">
        <v>42.344742250000003</v>
      </c>
      <c r="D142">
        <v>-71.076481619999996</v>
      </c>
      <c r="E142">
        <v>19</v>
      </c>
      <c r="F142">
        <v>100</v>
      </c>
      <c r="G142">
        <v>1</v>
      </c>
      <c r="H142">
        <f t="shared" si="12"/>
        <v>99</v>
      </c>
      <c r="I142" s="1">
        <f t="shared" si="13"/>
        <v>0.27123287671232876</v>
      </c>
      <c r="J142" s="1">
        <f t="shared" si="14"/>
        <v>0.27123287671232876</v>
      </c>
      <c r="K142">
        <v>19</v>
      </c>
      <c r="L142" s="3">
        <f t="shared" si="16"/>
        <v>1.4275414563806777E-2</v>
      </c>
      <c r="M142" s="3">
        <f t="shared" si="15"/>
        <v>1.4275414563806777E-2</v>
      </c>
      <c r="N142" t="str">
        <f t="shared" si="17"/>
        <v>no</v>
      </c>
      <c r="O142" s="4">
        <v>0.25</v>
      </c>
    </row>
    <row r="143" spans="1:15" x14ac:dyDescent="0.3">
      <c r="A143">
        <v>141</v>
      </c>
      <c r="B143" t="s">
        <v>71</v>
      </c>
      <c r="C143">
        <v>42.363560159999999</v>
      </c>
      <c r="D143">
        <v>-71.082167920000003</v>
      </c>
      <c r="E143">
        <v>15</v>
      </c>
      <c r="F143">
        <v>86</v>
      </c>
      <c r="G143">
        <v>9</v>
      </c>
      <c r="H143">
        <f t="shared" si="12"/>
        <v>77</v>
      </c>
      <c r="I143" s="1">
        <f t="shared" si="13"/>
        <v>0.21095890410958903</v>
      </c>
      <c r="J143" s="1">
        <f t="shared" si="14"/>
        <v>0.21095890410958903</v>
      </c>
      <c r="K143">
        <v>15</v>
      </c>
      <c r="L143" s="3">
        <f t="shared" si="16"/>
        <v>1.4063926940639269E-2</v>
      </c>
      <c r="M143" s="3">
        <f t="shared" si="15"/>
        <v>1.4063926940639269E-2</v>
      </c>
      <c r="N143" t="str">
        <f t="shared" si="17"/>
        <v>no</v>
      </c>
      <c r="O143" s="4">
        <v>0.25</v>
      </c>
    </row>
    <row r="144" spans="1:15" x14ac:dyDescent="0.3">
      <c r="A144">
        <v>29</v>
      </c>
      <c r="B144" t="s">
        <v>235</v>
      </c>
      <c r="C144">
        <v>42.363144990000002</v>
      </c>
      <c r="D144">
        <v>-71.122985740000004</v>
      </c>
      <c r="E144">
        <v>15</v>
      </c>
      <c r="F144">
        <v>23</v>
      </c>
      <c r="G144">
        <v>100</v>
      </c>
      <c r="H144">
        <f t="shared" si="12"/>
        <v>-77</v>
      </c>
      <c r="I144" s="1">
        <f t="shared" si="13"/>
        <v>-0.21095890410958903</v>
      </c>
      <c r="J144" s="1">
        <f t="shared" si="14"/>
        <v>0.21095890410958903</v>
      </c>
      <c r="K144">
        <v>15</v>
      </c>
      <c r="L144" s="3">
        <f t="shared" si="16"/>
        <v>-1.4063926940639269E-2</v>
      </c>
      <c r="M144" s="3">
        <f t="shared" si="15"/>
        <v>1.4063926940639269E-2</v>
      </c>
      <c r="N144" t="str">
        <f t="shared" si="17"/>
        <v>no</v>
      </c>
      <c r="O144" s="4">
        <v>0.25</v>
      </c>
    </row>
    <row r="145" spans="1:15" x14ac:dyDescent="0.3">
      <c r="A145">
        <v>3</v>
      </c>
      <c r="B145" t="s">
        <v>138</v>
      </c>
      <c r="C145">
        <v>42.34011512</v>
      </c>
      <c r="D145">
        <v>-71.100618839999996</v>
      </c>
      <c r="E145">
        <v>15</v>
      </c>
      <c r="F145">
        <v>77</v>
      </c>
      <c r="H145">
        <f t="shared" si="12"/>
        <v>77</v>
      </c>
      <c r="I145" s="1">
        <f t="shared" si="13"/>
        <v>0.21095890410958903</v>
      </c>
      <c r="J145" s="1">
        <f t="shared" si="14"/>
        <v>0.21095890410958903</v>
      </c>
      <c r="K145">
        <v>15</v>
      </c>
      <c r="L145" s="3">
        <f t="shared" si="16"/>
        <v>1.4063926940639269E-2</v>
      </c>
      <c r="M145" s="3">
        <f t="shared" si="15"/>
        <v>1.4063926940639269E-2</v>
      </c>
      <c r="N145" t="str">
        <f t="shared" si="17"/>
        <v>no</v>
      </c>
      <c r="O145" s="4">
        <v>0.25</v>
      </c>
    </row>
    <row r="146" spans="1:15" x14ac:dyDescent="0.3">
      <c r="A146">
        <v>192</v>
      </c>
      <c r="B146" t="s">
        <v>75</v>
      </c>
      <c r="C146">
        <v>42.354658999999998</v>
      </c>
      <c r="D146">
        <v>-71.053180999999995</v>
      </c>
      <c r="E146">
        <v>19</v>
      </c>
      <c r="F146">
        <v>106</v>
      </c>
      <c r="G146">
        <v>10</v>
      </c>
      <c r="H146">
        <f t="shared" si="12"/>
        <v>96</v>
      </c>
      <c r="I146" s="1">
        <f t="shared" si="13"/>
        <v>0.26301369863013696</v>
      </c>
      <c r="J146" s="1">
        <f t="shared" si="14"/>
        <v>0.26301369863013696</v>
      </c>
      <c r="K146">
        <v>19</v>
      </c>
      <c r="L146" s="3">
        <f t="shared" si="16"/>
        <v>1.3842826243691419E-2</v>
      </c>
      <c r="M146" s="3">
        <f t="shared" si="15"/>
        <v>1.3842826243691419E-2</v>
      </c>
      <c r="N146" t="str">
        <f t="shared" si="17"/>
        <v>no</v>
      </c>
      <c r="O146" s="4">
        <v>0.25</v>
      </c>
    </row>
    <row r="147" spans="1:15" x14ac:dyDescent="0.3">
      <c r="A147">
        <v>408</v>
      </c>
      <c r="B147" t="s">
        <v>208</v>
      </c>
      <c r="C147">
        <v>42.387174629999997</v>
      </c>
      <c r="D147">
        <v>-71.087143889999993</v>
      </c>
      <c r="E147">
        <v>15</v>
      </c>
      <c r="F147">
        <v>77</v>
      </c>
      <c r="G147">
        <v>2</v>
      </c>
      <c r="H147">
        <f t="shared" si="12"/>
        <v>75</v>
      </c>
      <c r="I147" s="1">
        <f t="shared" si="13"/>
        <v>0.20547945205479451</v>
      </c>
      <c r="J147" s="1">
        <f t="shared" si="14"/>
        <v>0.20547945205479451</v>
      </c>
      <c r="K147">
        <v>15</v>
      </c>
      <c r="L147" s="3">
        <f t="shared" si="16"/>
        <v>1.3698630136986301E-2</v>
      </c>
      <c r="M147" s="3">
        <f t="shared" si="15"/>
        <v>1.3698630136986301E-2</v>
      </c>
      <c r="N147" t="str">
        <f t="shared" si="17"/>
        <v>no</v>
      </c>
      <c r="O147" s="4">
        <v>0.25</v>
      </c>
    </row>
    <row r="148" spans="1:15" x14ac:dyDescent="0.3">
      <c r="A148">
        <v>150</v>
      </c>
      <c r="B148" t="s">
        <v>109</v>
      </c>
      <c r="C148">
        <v>42.344137000000003</v>
      </c>
      <c r="D148">
        <v>-71.052608000000006</v>
      </c>
      <c r="E148">
        <v>19</v>
      </c>
      <c r="F148">
        <v>340</v>
      </c>
      <c r="G148">
        <v>245</v>
      </c>
      <c r="H148">
        <f t="shared" si="12"/>
        <v>95</v>
      </c>
      <c r="I148" s="1">
        <f t="shared" si="13"/>
        <v>0.26027397260273971</v>
      </c>
      <c r="J148" s="1">
        <f t="shared" si="14"/>
        <v>0.26027397260273971</v>
      </c>
      <c r="K148">
        <v>19</v>
      </c>
      <c r="L148" s="3">
        <f t="shared" si="16"/>
        <v>1.3698630136986301E-2</v>
      </c>
      <c r="M148" s="3">
        <f t="shared" si="15"/>
        <v>1.3698630136986301E-2</v>
      </c>
      <c r="N148" t="str">
        <f t="shared" si="17"/>
        <v>no</v>
      </c>
      <c r="O148" s="4">
        <v>0.25</v>
      </c>
    </row>
    <row r="149" spans="1:15" x14ac:dyDescent="0.3">
      <c r="A149">
        <v>409</v>
      </c>
      <c r="B149" t="s">
        <v>190</v>
      </c>
      <c r="C149">
        <v>42.389524360000003</v>
      </c>
      <c r="D149">
        <v>-71.116941400000002</v>
      </c>
      <c r="E149">
        <v>19</v>
      </c>
      <c r="F149">
        <v>95</v>
      </c>
      <c r="G149">
        <v>1</v>
      </c>
      <c r="H149">
        <f t="shared" si="12"/>
        <v>94</v>
      </c>
      <c r="I149" s="1">
        <f t="shared" si="13"/>
        <v>0.25753424657534246</v>
      </c>
      <c r="J149" s="1">
        <f t="shared" si="14"/>
        <v>0.25753424657534246</v>
      </c>
      <c r="K149">
        <v>19</v>
      </c>
      <c r="L149" s="3">
        <f t="shared" si="16"/>
        <v>1.3554434030281183E-2</v>
      </c>
      <c r="M149" s="3">
        <f t="shared" si="15"/>
        <v>1.3554434030281183E-2</v>
      </c>
      <c r="N149" t="str">
        <f t="shared" si="17"/>
        <v>no</v>
      </c>
      <c r="O149" s="4">
        <v>0.25</v>
      </c>
    </row>
    <row r="150" spans="1:15" x14ac:dyDescent="0.3">
      <c r="A150">
        <v>416</v>
      </c>
      <c r="B150" t="s">
        <v>198</v>
      </c>
      <c r="C150">
        <v>42.364355889999999</v>
      </c>
      <c r="D150">
        <v>-71.069593690000005</v>
      </c>
      <c r="E150">
        <v>15</v>
      </c>
      <c r="F150">
        <v>94</v>
      </c>
      <c r="G150">
        <v>21</v>
      </c>
      <c r="H150">
        <f t="shared" si="12"/>
        <v>73</v>
      </c>
      <c r="I150" s="1">
        <f t="shared" si="13"/>
        <v>0.2</v>
      </c>
      <c r="J150" s="1">
        <f t="shared" si="14"/>
        <v>0.2</v>
      </c>
      <c r="K150">
        <v>15</v>
      </c>
      <c r="L150" s="3">
        <f t="shared" si="16"/>
        <v>1.3333333333333334E-2</v>
      </c>
      <c r="M150" s="3">
        <f t="shared" si="15"/>
        <v>1.3333333333333334E-2</v>
      </c>
      <c r="N150" t="str">
        <f t="shared" si="17"/>
        <v>no</v>
      </c>
      <c r="O150" s="4">
        <v>0.25</v>
      </c>
    </row>
    <row r="151" spans="1:15" x14ac:dyDescent="0.3">
      <c r="A151">
        <v>135</v>
      </c>
      <c r="B151" t="s">
        <v>13</v>
      </c>
      <c r="C151">
        <v>42.344827000000002</v>
      </c>
      <c r="D151">
        <v>-71.028664000000006</v>
      </c>
      <c r="E151">
        <v>17</v>
      </c>
      <c r="F151">
        <v>12</v>
      </c>
      <c r="G151">
        <v>93</v>
      </c>
      <c r="H151">
        <f t="shared" si="12"/>
        <v>-81</v>
      </c>
      <c r="I151" s="1">
        <f t="shared" si="13"/>
        <v>-0.22191780821917809</v>
      </c>
      <c r="J151" s="1">
        <f t="shared" si="14"/>
        <v>0.22191780821917809</v>
      </c>
      <c r="K151">
        <v>17</v>
      </c>
      <c r="L151" s="3">
        <f t="shared" si="16"/>
        <v>-1.3053988718775181E-2</v>
      </c>
      <c r="M151" s="3">
        <f t="shared" si="15"/>
        <v>1.3053988718775181E-2</v>
      </c>
      <c r="N151" t="str">
        <f t="shared" si="17"/>
        <v>no</v>
      </c>
      <c r="O151" s="4">
        <v>0.25</v>
      </c>
    </row>
    <row r="152" spans="1:15" x14ac:dyDescent="0.3">
      <c r="A152">
        <v>206</v>
      </c>
      <c r="B152" t="s">
        <v>80</v>
      </c>
      <c r="C152">
        <v>42.359825399999998</v>
      </c>
      <c r="D152">
        <v>-71.05979576</v>
      </c>
      <c r="E152">
        <v>23</v>
      </c>
      <c r="F152">
        <v>115</v>
      </c>
      <c r="G152">
        <v>7</v>
      </c>
      <c r="H152">
        <f t="shared" si="12"/>
        <v>108</v>
      </c>
      <c r="I152" s="1">
        <f t="shared" si="13"/>
        <v>0.29589041095890412</v>
      </c>
      <c r="J152" s="1">
        <f t="shared" si="14"/>
        <v>0.29589041095890412</v>
      </c>
      <c r="K152">
        <v>23</v>
      </c>
      <c r="L152" s="3">
        <f t="shared" si="16"/>
        <v>1.2864800476474092E-2</v>
      </c>
      <c r="M152" s="3">
        <f t="shared" si="15"/>
        <v>1.2864800476474092E-2</v>
      </c>
      <c r="N152" t="str">
        <f t="shared" si="17"/>
        <v>no</v>
      </c>
      <c r="O152" s="4">
        <v>0.25</v>
      </c>
    </row>
    <row r="153" spans="1:15" x14ac:dyDescent="0.3">
      <c r="A153">
        <v>346</v>
      </c>
      <c r="B153" t="s">
        <v>215</v>
      </c>
      <c r="C153">
        <v>42.335543080000001</v>
      </c>
      <c r="D153">
        <v>-71.150615200000004</v>
      </c>
      <c r="E153">
        <v>15</v>
      </c>
      <c r="F153">
        <v>97</v>
      </c>
      <c r="G153">
        <v>27</v>
      </c>
      <c r="H153">
        <f t="shared" si="12"/>
        <v>70</v>
      </c>
      <c r="I153" s="1">
        <f t="shared" si="13"/>
        <v>0.19178082191780821</v>
      </c>
      <c r="J153" s="1">
        <f t="shared" si="14"/>
        <v>0.19178082191780821</v>
      </c>
      <c r="K153">
        <v>15</v>
      </c>
      <c r="L153" s="3">
        <f t="shared" si="16"/>
        <v>1.278538812785388E-2</v>
      </c>
      <c r="M153" s="3">
        <f t="shared" si="15"/>
        <v>1.278538812785388E-2</v>
      </c>
      <c r="N153" t="str">
        <f t="shared" si="17"/>
        <v>no</v>
      </c>
      <c r="O153" s="4">
        <v>0.25</v>
      </c>
    </row>
    <row r="154" spans="1:15" x14ac:dyDescent="0.3">
      <c r="A154">
        <v>106</v>
      </c>
      <c r="B154" t="s">
        <v>258</v>
      </c>
      <c r="C154">
        <v>42.325333000000001</v>
      </c>
      <c r="D154">
        <v>-71.075354000000004</v>
      </c>
      <c r="E154">
        <v>15</v>
      </c>
      <c r="F154">
        <v>36</v>
      </c>
      <c r="G154">
        <v>106</v>
      </c>
      <c r="H154">
        <f t="shared" si="12"/>
        <v>-70</v>
      </c>
      <c r="I154" s="1">
        <f t="shared" si="13"/>
        <v>-0.19178082191780821</v>
      </c>
      <c r="J154" s="1">
        <f t="shared" si="14"/>
        <v>0.19178082191780821</v>
      </c>
      <c r="K154">
        <v>15</v>
      </c>
      <c r="L154" s="3">
        <f t="shared" si="16"/>
        <v>-1.278538812785388E-2</v>
      </c>
      <c r="M154" s="3">
        <f t="shared" si="15"/>
        <v>1.278538812785388E-2</v>
      </c>
      <c r="N154" t="str">
        <f t="shared" si="17"/>
        <v>no</v>
      </c>
      <c r="O154" s="4">
        <v>0.25</v>
      </c>
    </row>
    <row r="155" spans="1:15" x14ac:dyDescent="0.3">
      <c r="A155">
        <v>73</v>
      </c>
      <c r="B155" t="s">
        <v>77</v>
      </c>
      <c r="C155">
        <v>42.373230999999997</v>
      </c>
      <c r="D155">
        <v>-71.120885999999999</v>
      </c>
      <c r="E155">
        <v>15</v>
      </c>
      <c r="F155">
        <v>45</v>
      </c>
      <c r="G155">
        <v>114</v>
      </c>
      <c r="H155">
        <f t="shared" si="12"/>
        <v>-69</v>
      </c>
      <c r="I155" s="1">
        <f t="shared" si="13"/>
        <v>-0.18904109589041096</v>
      </c>
      <c r="J155" s="1">
        <f t="shared" si="14"/>
        <v>0.18904109589041096</v>
      </c>
      <c r="K155">
        <v>15</v>
      </c>
      <c r="L155" s="3">
        <f t="shared" si="16"/>
        <v>-1.2602739726027398E-2</v>
      </c>
      <c r="M155" s="3">
        <f t="shared" si="15"/>
        <v>1.2602739726027398E-2</v>
      </c>
      <c r="N155" t="str">
        <f t="shared" si="17"/>
        <v>no</v>
      </c>
      <c r="O155" s="4">
        <v>0.25</v>
      </c>
    </row>
    <row r="156" spans="1:15" x14ac:dyDescent="0.3">
      <c r="A156">
        <v>66</v>
      </c>
      <c r="B156" t="s">
        <v>55</v>
      </c>
      <c r="C156">
        <v>42.34922469</v>
      </c>
      <c r="D156">
        <v>-71.132753030000003</v>
      </c>
      <c r="E156">
        <v>15</v>
      </c>
      <c r="F156">
        <v>161</v>
      </c>
      <c r="G156">
        <v>93</v>
      </c>
      <c r="H156">
        <f t="shared" si="12"/>
        <v>68</v>
      </c>
      <c r="I156" s="1">
        <f t="shared" si="13"/>
        <v>0.18630136986301371</v>
      </c>
      <c r="J156" s="1">
        <f t="shared" si="14"/>
        <v>0.18630136986301371</v>
      </c>
      <c r="K156">
        <v>15</v>
      </c>
      <c r="L156" s="3">
        <f t="shared" si="16"/>
        <v>1.2420091324200914E-2</v>
      </c>
      <c r="M156" s="3">
        <f t="shared" si="15"/>
        <v>1.2420091324200914E-2</v>
      </c>
      <c r="N156" t="str">
        <f t="shared" si="17"/>
        <v>no</v>
      </c>
      <c r="O156" s="4">
        <v>0.25</v>
      </c>
    </row>
    <row r="157" spans="1:15" x14ac:dyDescent="0.3">
      <c r="A157">
        <v>107</v>
      </c>
      <c r="B157" t="s">
        <v>3</v>
      </c>
      <c r="C157">
        <v>42.362499999999997</v>
      </c>
      <c r="D157">
        <v>-71.088220000000007</v>
      </c>
      <c r="E157">
        <v>19</v>
      </c>
      <c r="F157">
        <v>96</v>
      </c>
      <c r="G157">
        <v>10</v>
      </c>
      <c r="H157">
        <f t="shared" si="12"/>
        <v>86</v>
      </c>
      <c r="I157" s="1">
        <f t="shared" si="13"/>
        <v>0.23561643835616439</v>
      </c>
      <c r="J157" s="1">
        <f t="shared" si="14"/>
        <v>0.23561643835616439</v>
      </c>
      <c r="K157">
        <v>19</v>
      </c>
      <c r="L157" s="3">
        <f t="shared" si="16"/>
        <v>1.2400865176640231E-2</v>
      </c>
      <c r="M157" s="3">
        <f t="shared" si="15"/>
        <v>1.2400865176640231E-2</v>
      </c>
      <c r="N157" t="str">
        <f t="shared" si="17"/>
        <v>no</v>
      </c>
      <c r="O157" s="4">
        <v>0.25</v>
      </c>
    </row>
    <row r="158" spans="1:15" x14ac:dyDescent="0.3">
      <c r="A158">
        <v>146</v>
      </c>
      <c r="B158" t="s">
        <v>229</v>
      </c>
      <c r="C158">
        <v>42.336447999999997</v>
      </c>
      <c r="D158">
        <v>-71.023739000000006</v>
      </c>
      <c r="E158">
        <v>19</v>
      </c>
      <c r="F158">
        <v>87</v>
      </c>
      <c r="G158">
        <v>2</v>
      </c>
      <c r="H158">
        <f t="shared" si="12"/>
        <v>85</v>
      </c>
      <c r="I158" s="1">
        <f t="shared" si="13"/>
        <v>0.23287671232876711</v>
      </c>
      <c r="J158" s="1">
        <f t="shared" si="14"/>
        <v>0.23287671232876711</v>
      </c>
      <c r="K158">
        <v>19</v>
      </c>
      <c r="L158" s="3">
        <f t="shared" si="16"/>
        <v>1.2256669069935111E-2</v>
      </c>
      <c r="M158" s="3">
        <f t="shared" si="15"/>
        <v>1.2256669069935111E-2</v>
      </c>
      <c r="N158" t="str">
        <f t="shared" si="17"/>
        <v>no</v>
      </c>
      <c r="O158" s="4">
        <v>0.25</v>
      </c>
    </row>
    <row r="159" spans="1:15" x14ac:dyDescent="0.3">
      <c r="A159">
        <v>236</v>
      </c>
      <c r="B159" t="s">
        <v>239</v>
      </c>
      <c r="C159">
        <v>42.392232839999998</v>
      </c>
      <c r="D159">
        <v>-71.077466009999995</v>
      </c>
      <c r="E159">
        <v>15</v>
      </c>
      <c r="F159">
        <v>8</v>
      </c>
      <c r="G159">
        <v>75</v>
      </c>
      <c r="H159">
        <f t="shared" si="12"/>
        <v>-67</v>
      </c>
      <c r="I159" s="1">
        <f t="shared" si="13"/>
        <v>-0.18356164383561643</v>
      </c>
      <c r="J159" s="1">
        <f t="shared" si="14"/>
        <v>0.18356164383561643</v>
      </c>
      <c r="K159">
        <v>15</v>
      </c>
      <c r="L159" s="3">
        <f t="shared" si="16"/>
        <v>-1.223744292237443E-2</v>
      </c>
      <c r="M159" s="3">
        <f t="shared" si="15"/>
        <v>1.223744292237443E-2</v>
      </c>
      <c r="N159" t="str">
        <f t="shared" si="17"/>
        <v>no</v>
      </c>
      <c r="O159" s="4">
        <v>0.25</v>
      </c>
    </row>
    <row r="160" spans="1:15" x14ac:dyDescent="0.3">
      <c r="A160">
        <v>122</v>
      </c>
      <c r="B160" t="s">
        <v>146</v>
      </c>
      <c r="C160">
        <v>42.345733000000003</v>
      </c>
      <c r="D160">
        <v>-71.100694000000004</v>
      </c>
      <c r="E160">
        <v>15</v>
      </c>
      <c r="F160">
        <v>131</v>
      </c>
      <c r="G160">
        <v>64</v>
      </c>
      <c r="H160">
        <f t="shared" si="12"/>
        <v>67</v>
      </c>
      <c r="I160" s="1">
        <f t="shared" si="13"/>
        <v>0.18356164383561643</v>
      </c>
      <c r="J160" s="1">
        <f t="shared" si="14"/>
        <v>0.18356164383561643</v>
      </c>
      <c r="K160">
        <v>15</v>
      </c>
      <c r="L160" s="3">
        <f t="shared" si="16"/>
        <v>1.223744292237443E-2</v>
      </c>
      <c r="M160" s="3">
        <f t="shared" si="15"/>
        <v>1.223744292237443E-2</v>
      </c>
      <c r="N160" t="str">
        <f t="shared" si="17"/>
        <v>no</v>
      </c>
      <c r="O160" s="4">
        <v>0.25</v>
      </c>
    </row>
    <row r="161" spans="1:15" x14ac:dyDescent="0.3">
      <c r="A161">
        <v>9</v>
      </c>
      <c r="B161" t="s">
        <v>50</v>
      </c>
      <c r="C161">
        <v>42.351692020000002</v>
      </c>
      <c r="D161">
        <v>-71.119034889999995</v>
      </c>
      <c r="E161">
        <v>15</v>
      </c>
      <c r="F161">
        <v>101</v>
      </c>
      <c r="G161">
        <v>34</v>
      </c>
      <c r="H161">
        <f t="shared" si="12"/>
        <v>67</v>
      </c>
      <c r="I161" s="1">
        <f t="shared" si="13"/>
        <v>0.18356164383561643</v>
      </c>
      <c r="J161" s="1">
        <f t="shared" si="14"/>
        <v>0.18356164383561643</v>
      </c>
      <c r="K161">
        <v>15</v>
      </c>
      <c r="L161" s="3">
        <f t="shared" si="16"/>
        <v>1.223744292237443E-2</v>
      </c>
      <c r="M161" s="3">
        <f t="shared" si="15"/>
        <v>1.223744292237443E-2</v>
      </c>
      <c r="N161" t="str">
        <f t="shared" si="17"/>
        <v>no</v>
      </c>
      <c r="O161" s="4">
        <v>0.25</v>
      </c>
    </row>
    <row r="162" spans="1:15" x14ac:dyDescent="0.3">
      <c r="A162">
        <v>335</v>
      </c>
      <c r="B162" t="s">
        <v>42</v>
      </c>
      <c r="C162">
        <v>42.365994329999999</v>
      </c>
      <c r="D162">
        <v>-71.095222219999997</v>
      </c>
      <c r="E162">
        <v>19</v>
      </c>
      <c r="F162">
        <v>140</v>
      </c>
      <c r="G162">
        <v>56</v>
      </c>
      <c r="H162">
        <f t="shared" si="12"/>
        <v>84</v>
      </c>
      <c r="I162" s="1">
        <f t="shared" si="13"/>
        <v>0.23013698630136986</v>
      </c>
      <c r="J162" s="1">
        <f t="shared" si="14"/>
        <v>0.23013698630136986</v>
      </c>
      <c r="K162">
        <v>19</v>
      </c>
      <c r="L162" s="3">
        <f t="shared" si="16"/>
        <v>1.2112472963229993E-2</v>
      </c>
      <c r="M162" s="3">
        <f t="shared" si="15"/>
        <v>1.2112472963229993E-2</v>
      </c>
      <c r="N162" t="str">
        <f t="shared" si="17"/>
        <v>no</v>
      </c>
      <c r="O162" s="4">
        <v>0.25</v>
      </c>
    </row>
    <row r="163" spans="1:15" x14ac:dyDescent="0.3">
      <c r="A163">
        <v>208</v>
      </c>
      <c r="B163" t="s">
        <v>224</v>
      </c>
      <c r="C163">
        <v>42.350569999999998</v>
      </c>
      <c r="D163">
        <v>-71.166490999999994</v>
      </c>
      <c r="E163">
        <v>15</v>
      </c>
      <c r="F163">
        <v>69</v>
      </c>
      <c r="G163">
        <v>5</v>
      </c>
      <c r="H163">
        <f t="shared" si="12"/>
        <v>64</v>
      </c>
      <c r="I163" s="1">
        <f t="shared" si="13"/>
        <v>0.17534246575342466</v>
      </c>
      <c r="J163" s="1">
        <f t="shared" si="14"/>
        <v>0.17534246575342466</v>
      </c>
      <c r="K163">
        <v>15</v>
      </c>
      <c r="L163" s="3">
        <f t="shared" si="16"/>
        <v>1.1689497716894977E-2</v>
      </c>
      <c r="M163" s="3">
        <f t="shared" si="15"/>
        <v>1.1689497716894977E-2</v>
      </c>
      <c r="N163" t="str">
        <f t="shared" si="17"/>
        <v>no</v>
      </c>
      <c r="O163" s="4">
        <v>0.25</v>
      </c>
    </row>
    <row r="164" spans="1:15" x14ac:dyDescent="0.3">
      <c r="A164">
        <v>93</v>
      </c>
      <c r="B164" t="s">
        <v>206</v>
      </c>
      <c r="C164">
        <v>42.320339740000001</v>
      </c>
      <c r="D164">
        <v>-71.051180360000004</v>
      </c>
      <c r="E164">
        <v>15</v>
      </c>
      <c r="F164">
        <v>89</v>
      </c>
      <c r="G164">
        <v>25</v>
      </c>
      <c r="H164">
        <f t="shared" si="12"/>
        <v>64</v>
      </c>
      <c r="I164" s="1">
        <f t="shared" si="13"/>
        <v>0.17534246575342466</v>
      </c>
      <c r="J164" s="1">
        <f t="shared" si="14"/>
        <v>0.17534246575342466</v>
      </c>
      <c r="K164">
        <v>15</v>
      </c>
      <c r="L164" s="3">
        <f t="shared" si="16"/>
        <v>1.1689497716894977E-2</v>
      </c>
      <c r="M164" s="3">
        <f t="shared" si="15"/>
        <v>1.1689497716894977E-2</v>
      </c>
      <c r="N164" t="str">
        <f t="shared" si="17"/>
        <v>no</v>
      </c>
      <c r="O164" s="4">
        <v>0.25</v>
      </c>
    </row>
    <row r="165" spans="1:15" x14ac:dyDescent="0.3">
      <c r="A165">
        <v>30</v>
      </c>
      <c r="B165" t="s">
        <v>166</v>
      </c>
      <c r="C165">
        <v>42.334628930000001</v>
      </c>
      <c r="D165">
        <v>-71.104079179999999</v>
      </c>
      <c r="E165">
        <v>15</v>
      </c>
      <c r="F165">
        <v>102</v>
      </c>
      <c r="G165">
        <v>166</v>
      </c>
      <c r="H165">
        <f t="shared" si="12"/>
        <v>-64</v>
      </c>
      <c r="I165" s="1">
        <f t="shared" si="13"/>
        <v>-0.17534246575342466</v>
      </c>
      <c r="J165" s="1">
        <f t="shared" si="14"/>
        <v>0.17534246575342466</v>
      </c>
      <c r="K165">
        <v>15</v>
      </c>
      <c r="L165" s="3">
        <f t="shared" si="16"/>
        <v>-1.1689497716894977E-2</v>
      </c>
      <c r="M165" s="3">
        <f t="shared" si="15"/>
        <v>1.1689497716894977E-2</v>
      </c>
      <c r="N165" t="str">
        <f t="shared" si="17"/>
        <v>no</v>
      </c>
      <c r="O165" s="4">
        <v>0.25</v>
      </c>
    </row>
    <row r="166" spans="1:15" x14ac:dyDescent="0.3">
      <c r="A166">
        <v>235</v>
      </c>
      <c r="B166" t="s">
        <v>182</v>
      </c>
      <c r="C166">
        <v>42.387628110000001</v>
      </c>
      <c r="D166">
        <v>-71.083187159999994</v>
      </c>
      <c r="E166">
        <v>15</v>
      </c>
      <c r="F166">
        <v>67</v>
      </c>
      <c r="G166">
        <v>4</v>
      </c>
      <c r="H166">
        <f t="shared" si="12"/>
        <v>63</v>
      </c>
      <c r="I166" s="1">
        <f t="shared" si="13"/>
        <v>0.17260273972602741</v>
      </c>
      <c r="J166" s="1">
        <f t="shared" si="14"/>
        <v>0.17260273972602741</v>
      </c>
      <c r="K166">
        <v>15</v>
      </c>
      <c r="L166" s="3">
        <f t="shared" si="16"/>
        <v>1.1506849315068493E-2</v>
      </c>
      <c r="M166" s="3">
        <f t="shared" si="15"/>
        <v>1.1506849315068493E-2</v>
      </c>
      <c r="N166" t="str">
        <f t="shared" si="17"/>
        <v>no</v>
      </c>
      <c r="O166" s="4">
        <v>0.25</v>
      </c>
    </row>
    <row r="167" spans="1:15" x14ac:dyDescent="0.3">
      <c r="A167">
        <v>201</v>
      </c>
      <c r="B167" t="s">
        <v>244</v>
      </c>
      <c r="C167">
        <v>42.316901999999999</v>
      </c>
      <c r="D167">
        <v>-71.091945999999993</v>
      </c>
      <c r="E167">
        <v>15</v>
      </c>
      <c r="F167">
        <v>85</v>
      </c>
      <c r="G167">
        <v>22</v>
      </c>
      <c r="H167">
        <f t="shared" si="12"/>
        <v>63</v>
      </c>
      <c r="I167" s="1">
        <f t="shared" si="13"/>
        <v>0.17260273972602741</v>
      </c>
      <c r="J167" s="1">
        <f t="shared" si="14"/>
        <v>0.17260273972602741</v>
      </c>
      <c r="K167">
        <v>15</v>
      </c>
      <c r="L167" s="3">
        <f t="shared" si="16"/>
        <v>1.1506849315068493E-2</v>
      </c>
      <c r="M167" s="3">
        <f t="shared" si="15"/>
        <v>1.1506849315068493E-2</v>
      </c>
      <c r="N167" t="str">
        <f t="shared" si="17"/>
        <v>no</v>
      </c>
      <c r="O167" s="4">
        <v>0.25</v>
      </c>
    </row>
    <row r="168" spans="1:15" x14ac:dyDescent="0.3">
      <c r="A168">
        <v>437</v>
      </c>
      <c r="B168" t="s">
        <v>173</v>
      </c>
      <c r="C168">
        <v>42.372076579999998</v>
      </c>
      <c r="D168">
        <v>-71.089954340000006</v>
      </c>
      <c r="E168">
        <v>19</v>
      </c>
      <c r="F168">
        <v>95</v>
      </c>
      <c r="G168">
        <v>16</v>
      </c>
      <c r="H168">
        <f t="shared" si="12"/>
        <v>79</v>
      </c>
      <c r="I168" s="1">
        <f t="shared" si="13"/>
        <v>0.21643835616438356</v>
      </c>
      <c r="J168" s="1">
        <f t="shared" si="14"/>
        <v>0.21643835616438356</v>
      </c>
      <c r="K168">
        <v>19</v>
      </c>
      <c r="L168" s="3">
        <f t="shared" si="16"/>
        <v>1.1391492429704398E-2</v>
      </c>
      <c r="M168" s="3">
        <f t="shared" si="15"/>
        <v>1.1391492429704398E-2</v>
      </c>
      <c r="N168" t="str">
        <f t="shared" si="17"/>
        <v>no</v>
      </c>
      <c r="O168" s="4">
        <v>0.25</v>
      </c>
    </row>
    <row r="169" spans="1:15" x14ac:dyDescent="0.3">
      <c r="A169">
        <v>378</v>
      </c>
      <c r="B169" t="s">
        <v>101</v>
      </c>
      <c r="C169">
        <v>42.380323349999998</v>
      </c>
      <c r="D169">
        <v>-71.108786129999999</v>
      </c>
      <c r="E169">
        <v>19</v>
      </c>
      <c r="F169">
        <v>100</v>
      </c>
      <c r="G169">
        <v>21</v>
      </c>
      <c r="H169">
        <f t="shared" si="12"/>
        <v>79</v>
      </c>
      <c r="I169" s="1">
        <f t="shared" si="13"/>
        <v>0.21643835616438356</v>
      </c>
      <c r="J169" s="1">
        <f t="shared" si="14"/>
        <v>0.21643835616438356</v>
      </c>
      <c r="K169">
        <v>19</v>
      </c>
      <c r="L169" s="3">
        <f t="shared" si="16"/>
        <v>1.1391492429704398E-2</v>
      </c>
      <c r="M169" s="3">
        <f t="shared" si="15"/>
        <v>1.1391492429704398E-2</v>
      </c>
      <c r="N169" t="str">
        <f t="shared" si="17"/>
        <v>no</v>
      </c>
      <c r="O169" s="4">
        <v>0.25</v>
      </c>
    </row>
    <row r="170" spans="1:15" x14ac:dyDescent="0.3">
      <c r="A170">
        <v>329</v>
      </c>
      <c r="B170" t="s">
        <v>167</v>
      </c>
      <c r="C170">
        <v>42.38170676</v>
      </c>
      <c r="D170">
        <v>-71.083771870000007</v>
      </c>
      <c r="E170">
        <v>15</v>
      </c>
      <c r="F170">
        <v>71</v>
      </c>
      <c r="G170">
        <v>9</v>
      </c>
      <c r="H170">
        <f t="shared" si="12"/>
        <v>62</v>
      </c>
      <c r="I170" s="1">
        <f t="shared" si="13"/>
        <v>0.16986301369863013</v>
      </c>
      <c r="J170" s="1">
        <f t="shared" si="14"/>
        <v>0.16986301369863013</v>
      </c>
      <c r="K170">
        <v>15</v>
      </c>
      <c r="L170" s="3">
        <f t="shared" si="16"/>
        <v>1.1324200913242009E-2</v>
      </c>
      <c r="M170" s="3">
        <f t="shared" si="15"/>
        <v>1.1324200913242009E-2</v>
      </c>
      <c r="N170" t="str">
        <f t="shared" si="17"/>
        <v>no</v>
      </c>
      <c r="O170" s="4">
        <v>0.25</v>
      </c>
    </row>
    <row r="171" spans="1:15" x14ac:dyDescent="0.3">
      <c r="A171">
        <v>412</v>
      </c>
      <c r="B171" t="s">
        <v>188</v>
      </c>
      <c r="C171">
        <v>42.343032909999998</v>
      </c>
      <c r="D171">
        <v>-71.066887300000005</v>
      </c>
      <c r="E171">
        <v>19</v>
      </c>
      <c r="F171">
        <v>120</v>
      </c>
      <c r="G171">
        <v>42</v>
      </c>
      <c r="H171">
        <f t="shared" si="12"/>
        <v>78</v>
      </c>
      <c r="I171" s="1">
        <f t="shared" si="13"/>
        <v>0.21369863013698631</v>
      </c>
      <c r="J171" s="1">
        <f t="shared" si="14"/>
        <v>0.21369863013698631</v>
      </c>
      <c r="K171">
        <v>19</v>
      </c>
      <c r="L171" s="3">
        <f t="shared" si="16"/>
        <v>1.1247296322999279E-2</v>
      </c>
      <c r="M171" s="3">
        <f t="shared" si="15"/>
        <v>1.1247296322999279E-2</v>
      </c>
      <c r="N171" t="str">
        <f t="shared" si="17"/>
        <v>no</v>
      </c>
      <c r="O171" s="4">
        <v>0.25</v>
      </c>
    </row>
    <row r="172" spans="1:15" x14ac:dyDescent="0.3">
      <c r="A172">
        <v>352</v>
      </c>
      <c r="B172" t="s">
        <v>172</v>
      </c>
      <c r="C172">
        <v>42.348278389999997</v>
      </c>
      <c r="D172">
        <v>-71.08044855</v>
      </c>
      <c r="E172">
        <v>15</v>
      </c>
      <c r="F172">
        <v>73</v>
      </c>
      <c r="G172">
        <v>14</v>
      </c>
      <c r="H172">
        <f t="shared" si="12"/>
        <v>59</v>
      </c>
      <c r="I172" s="1">
        <f t="shared" si="13"/>
        <v>0.16164383561643836</v>
      </c>
      <c r="J172" s="1">
        <f t="shared" si="14"/>
        <v>0.16164383561643836</v>
      </c>
      <c r="K172">
        <v>15</v>
      </c>
      <c r="L172" s="3">
        <f t="shared" si="16"/>
        <v>1.0776255707762557E-2</v>
      </c>
      <c r="M172" s="3">
        <f t="shared" si="15"/>
        <v>1.0776255707762557E-2</v>
      </c>
      <c r="N172" t="str">
        <f t="shared" si="17"/>
        <v>no</v>
      </c>
      <c r="O172" s="4">
        <v>0.25</v>
      </c>
    </row>
    <row r="173" spans="1:15" x14ac:dyDescent="0.3">
      <c r="A173">
        <v>35</v>
      </c>
      <c r="B173" t="s">
        <v>70</v>
      </c>
      <c r="C173">
        <v>42.355335019999998</v>
      </c>
      <c r="D173">
        <v>-71.058229170000004</v>
      </c>
      <c r="E173">
        <v>23</v>
      </c>
      <c r="F173">
        <v>224</v>
      </c>
      <c r="G173">
        <v>313</v>
      </c>
      <c r="H173">
        <f t="shared" si="12"/>
        <v>-89</v>
      </c>
      <c r="I173" s="1">
        <f t="shared" si="13"/>
        <v>-0.24383561643835616</v>
      </c>
      <c r="J173" s="1">
        <f t="shared" si="14"/>
        <v>0.24383561643835616</v>
      </c>
      <c r="K173">
        <v>23</v>
      </c>
      <c r="L173" s="3">
        <f t="shared" si="16"/>
        <v>-1.0601548540798094E-2</v>
      </c>
      <c r="M173" s="3">
        <f t="shared" si="15"/>
        <v>1.0601548540798094E-2</v>
      </c>
      <c r="N173" t="str">
        <f t="shared" si="17"/>
        <v>no</v>
      </c>
      <c r="O173" s="4">
        <v>0.25</v>
      </c>
    </row>
    <row r="174" spans="1:15" x14ac:dyDescent="0.3">
      <c r="A174">
        <v>410</v>
      </c>
      <c r="B174" t="s">
        <v>303</v>
      </c>
      <c r="C174">
        <v>42.291679430000002</v>
      </c>
      <c r="D174">
        <v>-71.057263460000001</v>
      </c>
      <c r="E174">
        <v>19</v>
      </c>
      <c r="F174">
        <v>4</v>
      </c>
      <c r="G174">
        <v>77</v>
      </c>
      <c r="H174">
        <f t="shared" si="12"/>
        <v>-73</v>
      </c>
      <c r="I174" s="1">
        <f t="shared" si="13"/>
        <v>-0.2</v>
      </c>
      <c r="J174" s="1">
        <f t="shared" si="14"/>
        <v>0.2</v>
      </c>
      <c r="K174">
        <v>19</v>
      </c>
      <c r="L174" s="3">
        <f t="shared" si="16"/>
        <v>-1.0526315789473684E-2</v>
      </c>
      <c r="M174" s="3">
        <f t="shared" si="15"/>
        <v>1.0526315789473684E-2</v>
      </c>
      <c r="N174" t="str">
        <f t="shared" si="17"/>
        <v>no</v>
      </c>
      <c r="O174" s="4">
        <v>0.25</v>
      </c>
    </row>
    <row r="175" spans="1:15" x14ac:dyDescent="0.3">
      <c r="A175">
        <v>384</v>
      </c>
      <c r="B175" t="s">
        <v>159</v>
      </c>
      <c r="C175">
        <v>42.351553080000002</v>
      </c>
      <c r="D175">
        <v>-71.075690309999999</v>
      </c>
      <c r="E175">
        <v>19</v>
      </c>
      <c r="F175">
        <v>128</v>
      </c>
      <c r="G175">
        <v>55</v>
      </c>
      <c r="H175">
        <f t="shared" si="12"/>
        <v>73</v>
      </c>
      <c r="I175" s="1">
        <f t="shared" si="13"/>
        <v>0.2</v>
      </c>
      <c r="J175" s="1">
        <f t="shared" si="14"/>
        <v>0.2</v>
      </c>
      <c r="K175">
        <v>19</v>
      </c>
      <c r="L175" s="3">
        <f t="shared" si="16"/>
        <v>1.0526315789473684E-2</v>
      </c>
      <c r="M175" s="3">
        <f t="shared" si="15"/>
        <v>1.0526315789473684E-2</v>
      </c>
      <c r="N175" t="str">
        <f t="shared" si="17"/>
        <v>no</v>
      </c>
      <c r="O175" s="4">
        <v>0.25</v>
      </c>
    </row>
    <row r="176" spans="1:15" x14ac:dyDescent="0.3">
      <c r="A176">
        <v>183</v>
      </c>
      <c r="B176" t="s">
        <v>199</v>
      </c>
      <c r="C176">
        <v>42.395588459999999</v>
      </c>
      <c r="D176">
        <v>-71.142606139999998</v>
      </c>
      <c r="E176">
        <v>19</v>
      </c>
      <c r="F176">
        <v>140</v>
      </c>
      <c r="G176">
        <v>69</v>
      </c>
      <c r="H176">
        <f t="shared" si="12"/>
        <v>71</v>
      </c>
      <c r="I176" s="1">
        <f t="shared" si="13"/>
        <v>0.19452054794520549</v>
      </c>
      <c r="J176" s="1">
        <f t="shared" si="14"/>
        <v>0.19452054794520549</v>
      </c>
      <c r="K176">
        <v>19</v>
      </c>
      <c r="L176" s="3">
        <f t="shared" si="16"/>
        <v>1.0237923576063446E-2</v>
      </c>
      <c r="M176" s="3">
        <f t="shared" si="15"/>
        <v>1.0237923576063446E-2</v>
      </c>
      <c r="N176" t="str">
        <f t="shared" si="17"/>
        <v>no</v>
      </c>
      <c r="O176" s="4">
        <v>0.25</v>
      </c>
    </row>
    <row r="177" spans="1:15" x14ac:dyDescent="0.3">
      <c r="A177">
        <v>399</v>
      </c>
      <c r="B177" t="s">
        <v>249</v>
      </c>
      <c r="C177">
        <v>42.348545430000001</v>
      </c>
      <c r="D177">
        <v>-71.065591850000004</v>
      </c>
      <c r="E177">
        <v>15</v>
      </c>
      <c r="F177">
        <v>14</v>
      </c>
      <c r="G177">
        <v>70</v>
      </c>
      <c r="H177">
        <f t="shared" si="12"/>
        <v>-56</v>
      </c>
      <c r="I177" s="1">
        <f t="shared" si="13"/>
        <v>-0.15342465753424658</v>
      </c>
      <c r="J177" s="1">
        <f t="shared" si="14"/>
        <v>0.15342465753424658</v>
      </c>
      <c r="K177">
        <v>15</v>
      </c>
      <c r="L177" s="3">
        <f t="shared" si="16"/>
        <v>-1.0228310502283105E-2</v>
      </c>
      <c r="M177" s="3">
        <f t="shared" si="15"/>
        <v>1.0228310502283105E-2</v>
      </c>
      <c r="N177" t="str">
        <f t="shared" si="17"/>
        <v>no</v>
      </c>
      <c r="O177" s="4">
        <v>0.25</v>
      </c>
    </row>
    <row r="178" spans="1:15" x14ac:dyDescent="0.3">
      <c r="A178">
        <v>114</v>
      </c>
      <c r="B178" t="s">
        <v>216</v>
      </c>
      <c r="C178">
        <v>42.402317029999999</v>
      </c>
      <c r="D178">
        <v>-71.126711290000003</v>
      </c>
      <c r="E178">
        <v>15</v>
      </c>
      <c r="F178">
        <v>102</v>
      </c>
      <c r="G178">
        <v>47</v>
      </c>
      <c r="H178">
        <f t="shared" si="12"/>
        <v>55</v>
      </c>
      <c r="I178" s="1">
        <f t="shared" si="13"/>
        <v>0.15068493150684931</v>
      </c>
      <c r="J178" s="1">
        <f t="shared" si="14"/>
        <v>0.15068493150684931</v>
      </c>
      <c r="K178">
        <v>15</v>
      </c>
      <c r="L178" s="3">
        <f t="shared" si="16"/>
        <v>1.0045662100456621E-2</v>
      </c>
      <c r="M178" s="3">
        <f t="shared" si="15"/>
        <v>1.0045662100456621E-2</v>
      </c>
      <c r="N178" t="str">
        <f t="shared" si="17"/>
        <v>no</v>
      </c>
      <c r="O178" s="4">
        <v>0.25</v>
      </c>
    </row>
    <row r="179" spans="1:15" x14ac:dyDescent="0.3">
      <c r="A179">
        <v>365</v>
      </c>
      <c r="B179" t="s">
        <v>185</v>
      </c>
      <c r="C179">
        <v>42.349426100000002</v>
      </c>
      <c r="D179">
        <v>-71.062099599999996</v>
      </c>
      <c r="E179">
        <v>19</v>
      </c>
      <c r="F179">
        <v>90</v>
      </c>
      <c r="G179">
        <v>21</v>
      </c>
      <c r="H179">
        <f t="shared" si="12"/>
        <v>69</v>
      </c>
      <c r="I179" s="1">
        <f t="shared" si="13"/>
        <v>0.18904109589041096</v>
      </c>
      <c r="J179" s="1">
        <f t="shared" si="14"/>
        <v>0.18904109589041096</v>
      </c>
      <c r="K179">
        <v>19</v>
      </c>
      <c r="L179" s="3">
        <f t="shared" si="16"/>
        <v>9.9495313626532089E-3</v>
      </c>
      <c r="M179" s="3">
        <f t="shared" si="15"/>
        <v>9.9495313626532089E-3</v>
      </c>
      <c r="N179" t="str">
        <f t="shared" si="17"/>
        <v>no</v>
      </c>
      <c r="O179" s="4">
        <v>0.25</v>
      </c>
    </row>
    <row r="180" spans="1:15" x14ac:dyDescent="0.3">
      <c r="A180">
        <v>111</v>
      </c>
      <c r="B180" t="s">
        <v>177</v>
      </c>
      <c r="C180">
        <v>42.404490000000003</v>
      </c>
      <c r="D180">
        <v>-71.123412999999999</v>
      </c>
      <c r="E180">
        <v>15</v>
      </c>
      <c r="F180">
        <v>123</v>
      </c>
      <c r="G180">
        <v>69</v>
      </c>
      <c r="H180">
        <f t="shared" si="12"/>
        <v>54</v>
      </c>
      <c r="I180" s="1">
        <f t="shared" si="13"/>
        <v>0.14794520547945206</v>
      </c>
      <c r="J180" s="1">
        <f t="shared" si="14"/>
        <v>0.14794520547945206</v>
      </c>
      <c r="K180">
        <v>15</v>
      </c>
      <c r="L180" s="3">
        <f t="shared" si="16"/>
        <v>9.8630136986301367E-3</v>
      </c>
      <c r="M180" s="3">
        <f t="shared" si="15"/>
        <v>9.8630136986301367E-3</v>
      </c>
      <c r="N180" t="str">
        <f t="shared" si="17"/>
        <v>no</v>
      </c>
      <c r="O180" s="4">
        <v>0.25</v>
      </c>
    </row>
    <row r="181" spans="1:15" x14ac:dyDescent="0.3">
      <c r="A181">
        <v>184</v>
      </c>
      <c r="B181" t="s">
        <v>14</v>
      </c>
      <c r="C181">
        <v>42.357753090000003</v>
      </c>
      <c r="D181">
        <v>-71.103934050000007</v>
      </c>
      <c r="E181">
        <v>19</v>
      </c>
      <c r="F181">
        <v>91</v>
      </c>
      <c r="G181">
        <v>157</v>
      </c>
      <c r="H181">
        <f t="shared" si="12"/>
        <v>-66</v>
      </c>
      <c r="I181" s="1">
        <f t="shared" si="13"/>
        <v>-0.18082191780821918</v>
      </c>
      <c r="J181" s="1">
        <f t="shared" si="14"/>
        <v>0.18082191780821918</v>
      </c>
      <c r="K181">
        <v>19</v>
      </c>
      <c r="L181" s="3">
        <f t="shared" si="16"/>
        <v>-9.5169430425378516E-3</v>
      </c>
      <c r="M181" s="3">
        <f t="shared" si="15"/>
        <v>9.5169430425378516E-3</v>
      </c>
      <c r="N181" t="str">
        <f t="shared" si="17"/>
        <v>no</v>
      </c>
      <c r="O181" s="4">
        <v>0.25</v>
      </c>
    </row>
    <row r="182" spans="1:15" x14ac:dyDescent="0.3">
      <c r="A182">
        <v>360</v>
      </c>
      <c r="B182" t="s">
        <v>205</v>
      </c>
      <c r="C182">
        <v>42.3294633</v>
      </c>
      <c r="D182">
        <v>-71.090158200000005</v>
      </c>
      <c r="E182">
        <v>15</v>
      </c>
      <c r="F182">
        <v>66</v>
      </c>
      <c r="G182">
        <v>118</v>
      </c>
      <c r="H182">
        <f t="shared" si="12"/>
        <v>-52</v>
      </c>
      <c r="I182" s="1">
        <f t="shared" si="13"/>
        <v>-0.14246575342465753</v>
      </c>
      <c r="J182" s="1">
        <f t="shared" si="14"/>
        <v>0.14246575342465753</v>
      </c>
      <c r="K182">
        <v>15</v>
      </c>
      <c r="L182" s="3">
        <f t="shared" si="16"/>
        <v>-9.4977168949771686E-3</v>
      </c>
      <c r="M182" s="3">
        <f t="shared" si="15"/>
        <v>9.4977168949771686E-3</v>
      </c>
      <c r="N182" t="str">
        <f t="shared" si="17"/>
        <v>no</v>
      </c>
      <c r="O182" s="4">
        <v>0.25</v>
      </c>
    </row>
    <row r="183" spans="1:15" x14ac:dyDescent="0.3">
      <c r="A183">
        <v>144</v>
      </c>
      <c r="B183" t="s">
        <v>82</v>
      </c>
      <c r="C183">
        <v>42.365757979999998</v>
      </c>
      <c r="D183">
        <v>-71.076993939999994</v>
      </c>
      <c r="E183">
        <v>19</v>
      </c>
      <c r="F183">
        <v>35</v>
      </c>
      <c r="G183">
        <v>100</v>
      </c>
      <c r="H183">
        <f t="shared" si="12"/>
        <v>-65</v>
      </c>
      <c r="I183" s="1">
        <f t="shared" si="13"/>
        <v>-0.17808219178082191</v>
      </c>
      <c r="J183" s="1">
        <f t="shared" si="14"/>
        <v>0.17808219178082191</v>
      </c>
      <c r="K183">
        <v>19</v>
      </c>
      <c r="L183" s="3">
        <f t="shared" si="16"/>
        <v>-9.372746935832732E-3</v>
      </c>
      <c r="M183" s="3">
        <f t="shared" si="15"/>
        <v>9.372746935832732E-3</v>
      </c>
      <c r="N183" t="str">
        <f t="shared" si="17"/>
        <v>no</v>
      </c>
      <c r="O183" s="4">
        <v>0.25</v>
      </c>
    </row>
    <row r="184" spans="1:15" x14ac:dyDescent="0.3">
      <c r="A184">
        <v>233</v>
      </c>
      <c r="B184" t="s">
        <v>126</v>
      </c>
      <c r="C184">
        <v>42.346197080000003</v>
      </c>
      <c r="D184">
        <v>-71.107286810000005</v>
      </c>
      <c r="E184">
        <v>15</v>
      </c>
      <c r="F184">
        <v>96</v>
      </c>
      <c r="G184">
        <v>147</v>
      </c>
      <c r="H184">
        <f t="shared" si="12"/>
        <v>-51</v>
      </c>
      <c r="I184" s="1">
        <f t="shared" si="13"/>
        <v>-0.13972602739726028</v>
      </c>
      <c r="J184" s="1">
        <f t="shared" si="14"/>
        <v>0.13972602739726028</v>
      </c>
      <c r="K184">
        <v>15</v>
      </c>
      <c r="L184" s="3">
        <f t="shared" si="16"/>
        <v>-9.3150684931506862E-3</v>
      </c>
      <c r="M184" s="3">
        <f t="shared" si="15"/>
        <v>9.3150684931506862E-3</v>
      </c>
      <c r="N184" t="str">
        <f t="shared" si="17"/>
        <v>no</v>
      </c>
      <c r="O184" s="4">
        <v>0.25</v>
      </c>
    </row>
    <row r="185" spans="1:15" x14ac:dyDescent="0.3">
      <c r="A185">
        <v>388</v>
      </c>
      <c r="B185" t="s">
        <v>289</v>
      </c>
      <c r="C185">
        <v>42.406151569999999</v>
      </c>
      <c r="D185">
        <v>-71.06040745</v>
      </c>
      <c r="E185">
        <v>11</v>
      </c>
      <c r="F185">
        <v>46</v>
      </c>
      <c r="G185">
        <v>9</v>
      </c>
      <c r="H185">
        <f t="shared" si="12"/>
        <v>37</v>
      </c>
      <c r="I185" s="1">
        <f t="shared" si="13"/>
        <v>0.10136986301369863</v>
      </c>
      <c r="J185" s="1">
        <f t="shared" si="14"/>
        <v>0.10136986301369863</v>
      </c>
      <c r="K185">
        <v>11</v>
      </c>
      <c r="L185" s="3">
        <f t="shared" si="16"/>
        <v>9.2154420921544203E-3</v>
      </c>
      <c r="M185" s="3">
        <f t="shared" si="15"/>
        <v>9.2154420921544203E-3</v>
      </c>
      <c r="N185" t="str">
        <f t="shared" si="17"/>
        <v>no</v>
      </c>
      <c r="O185" s="4">
        <v>0.25</v>
      </c>
    </row>
    <row r="186" spans="1:15" x14ac:dyDescent="0.3">
      <c r="A186">
        <v>195</v>
      </c>
      <c r="B186" t="s">
        <v>119</v>
      </c>
      <c r="C186">
        <v>42.371504940000001</v>
      </c>
      <c r="D186">
        <v>-71.072493120000004</v>
      </c>
      <c r="E186">
        <v>23</v>
      </c>
      <c r="F186">
        <v>136</v>
      </c>
      <c r="G186">
        <v>59</v>
      </c>
      <c r="H186">
        <f t="shared" si="12"/>
        <v>77</v>
      </c>
      <c r="I186" s="1">
        <f t="shared" si="13"/>
        <v>0.21095890410958903</v>
      </c>
      <c r="J186" s="1">
        <f t="shared" si="14"/>
        <v>0.21095890410958903</v>
      </c>
      <c r="K186">
        <v>23</v>
      </c>
      <c r="L186" s="3">
        <f t="shared" si="16"/>
        <v>9.1721262656343054E-3</v>
      </c>
      <c r="M186" s="3">
        <f t="shared" si="15"/>
        <v>9.1721262656343054E-3</v>
      </c>
      <c r="N186" t="str">
        <f t="shared" si="17"/>
        <v>no</v>
      </c>
      <c r="O186" s="4">
        <v>0.25</v>
      </c>
    </row>
    <row r="187" spans="1:15" x14ac:dyDescent="0.3">
      <c r="A187">
        <v>373</v>
      </c>
      <c r="B187" t="s">
        <v>288</v>
      </c>
      <c r="C187">
        <v>42.28634589</v>
      </c>
      <c r="D187">
        <v>-71.136721300000005</v>
      </c>
      <c r="E187">
        <v>15</v>
      </c>
      <c r="F187">
        <v>50</v>
      </c>
      <c r="G187">
        <v>100</v>
      </c>
      <c r="H187">
        <f t="shared" si="12"/>
        <v>-50</v>
      </c>
      <c r="I187" s="1">
        <f t="shared" si="13"/>
        <v>-0.13698630136986301</v>
      </c>
      <c r="J187" s="1">
        <f t="shared" si="14"/>
        <v>0.13698630136986301</v>
      </c>
      <c r="K187">
        <v>15</v>
      </c>
      <c r="L187" s="3">
        <f t="shared" si="16"/>
        <v>-9.1324200913242004E-3</v>
      </c>
      <c r="M187" s="3">
        <f t="shared" si="15"/>
        <v>9.1324200913242004E-3</v>
      </c>
      <c r="N187" t="str">
        <f t="shared" si="17"/>
        <v>no</v>
      </c>
      <c r="O187" s="4">
        <v>0.25</v>
      </c>
    </row>
    <row r="188" spans="1:15" x14ac:dyDescent="0.3">
      <c r="A188">
        <v>282</v>
      </c>
      <c r="B188" t="s">
        <v>147</v>
      </c>
      <c r="C188">
        <v>42.316966000000001</v>
      </c>
      <c r="D188">
        <v>-71.104374000000007</v>
      </c>
      <c r="E188">
        <v>15</v>
      </c>
      <c r="F188">
        <v>92</v>
      </c>
      <c r="G188">
        <v>42</v>
      </c>
      <c r="H188">
        <f t="shared" si="12"/>
        <v>50</v>
      </c>
      <c r="I188" s="1">
        <f t="shared" si="13"/>
        <v>0.13698630136986301</v>
      </c>
      <c r="J188" s="1">
        <f t="shared" si="14"/>
        <v>0.13698630136986301</v>
      </c>
      <c r="K188">
        <v>15</v>
      </c>
      <c r="L188" s="3">
        <f t="shared" si="16"/>
        <v>9.1324200913242004E-3</v>
      </c>
      <c r="M188" s="3">
        <f t="shared" si="15"/>
        <v>9.1324200913242004E-3</v>
      </c>
      <c r="N188" t="str">
        <f t="shared" si="17"/>
        <v>no</v>
      </c>
      <c r="O188" s="4">
        <v>0.25</v>
      </c>
    </row>
    <row r="189" spans="1:15" x14ac:dyDescent="0.3">
      <c r="A189">
        <v>199</v>
      </c>
      <c r="B189" t="s">
        <v>264</v>
      </c>
      <c r="C189">
        <v>42.31869734</v>
      </c>
      <c r="D189">
        <v>-71.069781480000003</v>
      </c>
      <c r="E189">
        <v>15</v>
      </c>
      <c r="F189">
        <v>58</v>
      </c>
      <c r="G189">
        <v>9</v>
      </c>
      <c r="H189">
        <f t="shared" si="12"/>
        <v>49</v>
      </c>
      <c r="I189" s="1">
        <f t="shared" si="13"/>
        <v>0.13424657534246576</v>
      </c>
      <c r="J189" s="1">
        <f t="shared" si="14"/>
        <v>0.13424657534246576</v>
      </c>
      <c r="K189">
        <v>15</v>
      </c>
      <c r="L189" s="3">
        <f t="shared" si="16"/>
        <v>8.9497716894977163E-3</v>
      </c>
      <c r="M189" s="3">
        <f t="shared" si="15"/>
        <v>8.9497716894977163E-3</v>
      </c>
      <c r="N189" t="str">
        <f t="shared" si="17"/>
        <v>no</v>
      </c>
      <c r="O189" s="4">
        <v>0.25</v>
      </c>
    </row>
    <row r="190" spans="1:15" x14ac:dyDescent="0.3">
      <c r="A190">
        <v>59</v>
      </c>
      <c r="B190" t="s">
        <v>85</v>
      </c>
      <c r="C190">
        <v>42.351356000000003</v>
      </c>
      <c r="D190">
        <v>-71.059366999999995</v>
      </c>
      <c r="E190">
        <v>19</v>
      </c>
      <c r="F190">
        <v>99</v>
      </c>
      <c r="G190">
        <v>160</v>
      </c>
      <c r="H190">
        <f t="shared" si="12"/>
        <v>-61</v>
      </c>
      <c r="I190" s="1">
        <f t="shared" si="13"/>
        <v>-0.16712328767123288</v>
      </c>
      <c r="J190" s="1">
        <f t="shared" si="14"/>
        <v>0.16712328767123288</v>
      </c>
      <c r="K190">
        <v>19</v>
      </c>
      <c r="L190" s="3">
        <f t="shared" si="16"/>
        <v>-8.7959625090122569E-3</v>
      </c>
      <c r="M190" s="3">
        <f t="shared" si="15"/>
        <v>8.7959625090122569E-3</v>
      </c>
      <c r="N190" t="str">
        <f t="shared" si="17"/>
        <v>no</v>
      </c>
      <c r="O190" s="4">
        <v>0.25</v>
      </c>
    </row>
    <row r="191" spans="1:15" x14ac:dyDescent="0.3">
      <c r="A191">
        <v>84</v>
      </c>
      <c r="B191" t="s">
        <v>170</v>
      </c>
      <c r="C191">
        <v>42.366981000000003</v>
      </c>
      <c r="D191">
        <v>-71.076471999999995</v>
      </c>
      <c r="E191">
        <v>15</v>
      </c>
      <c r="F191">
        <v>69</v>
      </c>
      <c r="G191">
        <v>21</v>
      </c>
      <c r="H191">
        <f t="shared" si="12"/>
        <v>48</v>
      </c>
      <c r="I191" s="1">
        <f t="shared" si="13"/>
        <v>0.13150684931506848</v>
      </c>
      <c r="J191" s="1">
        <f t="shared" si="14"/>
        <v>0.13150684931506848</v>
      </c>
      <c r="K191">
        <v>15</v>
      </c>
      <c r="L191" s="3">
        <f t="shared" si="16"/>
        <v>8.7671232876712323E-3</v>
      </c>
      <c r="M191" s="3">
        <f t="shared" si="15"/>
        <v>8.7671232876712323E-3</v>
      </c>
      <c r="N191" t="str">
        <f t="shared" si="17"/>
        <v>no</v>
      </c>
      <c r="O191" s="4">
        <v>0.25</v>
      </c>
    </row>
    <row r="192" spans="1:15" x14ac:dyDescent="0.3">
      <c r="A192">
        <v>145</v>
      </c>
      <c r="B192" t="s">
        <v>178</v>
      </c>
      <c r="C192">
        <v>42.392766000000002</v>
      </c>
      <c r="D192">
        <v>-71.129041999999998</v>
      </c>
      <c r="E192">
        <v>19</v>
      </c>
      <c r="F192">
        <v>55</v>
      </c>
      <c r="G192">
        <v>115</v>
      </c>
      <c r="H192">
        <f t="shared" si="12"/>
        <v>-60</v>
      </c>
      <c r="I192" s="1">
        <f t="shared" si="13"/>
        <v>-0.16438356164383561</v>
      </c>
      <c r="J192" s="1">
        <f t="shared" si="14"/>
        <v>0.16438356164383561</v>
      </c>
      <c r="K192">
        <v>19</v>
      </c>
      <c r="L192" s="3">
        <f t="shared" si="16"/>
        <v>-8.6517664023071372E-3</v>
      </c>
      <c r="M192" s="3">
        <f t="shared" si="15"/>
        <v>8.6517664023071372E-3</v>
      </c>
      <c r="N192" t="str">
        <f t="shared" si="17"/>
        <v>no</v>
      </c>
      <c r="O192" s="4">
        <v>0.25</v>
      </c>
    </row>
    <row r="193" spans="1:15" x14ac:dyDescent="0.3">
      <c r="A193">
        <v>124</v>
      </c>
      <c r="B193" t="s">
        <v>180</v>
      </c>
      <c r="C193">
        <v>42.309054000000003</v>
      </c>
      <c r="D193">
        <v>-71.115430000000003</v>
      </c>
      <c r="E193">
        <v>15</v>
      </c>
      <c r="F193">
        <v>84</v>
      </c>
      <c r="G193">
        <v>131</v>
      </c>
      <c r="H193">
        <f t="shared" si="12"/>
        <v>-47</v>
      </c>
      <c r="I193" s="1">
        <f t="shared" si="13"/>
        <v>-0.12876712328767123</v>
      </c>
      <c r="J193" s="1">
        <f t="shared" si="14"/>
        <v>0.12876712328767123</v>
      </c>
      <c r="K193">
        <v>15</v>
      </c>
      <c r="L193" s="3">
        <f t="shared" si="16"/>
        <v>-8.5844748858447482E-3</v>
      </c>
      <c r="M193" s="3">
        <f t="shared" si="15"/>
        <v>8.5844748858447482E-3</v>
      </c>
      <c r="N193" t="str">
        <f t="shared" si="17"/>
        <v>no</v>
      </c>
      <c r="O193" s="4">
        <v>0.25</v>
      </c>
    </row>
    <row r="194" spans="1:15" x14ac:dyDescent="0.3">
      <c r="A194">
        <v>21</v>
      </c>
      <c r="B194" t="s">
        <v>74</v>
      </c>
      <c r="C194">
        <v>42.346520040000001</v>
      </c>
      <c r="D194">
        <v>-71.080657770000002</v>
      </c>
      <c r="E194">
        <v>18</v>
      </c>
      <c r="F194">
        <v>285</v>
      </c>
      <c r="G194">
        <v>229</v>
      </c>
      <c r="H194">
        <f t="shared" ref="H194:H257" si="18">F194-G194</f>
        <v>56</v>
      </c>
      <c r="I194" s="1">
        <f t="shared" ref="I194:I257" si="19">H194/365</f>
        <v>0.15342465753424658</v>
      </c>
      <c r="J194" s="1">
        <f t="shared" ref="J194:J257" si="20">ABS(I194)</f>
        <v>0.15342465753424658</v>
      </c>
      <c r="K194">
        <v>18</v>
      </c>
      <c r="L194" s="3">
        <f t="shared" si="16"/>
        <v>8.5235920852359207E-3</v>
      </c>
      <c r="M194" s="3">
        <f t="shared" ref="M194:M257" si="21">J194/K194</f>
        <v>8.5235920852359207E-3</v>
      </c>
      <c r="N194" t="str">
        <f t="shared" si="17"/>
        <v>no</v>
      </c>
      <c r="O194" s="4">
        <v>0.25</v>
      </c>
    </row>
    <row r="195" spans="1:15" x14ac:dyDescent="0.3">
      <c r="A195">
        <v>407</v>
      </c>
      <c r="B195" t="s">
        <v>207</v>
      </c>
      <c r="C195">
        <v>42.388305539999998</v>
      </c>
      <c r="D195">
        <v>-71.110679770000004</v>
      </c>
      <c r="E195">
        <v>19</v>
      </c>
      <c r="F195">
        <v>86</v>
      </c>
      <c r="G195">
        <v>27</v>
      </c>
      <c r="H195">
        <f t="shared" si="18"/>
        <v>59</v>
      </c>
      <c r="I195" s="1">
        <f t="shared" si="19"/>
        <v>0.16164383561643836</v>
      </c>
      <c r="J195" s="1">
        <f t="shared" si="20"/>
        <v>0.16164383561643836</v>
      </c>
      <c r="K195">
        <v>19</v>
      </c>
      <c r="L195" s="3">
        <f t="shared" ref="L195:L258" si="22">I195/K195</f>
        <v>8.5075702956020193E-3</v>
      </c>
      <c r="M195" s="3">
        <f t="shared" si="21"/>
        <v>8.5075702956020193E-3</v>
      </c>
      <c r="N195" t="str">
        <f t="shared" ref="N195:N258" si="23">IF(M195&gt;0.333, "yes", "no")</f>
        <v>no</v>
      </c>
      <c r="O195" s="4">
        <v>0.25</v>
      </c>
    </row>
    <row r="196" spans="1:15" x14ac:dyDescent="0.3">
      <c r="A196">
        <v>226</v>
      </c>
      <c r="B196" t="s">
        <v>100</v>
      </c>
      <c r="C196">
        <v>42.351547349999997</v>
      </c>
      <c r="D196">
        <v>-71.121262459999997</v>
      </c>
      <c r="E196">
        <v>15</v>
      </c>
      <c r="F196">
        <v>81</v>
      </c>
      <c r="G196">
        <v>126</v>
      </c>
      <c r="H196">
        <f t="shared" si="18"/>
        <v>-45</v>
      </c>
      <c r="I196" s="1">
        <f t="shared" si="19"/>
        <v>-0.12328767123287671</v>
      </c>
      <c r="J196" s="1">
        <f t="shared" si="20"/>
        <v>0.12328767123287671</v>
      </c>
      <c r="K196">
        <v>15</v>
      </c>
      <c r="L196" s="3">
        <f t="shared" si="22"/>
        <v>-8.21917808219178E-3</v>
      </c>
      <c r="M196" s="3">
        <f t="shared" si="21"/>
        <v>8.21917808219178E-3</v>
      </c>
      <c r="N196" t="str">
        <f t="shared" si="23"/>
        <v>no</v>
      </c>
      <c r="O196" s="4">
        <v>0.25</v>
      </c>
    </row>
    <row r="197" spans="1:15" x14ac:dyDescent="0.3">
      <c r="A197">
        <v>163</v>
      </c>
      <c r="B197" t="s">
        <v>157</v>
      </c>
      <c r="C197">
        <v>42.344791999999998</v>
      </c>
      <c r="D197">
        <v>-71.044023999999993</v>
      </c>
      <c r="E197">
        <v>19</v>
      </c>
      <c r="F197">
        <v>60</v>
      </c>
      <c r="G197">
        <v>4</v>
      </c>
      <c r="H197">
        <f t="shared" si="18"/>
        <v>56</v>
      </c>
      <c r="I197" s="1">
        <f t="shared" si="19"/>
        <v>0.15342465753424658</v>
      </c>
      <c r="J197" s="1">
        <f t="shared" si="20"/>
        <v>0.15342465753424658</v>
      </c>
      <c r="K197">
        <v>19</v>
      </c>
      <c r="L197" s="3">
        <f t="shared" si="22"/>
        <v>8.0749819754866621E-3</v>
      </c>
      <c r="M197" s="3">
        <f t="shared" si="21"/>
        <v>8.0749819754866621E-3</v>
      </c>
      <c r="N197" t="str">
        <f t="shared" si="23"/>
        <v>no</v>
      </c>
      <c r="O197" s="4">
        <v>0.25</v>
      </c>
    </row>
    <row r="198" spans="1:15" x14ac:dyDescent="0.3">
      <c r="A198">
        <v>331</v>
      </c>
      <c r="B198" t="s">
        <v>194</v>
      </c>
      <c r="C198">
        <v>42.336585550000002</v>
      </c>
      <c r="D198">
        <v>-71.098869960000002</v>
      </c>
      <c r="E198">
        <v>15</v>
      </c>
      <c r="F198">
        <v>43</v>
      </c>
      <c r="G198">
        <v>87</v>
      </c>
      <c r="H198">
        <f t="shared" si="18"/>
        <v>-44</v>
      </c>
      <c r="I198" s="1">
        <f t="shared" si="19"/>
        <v>-0.12054794520547946</v>
      </c>
      <c r="J198" s="1">
        <f t="shared" si="20"/>
        <v>0.12054794520547946</v>
      </c>
      <c r="K198">
        <v>15</v>
      </c>
      <c r="L198" s="3">
        <f t="shared" si="22"/>
        <v>-8.0365296803652977E-3</v>
      </c>
      <c r="M198" s="3">
        <f t="shared" si="21"/>
        <v>8.0365296803652977E-3</v>
      </c>
      <c r="N198" t="str">
        <f t="shared" si="23"/>
        <v>no</v>
      </c>
      <c r="O198" s="4">
        <v>0.25</v>
      </c>
    </row>
    <row r="199" spans="1:15" x14ac:dyDescent="0.3">
      <c r="A199">
        <v>112</v>
      </c>
      <c r="B199" t="s">
        <v>247</v>
      </c>
      <c r="C199">
        <v>42.406301999999997</v>
      </c>
      <c r="D199">
        <v>-71.132446000000002</v>
      </c>
      <c r="E199">
        <v>15</v>
      </c>
      <c r="F199">
        <v>54</v>
      </c>
      <c r="G199">
        <v>10</v>
      </c>
      <c r="H199">
        <f t="shared" si="18"/>
        <v>44</v>
      </c>
      <c r="I199" s="1">
        <f t="shared" si="19"/>
        <v>0.12054794520547946</v>
      </c>
      <c r="J199" s="1">
        <f t="shared" si="20"/>
        <v>0.12054794520547946</v>
      </c>
      <c r="K199">
        <v>15</v>
      </c>
      <c r="L199" s="3">
        <f t="shared" si="22"/>
        <v>8.0365296803652977E-3</v>
      </c>
      <c r="M199" s="3">
        <f t="shared" si="21"/>
        <v>8.0365296803652977E-3</v>
      </c>
      <c r="N199" t="str">
        <f t="shared" si="23"/>
        <v>no</v>
      </c>
      <c r="O199" s="4">
        <v>0.25</v>
      </c>
    </row>
    <row r="200" spans="1:15" x14ac:dyDescent="0.3">
      <c r="A200">
        <v>211</v>
      </c>
      <c r="B200" t="s">
        <v>241</v>
      </c>
      <c r="C200">
        <v>42.364892930000003</v>
      </c>
      <c r="D200">
        <v>-71.034971769999999</v>
      </c>
      <c r="E200">
        <v>19</v>
      </c>
      <c r="F200">
        <v>35</v>
      </c>
      <c r="G200">
        <v>90</v>
      </c>
      <c r="H200">
        <f t="shared" si="18"/>
        <v>-55</v>
      </c>
      <c r="I200" s="1">
        <f t="shared" si="19"/>
        <v>-0.15068493150684931</v>
      </c>
      <c r="J200" s="1">
        <f t="shared" si="20"/>
        <v>0.15068493150684931</v>
      </c>
      <c r="K200">
        <v>19</v>
      </c>
      <c r="L200" s="3">
        <f t="shared" si="22"/>
        <v>-7.9307858687815425E-3</v>
      </c>
      <c r="M200" s="3">
        <f t="shared" si="21"/>
        <v>7.9307858687815425E-3</v>
      </c>
      <c r="N200" t="str">
        <f t="shared" si="23"/>
        <v>no</v>
      </c>
      <c r="O200" s="4">
        <v>0.25</v>
      </c>
    </row>
    <row r="201" spans="1:15" x14ac:dyDescent="0.3">
      <c r="A201">
        <v>196</v>
      </c>
      <c r="B201" t="s">
        <v>251</v>
      </c>
      <c r="C201">
        <v>42.317873290000001</v>
      </c>
      <c r="D201">
        <v>-71.082430779999996</v>
      </c>
      <c r="E201">
        <v>10</v>
      </c>
      <c r="F201">
        <v>24</v>
      </c>
      <c r="G201">
        <v>52</v>
      </c>
      <c r="H201">
        <f t="shared" si="18"/>
        <v>-28</v>
      </c>
      <c r="I201" s="1">
        <f t="shared" si="19"/>
        <v>-7.6712328767123292E-2</v>
      </c>
      <c r="J201" s="1">
        <f t="shared" si="20"/>
        <v>7.6712328767123292E-2</v>
      </c>
      <c r="K201">
        <v>10</v>
      </c>
      <c r="L201" s="3">
        <f t="shared" si="22"/>
        <v>-7.6712328767123295E-3</v>
      </c>
      <c r="M201" s="3">
        <f t="shared" si="21"/>
        <v>7.6712328767123295E-3</v>
      </c>
      <c r="N201" t="str">
        <f t="shared" si="23"/>
        <v>no</v>
      </c>
      <c r="O201" s="4">
        <v>0.25</v>
      </c>
    </row>
    <row r="202" spans="1:15" x14ac:dyDescent="0.3">
      <c r="A202">
        <v>180</v>
      </c>
      <c r="B202" t="s">
        <v>193</v>
      </c>
      <c r="C202">
        <v>42.374786290000003</v>
      </c>
      <c r="D202">
        <v>-71.133202310000001</v>
      </c>
      <c r="E202">
        <v>19</v>
      </c>
      <c r="F202">
        <v>69</v>
      </c>
      <c r="G202">
        <v>121</v>
      </c>
      <c r="H202">
        <f t="shared" si="18"/>
        <v>-52</v>
      </c>
      <c r="I202" s="1">
        <f t="shared" si="19"/>
        <v>-0.14246575342465753</v>
      </c>
      <c r="J202" s="1">
        <f t="shared" si="20"/>
        <v>0.14246575342465753</v>
      </c>
      <c r="K202">
        <v>19</v>
      </c>
      <c r="L202" s="3">
        <f t="shared" si="22"/>
        <v>-7.4981975486661861E-3</v>
      </c>
      <c r="M202" s="3">
        <f t="shared" si="21"/>
        <v>7.4981975486661861E-3</v>
      </c>
      <c r="N202" t="str">
        <f t="shared" si="23"/>
        <v>no</v>
      </c>
      <c r="O202" s="4">
        <v>0.25</v>
      </c>
    </row>
    <row r="203" spans="1:15" x14ac:dyDescent="0.3">
      <c r="A203">
        <v>387</v>
      </c>
      <c r="B203" t="s">
        <v>316</v>
      </c>
      <c r="C203">
        <v>42.411432230000003</v>
      </c>
      <c r="D203">
        <v>-71.068232649999999</v>
      </c>
      <c r="E203">
        <v>15</v>
      </c>
      <c r="F203">
        <v>3</v>
      </c>
      <c r="G203">
        <v>43</v>
      </c>
      <c r="H203">
        <f t="shared" si="18"/>
        <v>-40</v>
      </c>
      <c r="I203" s="1">
        <f t="shared" si="19"/>
        <v>-0.1095890410958904</v>
      </c>
      <c r="J203" s="1">
        <f t="shared" si="20"/>
        <v>0.1095890410958904</v>
      </c>
      <c r="K203">
        <v>15</v>
      </c>
      <c r="L203" s="3">
        <f t="shared" si="22"/>
        <v>-7.3059360730593605E-3</v>
      </c>
      <c r="M203" s="3">
        <f t="shared" si="21"/>
        <v>7.3059360730593605E-3</v>
      </c>
      <c r="N203" t="str">
        <f t="shared" si="23"/>
        <v>no</v>
      </c>
      <c r="O203" s="4">
        <v>0.25</v>
      </c>
    </row>
    <row r="204" spans="1:15" x14ac:dyDescent="0.3">
      <c r="A204">
        <v>69</v>
      </c>
      <c r="B204" t="s">
        <v>32</v>
      </c>
      <c r="C204">
        <v>42.341597999999998</v>
      </c>
      <c r="D204">
        <v>-71.123338000000004</v>
      </c>
      <c r="E204">
        <v>19</v>
      </c>
      <c r="F204">
        <v>513</v>
      </c>
      <c r="G204">
        <v>563</v>
      </c>
      <c r="H204">
        <f t="shared" si="18"/>
        <v>-50</v>
      </c>
      <c r="I204" s="1">
        <f t="shared" si="19"/>
        <v>-0.13698630136986301</v>
      </c>
      <c r="J204" s="1">
        <f t="shared" si="20"/>
        <v>0.13698630136986301</v>
      </c>
      <c r="K204">
        <v>19</v>
      </c>
      <c r="L204" s="3">
        <f t="shared" si="22"/>
        <v>-7.2098053352559477E-3</v>
      </c>
      <c r="M204" s="3">
        <f t="shared" si="21"/>
        <v>7.2098053352559477E-3</v>
      </c>
      <c r="N204" t="str">
        <f t="shared" si="23"/>
        <v>no</v>
      </c>
      <c r="O204" s="4">
        <v>0.25</v>
      </c>
    </row>
    <row r="205" spans="1:15" x14ac:dyDescent="0.3">
      <c r="A205">
        <v>227</v>
      </c>
      <c r="B205" t="s">
        <v>134</v>
      </c>
      <c r="C205">
        <v>42.349496000000002</v>
      </c>
      <c r="D205">
        <v>-71.100575919999997</v>
      </c>
      <c r="E205">
        <v>19</v>
      </c>
      <c r="F205">
        <v>67</v>
      </c>
      <c r="G205">
        <v>116</v>
      </c>
      <c r="H205">
        <f t="shared" si="18"/>
        <v>-49</v>
      </c>
      <c r="I205" s="1">
        <f t="shared" si="19"/>
        <v>-0.13424657534246576</v>
      </c>
      <c r="J205" s="1">
        <f t="shared" si="20"/>
        <v>0.13424657534246576</v>
      </c>
      <c r="K205">
        <v>19</v>
      </c>
      <c r="L205" s="3">
        <f t="shared" si="22"/>
        <v>-7.0656092285508289E-3</v>
      </c>
      <c r="M205" s="3">
        <f t="shared" si="21"/>
        <v>7.0656092285508289E-3</v>
      </c>
      <c r="N205" t="str">
        <f t="shared" si="23"/>
        <v>no</v>
      </c>
      <c r="O205" s="4">
        <v>0.25</v>
      </c>
    </row>
    <row r="206" spans="1:15" x14ac:dyDescent="0.3">
      <c r="A206">
        <v>337</v>
      </c>
      <c r="B206" t="s">
        <v>260</v>
      </c>
      <c r="C206">
        <v>42.287072000000002</v>
      </c>
      <c r="D206">
        <v>-71.127753999999996</v>
      </c>
      <c r="E206">
        <v>15</v>
      </c>
      <c r="F206">
        <v>40</v>
      </c>
      <c r="G206">
        <v>2</v>
      </c>
      <c r="H206">
        <f t="shared" si="18"/>
        <v>38</v>
      </c>
      <c r="I206" s="1">
        <f t="shared" si="19"/>
        <v>0.10410958904109589</v>
      </c>
      <c r="J206" s="1">
        <f t="shared" si="20"/>
        <v>0.10410958904109589</v>
      </c>
      <c r="K206">
        <v>15</v>
      </c>
      <c r="L206" s="3">
        <f t="shared" si="22"/>
        <v>6.9406392694063932E-3</v>
      </c>
      <c r="M206" s="3">
        <f t="shared" si="21"/>
        <v>6.9406392694063932E-3</v>
      </c>
      <c r="N206" t="str">
        <f t="shared" si="23"/>
        <v>no</v>
      </c>
      <c r="O206" s="4">
        <v>0.25</v>
      </c>
    </row>
    <row r="207" spans="1:15" x14ac:dyDescent="0.3">
      <c r="A207">
        <v>296</v>
      </c>
      <c r="B207" t="s">
        <v>214</v>
      </c>
      <c r="C207">
        <v>42.333399999999997</v>
      </c>
      <c r="D207">
        <v>-71.024950000000004</v>
      </c>
      <c r="E207">
        <v>23</v>
      </c>
      <c r="F207">
        <v>69</v>
      </c>
      <c r="G207">
        <v>12</v>
      </c>
      <c r="H207">
        <f t="shared" si="18"/>
        <v>57</v>
      </c>
      <c r="I207" s="1">
        <f t="shared" si="19"/>
        <v>0.15616438356164383</v>
      </c>
      <c r="J207" s="1">
        <f t="shared" si="20"/>
        <v>0.15616438356164383</v>
      </c>
      <c r="K207">
        <v>23</v>
      </c>
      <c r="L207" s="3">
        <f t="shared" si="22"/>
        <v>6.7897558070279928E-3</v>
      </c>
      <c r="M207" s="3">
        <f t="shared" si="21"/>
        <v>6.7897558070279928E-3</v>
      </c>
      <c r="N207" t="str">
        <f t="shared" si="23"/>
        <v>no</v>
      </c>
      <c r="O207" s="4">
        <v>0.25</v>
      </c>
    </row>
    <row r="208" spans="1:15" x14ac:dyDescent="0.3">
      <c r="A208">
        <v>47</v>
      </c>
      <c r="B208" t="s">
        <v>143</v>
      </c>
      <c r="C208">
        <v>42.362811000000001</v>
      </c>
      <c r="D208">
        <v>-71.056066999999999</v>
      </c>
      <c r="E208">
        <v>19</v>
      </c>
      <c r="F208">
        <v>212</v>
      </c>
      <c r="G208">
        <v>165</v>
      </c>
      <c r="H208">
        <f t="shared" si="18"/>
        <v>47</v>
      </c>
      <c r="I208" s="1">
        <f t="shared" si="19"/>
        <v>0.12876712328767123</v>
      </c>
      <c r="J208" s="1">
        <f t="shared" si="20"/>
        <v>0.12876712328767123</v>
      </c>
      <c r="K208">
        <v>19</v>
      </c>
      <c r="L208" s="3">
        <f t="shared" si="22"/>
        <v>6.7772170151405913E-3</v>
      </c>
      <c r="M208" s="3">
        <f t="shared" si="21"/>
        <v>6.7772170151405913E-3</v>
      </c>
      <c r="N208" t="str">
        <f t="shared" si="23"/>
        <v>no</v>
      </c>
      <c r="O208" s="4">
        <v>0.25</v>
      </c>
    </row>
    <row r="209" spans="1:15" x14ac:dyDescent="0.3">
      <c r="A209">
        <v>351</v>
      </c>
      <c r="B209" t="s">
        <v>236</v>
      </c>
      <c r="C209">
        <v>42.352766209999999</v>
      </c>
      <c r="D209">
        <v>-71.159884860000005</v>
      </c>
      <c r="E209">
        <v>15</v>
      </c>
      <c r="F209">
        <v>44</v>
      </c>
      <c r="G209">
        <v>7</v>
      </c>
      <c r="H209">
        <f t="shared" si="18"/>
        <v>37</v>
      </c>
      <c r="I209" s="1">
        <f t="shared" si="19"/>
        <v>0.10136986301369863</v>
      </c>
      <c r="J209" s="1">
        <f t="shared" si="20"/>
        <v>0.10136986301369863</v>
      </c>
      <c r="K209">
        <v>15</v>
      </c>
      <c r="L209" s="3">
        <f t="shared" si="22"/>
        <v>6.7579908675799083E-3</v>
      </c>
      <c r="M209" s="3">
        <f t="shared" si="21"/>
        <v>6.7579908675799083E-3</v>
      </c>
      <c r="N209" t="str">
        <f t="shared" si="23"/>
        <v>no</v>
      </c>
      <c r="O209" s="4">
        <v>0.25</v>
      </c>
    </row>
    <row r="210" spans="1:15" x14ac:dyDescent="0.3">
      <c r="A210">
        <v>64</v>
      </c>
      <c r="B210" t="s">
        <v>19</v>
      </c>
      <c r="C210">
        <v>42.351004500000002</v>
      </c>
      <c r="D210">
        <v>-71.049300130000006</v>
      </c>
      <c r="E210">
        <v>19</v>
      </c>
      <c r="F210">
        <v>71</v>
      </c>
      <c r="G210">
        <v>117</v>
      </c>
      <c r="H210">
        <f t="shared" si="18"/>
        <v>-46</v>
      </c>
      <c r="I210" s="1">
        <f t="shared" si="19"/>
        <v>-0.12602739726027398</v>
      </c>
      <c r="J210" s="1">
        <f t="shared" si="20"/>
        <v>0.12602739726027398</v>
      </c>
      <c r="K210">
        <v>19</v>
      </c>
      <c r="L210" s="3">
        <f t="shared" si="22"/>
        <v>-6.6330209084354726E-3</v>
      </c>
      <c r="M210" s="3">
        <f t="shared" si="21"/>
        <v>6.6330209084354726E-3</v>
      </c>
      <c r="N210" t="str">
        <f t="shared" si="23"/>
        <v>no</v>
      </c>
      <c r="O210" s="4">
        <v>0.25</v>
      </c>
    </row>
    <row r="211" spans="1:15" x14ac:dyDescent="0.3">
      <c r="A211">
        <v>100</v>
      </c>
      <c r="B211" t="s">
        <v>5</v>
      </c>
      <c r="C211">
        <v>42.396968999999999</v>
      </c>
      <c r="D211">
        <v>-71.123024000000001</v>
      </c>
      <c r="E211">
        <v>25</v>
      </c>
      <c r="F211">
        <v>91</v>
      </c>
      <c r="G211">
        <v>31</v>
      </c>
      <c r="H211">
        <f t="shared" si="18"/>
        <v>60</v>
      </c>
      <c r="I211" s="1">
        <f t="shared" si="19"/>
        <v>0.16438356164383561</v>
      </c>
      <c r="J211" s="1">
        <f t="shared" si="20"/>
        <v>0.16438356164383561</v>
      </c>
      <c r="K211">
        <v>25</v>
      </c>
      <c r="L211" s="3">
        <f t="shared" si="22"/>
        <v>6.5753424657534242E-3</v>
      </c>
      <c r="M211" s="3">
        <f t="shared" si="21"/>
        <v>6.5753424657534242E-3</v>
      </c>
      <c r="N211" t="str">
        <f t="shared" si="23"/>
        <v>no</v>
      </c>
      <c r="O211" s="4">
        <v>0.25</v>
      </c>
    </row>
    <row r="212" spans="1:15" x14ac:dyDescent="0.3">
      <c r="A212">
        <v>55</v>
      </c>
      <c r="B212" t="s">
        <v>90</v>
      </c>
      <c r="C212">
        <v>42.347406210000003</v>
      </c>
      <c r="D212">
        <v>-71.08678415</v>
      </c>
      <c r="E212">
        <v>15</v>
      </c>
      <c r="F212">
        <v>226</v>
      </c>
      <c r="G212">
        <v>191</v>
      </c>
      <c r="H212">
        <f t="shared" si="18"/>
        <v>35</v>
      </c>
      <c r="I212" s="1">
        <f t="shared" si="19"/>
        <v>9.5890410958904104E-2</v>
      </c>
      <c r="J212" s="1">
        <f t="shared" si="20"/>
        <v>9.5890410958904104E-2</v>
      </c>
      <c r="K212">
        <v>15</v>
      </c>
      <c r="L212" s="3">
        <f t="shared" si="22"/>
        <v>6.3926940639269401E-3</v>
      </c>
      <c r="M212" s="3">
        <f t="shared" si="21"/>
        <v>6.3926940639269401E-3</v>
      </c>
      <c r="N212" t="str">
        <f t="shared" si="23"/>
        <v>no</v>
      </c>
      <c r="O212" s="4">
        <v>0.25</v>
      </c>
    </row>
    <row r="213" spans="1:15" x14ac:dyDescent="0.3">
      <c r="A213">
        <v>89</v>
      </c>
      <c r="B213" t="s">
        <v>132</v>
      </c>
      <c r="C213">
        <v>42.379010999999998</v>
      </c>
      <c r="D213">
        <v>-71.119945000000001</v>
      </c>
      <c r="E213">
        <v>19</v>
      </c>
      <c r="F213">
        <v>68</v>
      </c>
      <c r="G213">
        <v>25</v>
      </c>
      <c r="H213">
        <f t="shared" si="18"/>
        <v>43</v>
      </c>
      <c r="I213" s="1">
        <f t="shared" si="19"/>
        <v>0.11780821917808219</v>
      </c>
      <c r="J213" s="1">
        <f t="shared" si="20"/>
        <v>0.11780821917808219</v>
      </c>
      <c r="K213">
        <v>19</v>
      </c>
      <c r="L213" s="3">
        <f t="shared" si="22"/>
        <v>6.2004325883201154E-3</v>
      </c>
      <c r="M213" s="3">
        <f t="shared" si="21"/>
        <v>6.2004325883201154E-3</v>
      </c>
      <c r="N213" t="str">
        <f t="shared" si="23"/>
        <v>no</v>
      </c>
      <c r="O213" s="4">
        <v>0.25</v>
      </c>
    </row>
    <row r="214" spans="1:15" x14ac:dyDescent="0.3">
      <c r="A214">
        <v>8</v>
      </c>
      <c r="B214" t="s">
        <v>103</v>
      </c>
      <c r="C214">
        <v>42.353333999999997</v>
      </c>
      <c r="D214">
        <v>-71.137313000000006</v>
      </c>
      <c r="E214">
        <v>19</v>
      </c>
      <c r="F214">
        <v>228</v>
      </c>
      <c r="G214">
        <v>271</v>
      </c>
      <c r="H214">
        <f t="shared" si="18"/>
        <v>-43</v>
      </c>
      <c r="I214" s="1">
        <f t="shared" si="19"/>
        <v>-0.11780821917808219</v>
      </c>
      <c r="J214" s="1">
        <f t="shared" si="20"/>
        <v>0.11780821917808219</v>
      </c>
      <c r="K214">
        <v>19</v>
      </c>
      <c r="L214" s="3">
        <f t="shared" si="22"/>
        <v>-6.2004325883201154E-3</v>
      </c>
      <c r="M214" s="3">
        <f t="shared" si="21"/>
        <v>6.2004325883201154E-3</v>
      </c>
      <c r="N214" t="str">
        <f t="shared" si="23"/>
        <v>no</v>
      </c>
      <c r="O214" s="4">
        <v>0.25</v>
      </c>
    </row>
    <row r="215" spans="1:15" x14ac:dyDescent="0.3">
      <c r="A215">
        <v>413</v>
      </c>
      <c r="B215" t="s">
        <v>149</v>
      </c>
      <c r="C215">
        <v>42.369552980000002</v>
      </c>
      <c r="D215">
        <v>-71.085790149999994</v>
      </c>
      <c r="E215">
        <v>19</v>
      </c>
      <c r="F215">
        <v>131</v>
      </c>
      <c r="G215">
        <v>172</v>
      </c>
      <c r="H215">
        <f t="shared" si="18"/>
        <v>-41</v>
      </c>
      <c r="I215" s="1">
        <f t="shared" si="19"/>
        <v>-0.11232876712328767</v>
      </c>
      <c r="J215" s="1">
        <f t="shared" si="20"/>
        <v>0.11232876712328767</v>
      </c>
      <c r="K215">
        <v>19</v>
      </c>
      <c r="L215" s="3">
        <f t="shared" si="22"/>
        <v>-5.9120403749098769E-3</v>
      </c>
      <c r="M215" s="3">
        <f t="shared" si="21"/>
        <v>5.9120403749098769E-3</v>
      </c>
      <c r="N215" t="str">
        <f t="shared" si="23"/>
        <v>no</v>
      </c>
      <c r="O215" s="4">
        <v>0.25</v>
      </c>
    </row>
    <row r="216" spans="1:15" x14ac:dyDescent="0.3">
      <c r="A216">
        <v>117</v>
      </c>
      <c r="B216" t="s">
        <v>78</v>
      </c>
      <c r="C216">
        <v>42.366087970000002</v>
      </c>
      <c r="D216">
        <v>-71.086336040000006</v>
      </c>
      <c r="E216">
        <v>19</v>
      </c>
      <c r="F216">
        <v>92</v>
      </c>
      <c r="G216">
        <v>51</v>
      </c>
      <c r="H216">
        <f t="shared" si="18"/>
        <v>41</v>
      </c>
      <c r="I216" s="1">
        <f t="shared" si="19"/>
        <v>0.11232876712328767</v>
      </c>
      <c r="J216" s="1">
        <f t="shared" si="20"/>
        <v>0.11232876712328767</v>
      </c>
      <c r="K216">
        <v>19</v>
      </c>
      <c r="L216" s="3">
        <f t="shared" si="22"/>
        <v>5.9120403749098769E-3</v>
      </c>
      <c r="M216" s="3">
        <f t="shared" si="21"/>
        <v>5.9120403749098769E-3</v>
      </c>
      <c r="N216" t="str">
        <f t="shared" si="23"/>
        <v>no</v>
      </c>
      <c r="O216" s="4">
        <v>0.25</v>
      </c>
    </row>
    <row r="217" spans="1:15" x14ac:dyDescent="0.3">
      <c r="A217">
        <v>389</v>
      </c>
      <c r="B217" t="s">
        <v>268</v>
      </c>
      <c r="C217">
        <v>42.407259449999998</v>
      </c>
      <c r="D217">
        <v>-71.055463810000006</v>
      </c>
      <c r="E217">
        <v>14</v>
      </c>
      <c r="F217">
        <v>44</v>
      </c>
      <c r="G217">
        <v>14</v>
      </c>
      <c r="H217">
        <f t="shared" si="18"/>
        <v>30</v>
      </c>
      <c r="I217" s="1">
        <f t="shared" si="19"/>
        <v>8.2191780821917804E-2</v>
      </c>
      <c r="J217" s="1">
        <f t="shared" si="20"/>
        <v>8.2191780821917804E-2</v>
      </c>
      <c r="K217">
        <v>14</v>
      </c>
      <c r="L217" s="3">
        <f t="shared" si="22"/>
        <v>5.8708414872798431E-3</v>
      </c>
      <c r="M217" s="3">
        <f t="shared" si="21"/>
        <v>5.8708414872798431E-3</v>
      </c>
      <c r="N217" t="str">
        <f t="shared" si="23"/>
        <v>no</v>
      </c>
      <c r="O217" s="4">
        <v>0.25</v>
      </c>
    </row>
    <row r="218" spans="1:15" x14ac:dyDescent="0.3">
      <c r="A218">
        <v>219</v>
      </c>
      <c r="B218" t="s">
        <v>232</v>
      </c>
      <c r="C218">
        <v>42.373312130000002</v>
      </c>
      <c r="D218">
        <v>-71.041020079999996</v>
      </c>
      <c r="E218">
        <v>15</v>
      </c>
      <c r="F218">
        <v>51</v>
      </c>
      <c r="G218">
        <v>19</v>
      </c>
      <c r="H218">
        <f t="shared" si="18"/>
        <v>32</v>
      </c>
      <c r="I218" s="1">
        <f t="shared" si="19"/>
        <v>8.7671232876712329E-2</v>
      </c>
      <c r="J218" s="1">
        <f t="shared" si="20"/>
        <v>8.7671232876712329E-2</v>
      </c>
      <c r="K218">
        <v>15</v>
      </c>
      <c r="L218" s="3">
        <f t="shared" si="22"/>
        <v>5.8447488584474887E-3</v>
      </c>
      <c r="M218" s="3">
        <f t="shared" si="21"/>
        <v>5.8447488584474887E-3</v>
      </c>
      <c r="N218" t="str">
        <f t="shared" si="23"/>
        <v>no</v>
      </c>
      <c r="O218" s="4">
        <v>0.25</v>
      </c>
    </row>
    <row r="219" spans="1:15" x14ac:dyDescent="0.3">
      <c r="A219">
        <v>372</v>
      </c>
      <c r="B219" t="s">
        <v>175</v>
      </c>
      <c r="C219">
        <v>42.349589420000001</v>
      </c>
      <c r="D219">
        <v>-71.079467789999995</v>
      </c>
      <c r="E219">
        <v>19</v>
      </c>
      <c r="F219">
        <v>42</v>
      </c>
      <c r="G219">
        <v>3</v>
      </c>
      <c r="H219">
        <f t="shared" si="18"/>
        <v>39</v>
      </c>
      <c r="I219" s="1">
        <f t="shared" si="19"/>
        <v>0.10684931506849316</v>
      </c>
      <c r="J219" s="1">
        <f t="shared" si="20"/>
        <v>0.10684931506849316</v>
      </c>
      <c r="K219">
        <v>19</v>
      </c>
      <c r="L219" s="3">
        <f t="shared" si="22"/>
        <v>5.6236481614996394E-3</v>
      </c>
      <c r="M219" s="3">
        <f t="shared" si="21"/>
        <v>5.6236481614996394E-3</v>
      </c>
      <c r="N219" t="str">
        <f t="shared" si="23"/>
        <v>no</v>
      </c>
      <c r="O219" s="4">
        <v>0.25</v>
      </c>
    </row>
    <row r="220" spans="1:15" x14ac:dyDescent="0.3">
      <c r="A220">
        <v>70</v>
      </c>
      <c r="B220" t="s">
        <v>69</v>
      </c>
      <c r="C220">
        <v>42.372216799999997</v>
      </c>
      <c r="D220">
        <v>-71.121880709999999</v>
      </c>
      <c r="E220">
        <v>23</v>
      </c>
      <c r="F220">
        <v>45</v>
      </c>
      <c r="G220">
        <v>92</v>
      </c>
      <c r="H220">
        <f t="shared" si="18"/>
        <v>-47</v>
      </c>
      <c r="I220" s="1">
        <f t="shared" si="19"/>
        <v>-0.12876712328767123</v>
      </c>
      <c r="J220" s="1">
        <f t="shared" si="20"/>
        <v>0.12876712328767123</v>
      </c>
      <c r="K220">
        <v>23</v>
      </c>
      <c r="L220" s="3">
        <f t="shared" si="22"/>
        <v>-5.5985705777248365E-3</v>
      </c>
      <c r="M220" s="3">
        <f t="shared" si="21"/>
        <v>5.5985705777248365E-3</v>
      </c>
      <c r="N220" t="str">
        <f t="shared" si="23"/>
        <v>no</v>
      </c>
      <c r="O220" s="4">
        <v>0.25</v>
      </c>
    </row>
    <row r="221" spans="1:15" x14ac:dyDescent="0.3">
      <c r="A221">
        <v>354</v>
      </c>
      <c r="B221" t="s">
        <v>148</v>
      </c>
      <c r="C221">
        <v>42.342868350000003</v>
      </c>
      <c r="D221">
        <v>-71.141278409999998</v>
      </c>
      <c r="E221">
        <v>15</v>
      </c>
      <c r="F221">
        <v>111</v>
      </c>
      <c r="G221">
        <v>141</v>
      </c>
      <c r="H221">
        <f t="shared" si="18"/>
        <v>-30</v>
      </c>
      <c r="I221" s="1">
        <f t="shared" si="19"/>
        <v>-8.2191780821917804E-2</v>
      </c>
      <c r="J221" s="1">
        <f t="shared" si="20"/>
        <v>8.2191780821917804E-2</v>
      </c>
      <c r="K221">
        <v>15</v>
      </c>
      <c r="L221" s="3">
        <f t="shared" si="22"/>
        <v>-5.4794520547945206E-3</v>
      </c>
      <c r="M221" s="3">
        <f t="shared" si="21"/>
        <v>5.4794520547945206E-3</v>
      </c>
      <c r="N221" t="str">
        <f t="shared" si="23"/>
        <v>no</v>
      </c>
      <c r="O221" s="4">
        <v>0.25</v>
      </c>
    </row>
    <row r="222" spans="1:15" x14ac:dyDescent="0.3">
      <c r="A222">
        <v>204</v>
      </c>
      <c r="B222" t="s">
        <v>263</v>
      </c>
      <c r="C222">
        <v>42.324081</v>
      </c>
      <c r="D222">
        <v>-71.083235000000002</v>
      </c>
      <c r="E222">
        <v>15</v>
      </c>
      <c r="F222">
        <v>41</v>
      </c>
      <c r="G222">
        <v>11</v>
      </c>
      <c r="H222">
        <f t="shared" si="18"/>
        <v>30</v>
      </c>
      <c r="I222" s="1">
        <f t="shared" si="19"/>
        <v>8.2191780821917804E-2</v>
      </c>
      <c r="J222" s="1">
        <f t="shared" si="20"/>
        <v>8.2191780821917804E-2</v>
      </c>
      <c r="K222">
        <v>15</v>
      </c>
      <c r="L222" s="3">
        <f t="shared" si="22"/>
        <v>5.4794520547945206E-3</v>
      </c>
      <c r="M222" s="3">
        <f t="shared" si="21"/>
        <v>5.4794520547945206E-3</v>
      </c>
      <c r="N222" t="str">
        <f t="shared" si="23"/>
        <v>no</v>
      </c>
      <c r="O222" s="4">
        <v>0.25</v>
      </c>
    </row>
    <row r="223" spans="1:15" x14ac:dyDescent="0.3">
      <c r="A223">
        <v>344</v>
      </c>
      <c r="B223" t="s">
        <v>219</v>
      </c>
      <c r="C223">
        <v>42.340246450000002</v>
      </c>
      <c r="D223">
        <v>-71.151688059999998</v>
      </c>
      <c r="E223">
        <v>19</v>
      </c>
      <c r="F223">
        <v>53</v>
      </c>
      <c r="G223">
        <v>16</v>
      </c>
      <c r="H223">
        <f t="shared" si="18"/>
        <v>37</v>
      </c>
      <c r="I223" s="1">
        <f t="shared" si="19"/>
        <v>0.10136986301369863</v>
      </c>
      <c r="J223" s="1">
        <f t="shared" si="20"/>
        <v>0.10136986301369863</v>
      </c>
      <c r="K223">
        <v>19</v>
      </c>
      <c r="L223" s="3">
        <f t="shared" si="22"/>
        <v>5.3352559480894018E-3</v>
      </c>
      <c r="M223" s="3">
        <f t="shared" si="21"/>
        <v>5.3352559480894018E-3</v>
      </c>
      <c r="N223" t="str">
        <f t="shared" si="23"/>
        <v>no</v>
      </c>
      <c r="O223" s="4">
        <v>0.25</v>
      </c>
    </row>
    <row r="224" spans="1:15" x14ac:dyDescent="0.3">
      <c r="A224">
        <v>176</v>
      </c>
      <c r="B224" t="s">
        <v>128</v>
      </c>
      <c r="C224">
        <v>42.386748019999999</v>
      </c>
      <c r="D224">
        <v>-71.119018789999998</v>
      </c>
      <c r="E224">
        <v>15</v>
      </c>
      <c r="F224">
        <v>118</v>
      </c>
      <c r="G224">
        <v>90</v>
      </c>
      <c r="H224">
        <f t="shared" si="18"/>
        <v>28</v>
      </c>
      <c r="I224" s="1">
        <f t="shared" si="19"/>
        <v>7.6712328767123292E-2</v>
      </c>
      <c r="J224" s="1">
        <f t="shared" si="20"/>
        <v>7.6712328767123292E-2</v>
      </c>
      <c r="K224">
        <v>15</v>
      </c>
      <c r="L224" s="3">
        <f t="shared" si="22"/>
        <v>5.1141552511415524E-3</v>
      </c>
      <c r="M224" s="3">
        <f t="shared" si="21"/>
        <v>5.1141552511415524E-3</v>
      </c>
      <c r="N224" t="str">
        <f t="shared" si="23"/>
        <v>no</v>
      </c>
      <c r="O224" s="4">
        <v>0.25</v>
      </c>
    </row>
    <row r="225" spans="1:15" x14ac:dyDescent="0.3">
      <c r="A225">
        <v>41</v>
      </c>
      <c r="B225" t="s">
        <v>38</v>
      </c>
      <c r="C225">
        <v>42.352260999999999</v>
      </c>
      <c r="D225">
        <v>-71.123830999999996</v>
      </c>
      <c r="E225">
        <v>27</v>
      </c>
      <c r="F225">
        <v>199</v>
      </c>
      <c r="G225">
        <v>150</v>
      </c>
      <c r="H225">
        <f t="shared" si="18"/>
        <v>49</v>
      </c>
      <c r="I225" s="1">
        <f t="shared" si="19"/>
        <v>0.13424657534246576</v>
      </c>
      <c r="J225" s="1">
        <f t="shared" si="20"/>
        <v>0.13424657534246576</v>
      </c>
      <c r="K225">
        <v>27</v>
      </c>
      <c r="L225" s="3">
        <f t="shared" si="22"/>
        <v>4.9720953830542872E-3</v>
      </c>
      <c r="M225" s="3">
        <f t="shared" si="21"/>
        <v>4.9720953830542872E-3</v>
      </c>
      <c r="N225" t="str">
        <f t="shared" si="23"/>
        <v>no</v>
      </c>
      <c r="O225" s="4">
        <v>0.25</v>
      </c>
    </row>
    <row r="226" spans="1:15" x14ac:dyDescent="0.3">
      <c r="A226">
        <v>160</v>
      </c>
      <c r="B226" t="s">
        <v>225</v>
      </c>
      <c r="C226">
        <v>42.337586010000003</v>
      </c>
      <c r="D226">
        <v>-71.09627098</v>
      </c>
      <c r="E226">
        <v>14</v>
      </c>
      <c r="F226">
        <v>102</v>
      </c>
      <c r="G226">
        <v>127</v>
      </c>
      <c r="H226">
        <f t="shared" si="18"/>
        <v>-25</v>
      </c>
      <c r="I226" s="1">
        <f t="shared" si="19"/>
        <v>-6.8493150684931503E-2</v>
      </c>
      <c r="J226" s="1">
        <f t="shared" si="20"/>
        <v>6.8493150684931503E-2</v>
      </c>
      <c r="K226">
        <v>14</v>
      </c>
      <c r="L226" s="3">
        <f t="shared" si="22"/>
        <v>-4.8923679060665359E-3</v>
      </c>
      <c r="M226" s="3">
        <f t="shared" si="21"/>
        <v>4.8923679060665359E-3</v>
      </c>
      <c r="N226" t="str">
        <f t="shared" si="23"/>
        <v>no</v>
      </c>
      <c r="O226" s="4">
        <v>0.25</v>
      </c>
    </row>
    <row r="227" spans="1:15" x14ac:dyDescent="0.3">
      <c r="A227">
        <v>185</v>
      </c>
      <c r="B227" t="s">
        <v>84</v>
      </c>
      <c r="C227">
        <v>42.365444859999997</v>
      </c>
      <c r="D227">
        <v>-71.08277142</v>
      </c>
      <c r="E227">
        <v>15</v>
      </c>
      <c r="F227">
        <v>175</v>
      </c>
      <c r="G227">
        <v>201</v>
      </c>
      <c r="H227">
        <f t="shared" si="18"/>
        <v>-26</v>
      </c>
      <c r="I227" s="1">
        <f t="shared" si="19"/>
        <v>-7.1232876712328766E-2</v>
      </c>
      <c r="J227" s="1">
        <f t="shared" si="20"/>
        <v>7.1232876712328766E-2</v>
      </c>
      <c r="K227">
        <v>15</v>
      </c>
      <c r="L227" s="3">
        <f t="shared" si="22"/>
        <v>-4.7488584474885843E-3</v>
      </c>
      <c r="M227" s="3">
        <f t="shared" si="21"/>
        <v>4.7488584474885843E-3</v>
      </c>
      <c r="N227" t="str">
        <f t="shared" si="23"/>
        <v>no</v>
      </c>
      <c r="O227" s="4">
        <v>0.25</v>
      </c>
    </row>
    <row r="228" spans="1:15" x14ac:dyDescent="0.3">
      <c r="A228">
        <v>54</v>
      </c>
      <c r="B228" t="s">
        <v>137</v>
      </c>
      <c r="C228">
        <v>42.354979</v>
      </c>
      <c r="D228">
        <v>-71.063348000000005</v>
      </c>
      <c r="E228">
        <v>15</v>
      </c>
      <c r="F228">
        <v>72</v>
      </c>
      <c r="G228">
        <v>98</v>
      </c>
      <c r="H228">
        <f t="shared" si="18"/>
        <v>-26</v>
      </c>
      <c r="I228" s="1">
        <f t="shared" si="19"/>
        <v>-7.1232876712328766E-2</v>
      </c>
      <c r="J228" s="1">
        <f t="shared" si="20"/>
        <v>7.1232876712328766E-2</v>
      </c>
      <c r="K228">
        <v>15</v>
      </c>
      <c r="L228" s="3">
        <f t="shared" si="22"/>
        <v>-4.7488584474885843E-3</v>
      </c>
      <c r="M228" s="3">
        <f t="shared" si="21"/>
        <v>4.7488584474885843E-3</v>
      </c>
      <c r="N228" t="str">
        <f t="shared" si="23"/>
        <v>no</v>
      </c>
      <c r="O228" s="4">
        <v>0.25</v>
      </c>
    </row>
    <row r="229" spans="1:15" x14ac:dyDescent="0.3">
      <c r="A229">
        <v>197</v>
      </c>
      <c r="B229" t="s">
        <v>218</v>
      </c>
      <c r="C229">
        <v>42.321438139999998</v>
      </c>
      <c r="D229">
        <v>-71.091260610000006</v>
      </c>
      <c r="E229">
        <v>15</v>
      </c>
      <c r="F229">
        <v>57</v>
      </c>
      <c r="G229">
        <v>32</v>
      </c>
      <c r="H229">
        <f t="shared" si="18"/>
        <v>25</v>
      </c>
      <c r="I229" s="1">
        <f t="shared" si="19"/>
        <v>6.8493150684931503E-2</v>
      </c>
      <c r="J229" s="1">
        <f t="shared" si="20"/>
        <v>6.8493150684931503E-2</v>
      </c>
      <c r="K229">
        <v>15</v>
      </c>
      <c r="L229" s="3">
        <f t="shared" si="22"/>
        <v>4.5662100456621002E-3</v>
      </c>
      <c r="M229" s="3">
        <f t="shared" si="21"/>
        <v>4.5662100456621002E-3</v>
      </c>
      <c r="N229" t="str">
        <f t="shared" si="23"/>
        <v>no</v>
      </c>
      <c r="O229" s="4">
        <v>0.25</v>
      </c>
    </row>
    <row r="230" spans="1:15" x14ac:dyDescent="0.3">
      <c r="A230">
        <v>162</v>
      </c>
      <c r="B230" t="s">
        <v>271</v>
      </c>
      <c r="C230">
        <v>42.309795999999999</v>
      </c>
      <c r="D230">
        <v>-71.092224999999999</v>
      </c>
      <c r="E230">
        <v>15</v>
      </c>
      <c r="F230">
        <v>42</v>
      </c>
      <c r="G230">
        <v>65</v>
      </c>
      <c r="H230">
        <f t="shared" si="18"/>
        <v>-23</v>
      </c>
      <c r="I230" s="1">
        <f t="shared" si="19"/>
        <v>-6.3013698630136991E-2</v>
      </c>
      <c r="J230" s="1">
        <f t="shared" si="20"/>
        <v>6.3013698630136991E-2</v>
      </c>
      <c r="K230">
        <v>15</v>
      </c>
      <c r="L230" s="3">
        <f t="shared" si="22"/>
        <v>-4.2009132420091329E-3</v>
      </c>
      <c r="M230" s="3">
        <f t="shared" si="21"/>
        <v>4.2009132420091329E-3</v>
      </c>
      <c r="N230" t="str">
        <f t="shared" si="23"/>
        <v>no</v>
      </c>
      <c r="O230" s="4">
        <v>0.25</v>
      </c>
    </row>
    <row r="231" spans="1:15" x14ac:dyDescent="0.3">
      <c r="A231">
        <v>19</v>
      </c>
      <c r="B231" t="s">
        <v>102</v>
      </c>
      <c r="C231">
        <v>42.347240999999997</v>
      </c>
      <c r="D231">
        <v>-71.105300999999997</v>
      </c>
      <c r="E231">
        <v>15</v>
      </c>
      <c r="F231">
        <v>137</v>
      </c>
      <c r="G231">
        <v>114</v>
      </c>
      <c r="H231">
        <f t="shared" si="18"/>
        <v>23</v>
      </c>
      <c r="I231" s="1">
        <f t="shared" si="19"/>
        <v>6.3013698630136991E-2</v>
      </c>
      <c r="J231" s="1">
        <f t="shared" si="20"/>
        <v>6.3013698630136991E-2</v>
      </c>
      <c r="K231">
        <v>15</v>
      </c>
      <c r="L231" s="3">
        <f t="shared" si="22"/>
        <v>4.2009132420091329E-3</v>
      </c>
      <c r="M231" s="3">
        <f t="shared" si="21"/>
        <v>4.2009132420091329E-3</v>
      </c>
      <c r="N231" t="str">
        <f t="shared" si="23"/>
        <v>no</v>
      </c>
      <c r="O231" s="4">
        <v>0.25</v>
      </c>
    </row>
    <row r="232" spans="1:15" x14ac:dyDescent="0.3">
      <c r="A232">
        <v>355</v>
      </c>
      <c r="B232" t="s">
        <v>299</v>
      </c>
      <c r="C232">
        <v>42.385223940000003</v>
      </c>
      <c r="D232">
        <v>-71.010630689999999</v>
      </c>
      <c r="E232">
        <v>17</v>
      </c>
      <c r="F232">
        <v>28</v>
      </c>
      <c r="G232">
        <v>2</v>
      </c>
      <c r="H232">
        <f t="shared" si="18"/>
        <v>26</v>
      </c>
      <c r="I232" s="1">
        <f t="shared" si="19"/>
        <v>7.1232876712328766E-2</v>
      </c>
      <c r="J232" s="1">
        <f t="shared" si="20"/>
        <v>7.1232876712328766E-2</v>
      </c>
      <c r="K232">
        <v>17</v>
      </c>
      <c r="L232" s="3">
        <f t="shared" si="22"/>
        <v>4.19016921837228E-3</v>
      </c>
      <c r="M232" s="3">
        <f t="shared" si="21"/>
        <v>4.19016921837228E-3</v>
      </c>
      <c r="N232" t="str">
        <f t="shared" si="23"/>
        <v>no</v>
      </c>
      <c r="O232" s="4">
        <v>0.25</v>
      </c>
    </row>
    <row r="233" spans="1:15" x14ac:dyDescent="0.3">
      <c r="A233">
        <v>406</v>
      </c>
      <c r="B233" t="s">
        <v>234</v>
      </c>
      <c r="C233">
        <v>42.39189812</v>
      </c>
      <c r="D233">
        <v>-71.097453759999993</v>
      </c>
      <c r="E233">
        <v>19</v>
      </c>
      <c r="F233">
        <v>30</v>
      </c>
      <c r="G233">
        <v>1</v>
      </c>
      <c r="H233">
        <f t="shared" si="18"/>
        <v>29</v>
      </c>
      <c r="I233" s="1">
        <f t="shared" si="19"/>
        <v>7.9452054794520555E-2</v>
      </c>
      <c r="J233" s="1">
        <f t="shared" si="20"/>
        <v>7.9452054794520555E-2</v>
      </c>
      <c r="K233">
        <v>19</v>
      </c>
      <c r="L233" s="3">
        <f t="shared" si="22"/>
        <v>4.1816870944484498E-3</v>
      </c>
      <c r="M233" s="3">
        <f t="shared" si="21"/>
        <v>4.1816870944484498E-3</v>
      </c>
      <c r="N233" t="str">
        <f t="shared" si="23"/>
        <v>no</v>
      </c>
      <c r="O233" s="4">
        <v>0.25</v>
      </c>
    </row>
    <row r="234" spans="1:15" x14ac:dyDescent="0.3">
      <c r="A234">
        <v>394</v>
      </c>
      <c r="B234" t="s">
        <v>302</v>
      </c>
      <c r="C234">
        <v>42.410346910000001</v>
      </c>
      <c r="D234">
        <v>-71.052604579999993</v>
      </c>
      <c r="E234">
        <v>14</v>
      </c>
      <c r="F234">
        <v>22</v>
      </c>
      <c r="G234">
        <v>1</v>
      </c>
      <c r="H234">
        <f t="shared" si="18"/>
        <v>21</v>
      </c>
      <c r="I234" s="1">
        <f t="shared" si="19"/>
        <v>5.7534246575342465E-2</v>
      </c>
      <c r="J234" s="1">
        <f t="shared" si="20"/>
        <v>5.7534246575342465E-2</v>
      </c>
      <c r="K234">
        <v>14</v>
      </c>
      <c r="L234" s="3">
        <f t="shared" si="22"/>
        <v>4.10958904109589E-3</v>
      </c>
      <c r="M234" s="3">
        <f t="shared" si="21"/>
        <v>4.10958904109589E-3</v>
      </c>
      <c r="N234" t="str">
        <f t="shared" si="23"/>
        <v>no</v>
      </c>
      <c r="O234" s="4">
        <v>0.25</v>
      </c>
    </row>
    <row r="235" spans="1:15" x14ac:dyDescent="0.3">
      <c r="A235">
        <v>71</v>
      </c>
      <c r="B235" t="s">
        <v>51</v>
      </c>
      <c r="C235">
        <v>42.383405000000003</v>
      </c>
      <c r="D235">
        <v>-71.107592999999994</v>
      </c>
      <c r="E235">
        <v>23</v>
      </c>
      <c r="F235">
        <v>224</v>
      </c>
      <c r="G235">
        <v>190</v>
      </c>
      <c r="H235">
        <f t="shared" si="18"/>
        <v>34</v>
      </c>
      <c r="I235" s="1">
        <f t="shared" si="19"/>
        <v>9.3150684931506855E-2</v>
      </c>
      <c r="J235" s="1">
        <f t="shared" si="20"/>
        <v>9.3150684931506855E-2</v>
      </c>
      <c r="K235">
        <v>23</v>
      </c>
      <c r="L235" s="3">
        <f t="shared" si="22"/>
        <v>4.0500297796307325E-3</v>
      </c>
      <c r="M235" s="3">
        <f t="shared" si="21"/>
        <v>4.0500297796307325E-3</v>
      </c>
      <c r="N235" t="str">
        <f t="shared" si="23"/>
        <v>no</v>
      </c>
      <c r="O235" s="4">
        <v>0.25</v>
      </c>
    </row>
    <row r="236" spans="1:15" x14ac:dyDescent="0.3">
      <c r="A236">
        <v>224</v>
      </c>
      <c r="B236" t="s">
        <v>243</v>
      </c>
      <c r="C236">
        <v>42.38267828</v>
      </c>
      <c r="D236">
        <v>-71.143478950000002</v>
      </c>
      <c r="E236">
        <v>17</v>
      </c>
      <c r="F236">
        <v>37</v>
      </c>
      <c r="G236">
        <v>12</v>
      </c>
      <c r="H236">
        <f t="shared" si="18"/>
        <v>25</v>
      </c>
      <c r="I236" s="1">
        <f t="shared" si="19"/>
        <v>6.8493150684931503E-2</v>
      </c>
      <c r="J236" s="1">
        <f t="shared" si="20"/>
        <v>6.8493150684931503E-2</v>
      </c>
      <c r="K236">
        <v>17</v>
      </c>
      <c r="L236" s="3">
        <f t="shared" si="22"/>
        <v>4.0290088638195E-3</v>
      </c>
      <c r="M236" s="3">
        <f t="shared" si="21"/>
        <v>4.0290088638195E-3</v>
      </c>
      <c r="N236" t="str">
        <f t="shared" si="23"/>
        <v>no</v>
      </c>
      <c r="O236" s="4">
        <v>0.25</v>
      </c>
    </row>
    <row r="237" spans="1:15" x14ac:dyDescent="0.3">
      <c r="A237">
        <v>130</v>
      </c>
      <c r="B237" t="s">
        <v>257</v>
      </c>
      <c r="C237">
        <v>42.317274740000002</v>
      </c>
      <c r="D237">
        <v>-71.065370040000005</v>
      </c>
      <c r="E237">
        <v>15</v>
      </c>
      <c r="F237">
        <v>30</v>
      </c>
      <c r="G237">
        <v>51</v>
      </c>
      <c r="H237">
        <f t="shared" si="18"/>
        <v>-21</v>
      </c>
      <c r="I237" s="1">
        <f t="shared" si="19"/>
        <v>-5.7534246575342465E-2</v>
      </c>
      <c r="J237" s="1">
        <f t="shared" si="20"/>
        <v>5.7534246575342465E-2</v>
      </c>
      <c r="K237">
        <v>15</v>
      </c>
      <c r="L237" s="3">
        <f t="shared" si="22"/>
        <v>-3.8356164383561643E-3</v>
      </c>
      <c r="M237" s="3">
        <f t="shared" si="21"/>
        <v>3.8356164383561643E-3</v>
      </c>
      <c r="N237" t="str">
        <f t="shared" si="23"/>
        <v>no</v>
      </c>
      <c r="O237" s="4">
        <v>0.25</v>
      </c>
    </row>
    <row r="238" spans="1:15" x14ac:dyDescent="0.3">
      <c r="A238">
        <v>79</v>
      </c>
      <c r="B238" t="s">
        <v>63</v>
      </c>
      <c r="C238">
        <v>42.378419999999998</v>
      </c>
      <c r="D238">
        <v>-71.105667999999994</v>
      </c>
      <c r="E238">
        <v>19</v>
      </c>
      <c r="F238">
        <v>121</v>
      </c>
      <c r="G238">
        <v>95</v>
      </c>
      <c r="H238">
        <f t="shared" si="18"/>
        <v>26</v>
      </c>
      <c r="I238" s="1">
        <f t="shared" si="19"/>
        <v>7.1232876712328766E-2</v>
      </c>
      <c r="J238" s="1">
        <f t="shared" si="20"/>
        <v>7.1232876712328766E-2</v>
      </c>
      <c r="K238">
        <v>19</v>
      </c>
      <c r="L238" s="3">
        <f t="shared" si="22"/>
        <v>3.7490987743330931E-3</v>
      </c>
      <c r="M238" s="3">
        <f t="shared" si="21"/>
        <v>3.7490987743330931E-3</v>
      </c>
      <c r="N238" t="str">
        <f t="shared" si="23"/>
        <v>no</v>
      </c>
      <c r="O238" s="4">
        <v>0.25</v>
      </c>
    </row>
    <row r="239" spans="1:15" x14ac:dyDescent="0.3">
      <c r="A239">
        <v>126</v>
      </c>
      <c r="B239" t="s">
        <v>240</v>
      </c>
      <c r="C239">
        <v>42.315691999999999</v>
      </c>
      <c r="D239">
        <v>-71.098634000000004</v>
      </c>
      <c r="E239">
        <v>15</v>
      </c>
      <c r="F239">
        <v>34</v>
      </c>
      <c r="G239">
        <v>14</v>
      </c>
      <c r="H239">
        <f t="shared" si="18"/>
        <v>20</v>
      </c>
      <c r="I239" s="1">
        <f t="shared" si="19"/>
        <v>5.4794520547945202E-2</v>
      </c>
      <c r="J239" s="1">
        <f t="shared" si="20"/>
        <v>5.4794520547945202E-2</v>
      </c>
      <c r="K239">
        <v>15</v>
      </c>
      <c r="L239" s="3">
        <f t="shared" si="22"/>
        <v>3.6529680365296802E-3</v>
      </c>
      <c r="M239" s="3">
        <f t="shared" si="21"/>
        <v>3.6529680365296802E-3</v>
      </c>
      <c r="N239" t="str">
        <f t="shared" si="23"/>
        <v>no</v>
      </c>
      <c r="O239" s="4">
        <v>0.25</v>
      </c>
    </row>
    <row r="240" spans="1:15" x14ac:dyDescent="0.3">
      <c r="A240">
        <v>225</v>
      </c>
      <c r="B240" t="s">
        <v>44</v>
      </c>
      <c r="C240">
        <v>42.371197279999997</v>
      </c>
      <c r="D240">
        <v>-71.097598669999996</v>
      </c>
      <c r="E240">
        <v>19</v>
      </c>
      <c r="F240">
        <v>218</v>
      </c>
      <c r="G240">
        <v>193</v>
      </c>
      <c r="H240">
        <f t="shared" si="18"/>
        <v>25</v>
      </c>
      <c r="I240" s="1">
        <f t="shared" si="19"/>
        <v>6.8493150684931503E-2</v>
      </c>
      <c r="J240" s="1">
        <f t="shared" si="20"/>
        <v>6.8493150684931503E-2</v>
      </c>
      <c r="K240">
        <v>19</v>
      </c>
      <c r="L240" s="3">
        <f t="shared" si="22"/>
        <v>3.6049026676279738E-3</v>
      </c>
      <c r="M240" s="3">
        <f t="shared" si="21"/>
        <v>3.6049026676279738E-3</v>
      </c>
      <c r="N240" t="str">
        <f t="shared" si="23"/>
        <v>no</v>
      </c>
      <c r="O240" s="4">
        <v>0.25</v>
      </c>
    </row>
    <row r="241" spans="1:15" x14ac:dyDescent="0.3">
      <c r="A241">
        <v>48</v>
      </c>
      <c r="B241" t="s">
        <v>191</v>
      </c>
      <c r="C241">
        <v>42.355854360000002</v>
      </c>
      <c r="D241">
        <v>-71.054597459999997</v>
      </c>
      <c r="E241">
        <v>19</v>
      </c>
      <c r="F241">
        <v>69</v>
      </c>
      <c r="G241">
        <v>44</v>
      </c>
      <c r="H241">
        <f t="shared" si="18"/>
        <v>25</v>
      </c>
      <c r="I241" s="1">
        <f t="shared" si="19"/>
        <v>6.8493150684931503E-2</v>
      </c>
      <c r="J241" s="1">
        <f t="shared" si="20"/>
        <v>6.8493150684931503E-2</v>
      </c>
      <c r="K241">
        <v>19</v>
      </c>
      <c r="L241" s="3">
        <f t="shared" si="22"/>
        <v>3.6049026676279738E-3</v>
      </c>
      <c r="M241" s="3">
        <f t="shared" si="21"/>
        <v>3.6049026676279738E-3</v>
      </c>
      <c r="N241" t="str">
        <f t="shared" si="23"/>
        <v>no</v>
      </c>
      <c r="O241" s="4">
        <v>0.25</v>
      </c>
    </row>
    <row r="242" spans="1:15" x14ac:dyDescent="0.3">
      <c r="A242">
        <v>173</v>
      </c>
      <c r="B242" t="s">
        <v>242</v>
      </c>
      <c r="C242">
        <v>42.310600000000001</v>
      </c>
      <c r="D242">
        <v>-71.053899999999999</v>
      </c>
      <c r="E242">
        <v>14</v>
      </c>
      <c r="F242">
        <v>57</v>
      </c>
      <c r="G242">
        <v>75</v>
      </c>
      <c r="H242">
        <f t="shared" si="18"/>
        <v>-18</v>
      </c>
      <c r="I242" s="1">
        <f t="shared" si="19"/>
        <v>-4.9315068493150684E-2</v>
      </c>
      <c r="J242" s="1">
        <f t="shared" si="20"/>
        <v>4.9315068493150684E-2</v>
      </c>
      <c r="K242">
        <v>14</v>
      </c>
      <c r="L242" s="3">
        <f t="shared" si="22"/>
        <v>-3.5225048923679058E-3</v>
      </c>
      <c r="M242" s="3">
        <f t="shared" si="21"/>
        <v>3.5225048923679058E-3</v>
      </c>
      <c r="N242" t="str">
        <f t="shared" si="23"/>
        <v>no</v>
      </c>
      <c r="O242" s="4">
        <v>0.25</v>
      </c>
    </row>
    <row r="243" spans="1:15" x14ac:dyDescent="0.3">
      <c r="A243">
        <v>91</v>
      </c>
      <c r="B243" t="s">
        <v>36</v>
      </c>
      <c r="C243">
        <v>42.366276999999997</v>
      </c>
      <c r="D243">
        <v>-71.09169</v>
      </c>
      <c r="E243">
        <v>19</v>
      </c>
      <c r="F243">
        <v>362</v>
      </c>
      <c r="G243">
        <v>386</v>
      </c>
      <c r="H243">
        <f t="shared" si="18"/>
        <v>-24</v>
      </c>
      <c r="I243" s="1">
        <f t="shared" si="19"/>
        <v>-6.575342465753424E-2</v>
      </c>
      <c r="J243" s="1">
        <f t="shared" si="20"/>
        <v>6.575342465753424E-2</v>
      </c>
      <c r="K243">
        <v>19</v>
      </c>
      <c r="L243" s="3">
        <f t="shared" si="22"/>
        <v>-3.4607065609228546E-3</v>
      </c>
      <c r="M243" s="3">
        <f t="shared" si="21"/>
        <v>3.4607065609228546E-3</v>
      </c>
      <c r="N243" t="str">
        <f t="shared" si="23"/>
        <v>no</v>
      </c>
      <c r="O243" s="4">
        <v>0.25</v>
      </c>
    </row>
    <row r="244" spans="1:15" x14ac:dyDescent="0.3">
      <c r="A244">
        <v>140</v>
      </c>
      <c r="B244" t="s">
        <v>186</v>
      </c>
      <c r="C244">
        <v>42.388966000000003</v>
      </c>
      <c r="D244">
        <v>-71.132788000000005</v>
      </c>
      <c r="E244">
        <v>17</v>
      </c>
      <c r="F244">
        <v>60</v>
      </c>
      <c r="G244">
        <v>39</v>
      </c>
      <c r="H244">
        <f t="shared" si="18"/>
        <v>21</v>
      </c>
      <c r="I244" s="1">
        <f t="shared" si="19"/>
        <v>5.7534246575342465E-2</v>
      </c>
      <c r="J244" s="1">
        <f t="shared" si="20"/>
        <v>5.7534246575342465E-2</v>
      </c>
      <c r="K244">
        <v>17</v>
      </c>
      <c r="L244" s="3">
        <f t="shared" si="22"/>
        <v>3.3843674456083802E-3</v>
      </c>
      <c r="M244" s="3">
        <f t="shared" si="21"/>
        <v>3.3843674456083802E-3</v>
      </c>
      <c r="N244" t="str">
        <f t="shared" si="23"/>
        <v>no</v>
      </c>
      <c r="O244" s="4">
        <v>0.25</v>
      </c>
    </row>
    <row r="245" spans="1:15" x14ac:dyDescent="0.3">
      <c r="A245">
        <v>411</v>
      </c>
      <c r="B245" t="s">
        <v>282</v>
      </c>
      <c r="C245">
        <v>42.291756220000003</v>
      </c>
      <c r="D245">
        <v>-71.062591800000007</v>
      </c>
      <c r="E245">
        <v>15</v>
      </c>
      <c r="F245">
        <v>5</v>
      </c>
      <c r="G245">
        <v>23</v>
      </c>
      <c r="H245">
        <f t="shared" si="18"/>
        <v>-18</v>
      </c>
      <c r="I245" s="1">
        <f t="shared" si="19"/>
        <v>-4.9315068493150684E-2</v>
      </c>
      <c r="J245" s="1">
        <f t="shared" si="20"/>
        <v>4.9315068493150684E-2</v>
      </c>
      <c r="K245">
        <v>15</v>
      </c>
      <c r="L245" s="3">
        <f t="shared" si="22"/>
        <v>-3.2876712328767121E-3</v>
      </c>
      <c r="M245" s="3">
        <f t="shared" si="21"/>
        <v>3.2876712328767121E-3</v>
      </c>
      <c r="N245" t="str">
        <f t="shared" si="23"/>
        <v>no</v>
      </c>
      <c r="O245" s="4">
        <v>0.25</v>
      </c>
    </row>
    <row r="246" spans="1:15" x14ac:dyDescent="0.3">
      <c r="A246">
        <v>99</v>
      </c>
      <c r="B246" t="s">
        <v>140</v>
      </c>
      <c r="C246">
        <v>42.385675790000001</v>
      </c>
      <c r="D246">
        <v>-71.114121359999999</v>
      </c>
      <c r="E246">
        <v>15</v>
      </c>
      <c r="F246">
        <v>146</v>
      </c>
      <c r="G246">
        <v>128</v>
      </c>
      <c r="H246">
        <f t="shared" si="18"/>
        <v>18</v>
      </c>
      <c r="I246" s="1">
        <f t="shared" si="19"/>
        <v>4.9315068493150684E-2</v>
      </c>
      <c r="J246" s="1">
        <f t="shared" si="20"/>
        <v>4.9315068493150684E-2</v>
      </c>
      <c r="K246">
        <v>15</v>
      </c>
      <c r="L246" s="3">
        <f t="shared" si="22"/>
        <v>3.2876712328767121E-3</v>
      </c>
      <c r="M246" s="3">
        <f t="shared" si="21"/>
        <v>3.2876712328767121E-3</v>
      </c>
      <c r="N246" t="str">
        <f t="shared" si="23"/>
        <v>no</v>
      </c>
      <c r="O246" s="4">
        <v>0.25</v>
      </c>
    </row>
    <row r="247" spans="1:15" x14ac:dyDescent="0.3">
      <c r="A247">
        <v>179</v>
      </c>
      <c r="B247" t="s">
        <v>23</v>
      </c>
      <c r="C247">
        <v>42.355601210000003</v>
      </c>
      <c r="D247">
        <v>-71.103944780000006</v>
      </c>
      <c r="E247">
        <v>25</v>
      </c>
      <c r="F247">
        <v>291</v>
      </c>
      <c r="G247">
        <v>320</v>
      </c>
      <c r="H247">
        <f t="shared" si="18"/>
        <v>-29</v>
      </c>
      <c r="I247" s="1">
        <f t="shared" si="19"/>
        <v>-7.9452054794520555E-2</v>
      </c>
      <c r="J247" s="1">
        <f t="shared" si="20"/>
        <v>7.9452054794520555E-2</v>
      </c>
      <c r="K247">
        <v>25</v>
      </c>
      <c r="L247" s="3">
        <f t="shared" si="22"/>
        <v>-3.1780821917808222E-3</v>
      </c>
      <c r="M247" s="3">
        <f t="shared" si="21"/>
        <v>3.1780821917808222E-3</v>
      </c>
      <c r="N247" t="str">
        <f t="shared" si="23"/>
        <v>no</v>
      </c>
      <c r="O247" s="4">
        <v>0.25</v>
      </c>
    </row>
    <row r="248" spans="1:15" x14ac:dyDescent="0.3">
      <c r="A248">
        <v>212</v>
      </c>
      <c r="B248" t="s">
        <v>261</v>
      </c>
      <c r="C248">
        <v>42.368844080000002</v>
      </c>
      <c r="D248">
        <v>-71.039778290000001</v>
      </c>
      <c r="E248">
        <v>33</v>
      </c>
      <c r="F248">
        <v>20</v>
      </c>
      <c r="G248">
        <v>58</v>
      </c>
      <c r="H248">
        <f t="shared" si="18"/>
        <v>-38</v>
      </c>
      <c r="I248" s="1">
        <f t="shared" si="19"/>
        <v>-0.10410958904109589</v>
      </c>
      <c r="J248" s="1">
        <f t="shared" si="20"/>
        <v>0.10410958904109589</v>
      </c>
      <c r="K248">
        <v>33</v>
      </c>
      <c r="L248" s="3">
        <f t="shared" si="22"/>
        <v>-3.1548360315483606E-3</v>
      </c>
      <c r="M248" s="3">
        <f t="shared" si="21"/>
        <v>3.1548360315483606E-3</v>
      </c>
      <c r="N248" t="str">
        <f t="shared" si="23"/>
        <v>no</v>
      </c>
      <c r="O248" s="4">
        <v>0.25</v>
      </c>
    </row>
    <row r="249" spans="1:15" x14ac:dyDescent="0.3">
      <c r="A249">
        <v>156</v>
      </c>
      <c r="B249" t="s">
        <v>171</v>
      </c>
      <c r="C249">
        <v>42.390449490000002</v>
      </c>
      <c r="D249">
        <v>-71.108559499999998</v>
      </c>
      <c r="E249">
        <v>15</v>
      </c>
      <c r="F249">
        <v>164</v>
      </c>
      <c r="G249">
        <v>147</v>
      </c>
      <c r="H249">
        <f t="shared" si="18"/>
        <v>17</v>
      </c>
      <c r="I249" s="1">
        <f t="shared" si="19"/>
        <v>4.6575342465753428E-2</v>
      </c>
      <c r="J249" s="1">
        <f t="shared" si="20"/>
        <v>4.6575342465753428E-2</v>
      </c>
      <c r="K249">
        <v>15</v>
      </c>
      <c r="L249" s="3">
        <f t="shared" si="22"/>
        <v>3.1050228310502285E-3</v>
      </c>
      <c r="M249" s="3">
        <f t="shared" si="21"/>
        <v>3.1050228310502285E-3</v>
      </c>
      <c r="N249" t="str">
        <f t="shared" si="23"/>
        <v>no</v>
      </c>
      <c r="O249" s="4">
        <v>0.25</v>
      </c>
    </row>
    <row r="250" spans="1:15" x14ac:dyDescent="0.3">
      <c r="A250">
        <v>72</v>
      </c>
      <c r="B250" t="s">
        <v>246</v>
      </c>
      <c r="C250">
        <v>42.362241789999999</v>
      </c>
      <c r="D250">
        <v>-71.083110719999993</v>
      </c>
      <c r="E250">
        <v>23</v>
      </c>
      <c r="F250">
        <v>29</v>
      </c>
      <c r="G250">
        <v>54</v>
      </c>
      <c r="H250">
        <f t="shared" si="18"/>
        <v>-25</v>
      </c>
      <c r="I250" s="1">
        <f t="shared" si="19"/>
        <v>-6.8493150684931503E-2</v>
      </c>
      <c r="J250" s="1">
        <f t="shared" si="20"/>
        <v>6.8493150684931503E-2</v>
      </c>
      <c r="K250">
        <v>23</v>
      </c>
      <c r="L250" s="3">
        <f t="shared" si="22"/>
        <v>-2.9779630732578916E-3</v>
      </c>
      <c r="M250" s="3">
        <f t="shared" si="21"/>
        <v>2.9779630732578916E-3</v>
      </c>
      <c r="N250" t="str">
        <f t="shared" si="23"/>
        <v>no</v>
      </c>
      <c r="O250" s="4">
        <v>0.25</v>
      </c>
    </row>
    <row r="251" spans="1:15" x14ac:dyDescent="0.3">
      <c r="A251">
        <v>215</v>
      </c>
      <c r="B251" t="s">
        <v>276</v>
      </c>
      <c r="C251">
        <v>42.370744000000002</v>
      </c>
      <c r="D251">
        <v>-71.044201000000001</v>
      </c>
      <c r="E251">
        <v>15</v>
      </c>
      <c r="F251">
        <v>21</v>
      </c>
      <c r="G251">
        <v>5</v>
      </c>
      <c r="H251">
        <f t="shared" si="18"/>
        <v>16</v>
      </c>
      <c r="I251" s="1">
        <f t="shared" si="19"/>
        <v>4.3835616438356165E-2</v>
      </c>
      <c r="J251" s="1">
        <f t="shared" si="20"/>
        <v>4.3835616438356165E-2</v>
      </c>
      <c r="K251">
        <v>15</v>
      </c>
      <c r="L251" s="3">
        <f t="shared" si="22"/>
        <v>2.9223744292237444E-3</v>
      </c>
      <c r="M251" s="3">
        <f t="shared" si="21"/>
        <v>2.9223744292237444E-3</v>
      </c>
      <c r="N251" t="str">
        <f t="shared" si="23"/>
        <v>no</v>
      </c>
      <c r="O251" s="4">
        <v>0.25</v>
      </c>
    </row>
    <row r="252" spans="1:15" x14ac:dyDescent="0.3">
      <c r="A252">
        <v>210</v>
      </c>
      <c r="B252" t="s">
        <v>281</v>
      </c>
      <c r="C252">
        <v>42.383532520000003</v>
      </c>
      <c r="D252">
        <v>-71.016190949999995</v>
      </c>
      <c r="E252">
        <v>15</v>
      </c>
      <c r="F252">
        <v>25</v>
      </c>
      <c r="G252">
        <v>9</v>
      </c>
      <c r="H252">
        <f t="shared" si="18"/>
        <v>16</v>
      </c>
      <c r="I252" s="1">
        <f t="shared" si="19"/>
        <v>4.3835616438356165E-2</v>
      </c>
      <c r="J252" s="1">
        <f t="shared" si="20"/>
        <v>4.3835616438356165E-2</v>
      </c>
      <c r="K252">
        <v>15</v>
      </c>
      <c r="L252" s="3">
        <f t="shared" si="22"/>
        <v>2.9223744292237444E-3</v>
      </c>
      <c r="M252" s="3">
        <f t="shared" si="21"/>
        <v>2.9223744292237444E-3</v>
      </c>
      <c r="N252" t="str">
        <f t="shared" si="23"/>
        <v>no</v>
      </c>
      <c r="O252" s="4">
        <v>0.25</v>
      </c>
    </row>
    <row r="253" spans="1:15" x14ac:dyDescent="0.3">
      <c r="A253">
        <v>367</v>
      </c>
      <c r="B253" t="s">
        <v>227</v>
      </c>
      <c r="C253">
        <v>42.383932250000001</v>
      </c>
      <c r="D253">
        <v>-71.139612720000002</v>
      </c>
      <c r="E253">
        <v>19</v>
      </c>
      <c r="F253">
        <v>40</v>
      </c>
      <c r="G253">
        <v>60</v>
      </c>
      <c r="H253">
        <f t="shared" si="18"/>
        <v>-20</v>
      </c>
      <c r="I253" s="1">
        <f t="shared" si="19"/>
        <v>-5.4794520547945202E-2</v>
      </c>
      <c r="J253" s="1">
        <f t="shared" si="20"/>
        <v>5.4794520547945202E-2</v>
      </c>
      <c r="K253">
        <v>19</v>
      </c>
      <c r="L253" s="3">
        <f t="shared" si="22"/>
        <v>-2.8839221341023791E-3</v>
      </c>
      <c r="M253" s="3">
        <f t="shared" si="21"/>
        <v>2.8839221341023791E-3</v>
      </c>
      <c r="N253" t="str">
        <f t="shared" si="23"/>
        <v>no</v>
      </c>
      <c r="O253" s="4">
        <v>0.25</v>
      </c>
    </row>
    <row r="254" spans="1:15" x14ac:dyDescent="0.3">
      <c r="A254">
        <v>178</v>
      </c>
      <c r="B254" t="s">
        <v>27</v>
      </c>
      <c r="C254">
        <v>42.3595732</v>
      </c>
      <c r="D254">
        <v>-71.101294760000002</v>
      </c>
      <c r="E254">
        <v>19</v>
      </c>
      <c r="F254">
        <v>343</v>
      </c>
      <c r="G254">
        <v>323</v>
      </c>
      <c r="H254">
        <f t="shared" si="18"/>
        <v>20</v>
      </c>
      <c r="I254" s="1">
        <f t="shared" si="19"/>
        <v>5.4794520547945202E-2</v>
      </c>
      <c r="J254" s="1">
        <f t="shared" si="20"/>
        <v>5.4794520547945202E-2</v>
      </c>
      <c r="K254">
        <v>19</v>
      </c>
      <c r="L254" s="3">
        <f t="shared" si="22"/>
        <v>2.8839221341023791E-3</v>
      </c>
      <c r="M254" s="3">
        <f t="shared" si="21"/>
        <v>2.8839221341023791E-3</v>
      </c>
      <c r="N254" t="str">
        <f t="shared" si="23"/>
        <v>no</v>
      </c>
      <c r="O254" s="4">
        <v>0.25</v>
      </c>
    </row>
    <row r="255" spans="1:15" x14ac:dyDescent="0.3">
      <c r="A255">
        <v>390</v>
      </c>
      <c r="B255" t="s">
        <v>294</v>
      </c>
      <c r="C255">
        <v>42.396483580000002</v>
      </c>
      <c r="D255">
        <v>-71.065467600000005</v>
      </c>
      <c r="E255">
        <v>15</v>
      </c>
      <c r="F255">
        <v>23</v>
      </c>
      <c r="G255">
        <v>8</v>
      </c>
      <c r="H255">
        <f t="shared" si="18"/>
        <v>15</v>
      </c>
      <c r="I255" s="1">
        <f t="shared" si="19"/>
        <v>4.1095890410958902E-2</v>
      </c>
      <c r="J255" s="1">
        <f t="shared" si="20"/>
        <v>4.1095890410958902E-2</v>
      </c>
      <c r="K255">
        <v>15</v>
      </c>
      <c r="L255" s="3">
        <f t="shared" si="22"/>
        <v>2.7397260273972603E-3</v>
      </c>
      <c r="M255" s="3">
        <f t="shared" si="21"/>
        <v>2.7397260273972603E-3</v>
      </c>
      <c r="N255" t="str">
        <f t="shared" si="23"/>
        <v>no</v>
      </c>
      <c r="O255" s="4">
        <v>0.25</v>
      </c>
    </row>
    <row r="256" spans="1:15" x14ac:dyDescent="0.3">
      <c r="A256">
        <v>370</v>
      </c>
      <c r="B256" t="s">
        <v>145</v>
      </c>
      <c r="C256">
        <v>42.350961439999999</v>
      </c>
      <c r="D256">
        <v>-71.077828109999999</v>
      </c>
      <c r="E256">
        <v>19</v>
      </c>
      <c r="F256">
        <v>150</v>
      </c>
      <c r="G256">
        <v>131</v>
      </c>
      <c r="H256">
        <f t="shared" si="18"/>
        <v>19</v>
      </c>
      <c r="I256" s="1">
        <f t="shared" si="19"/>
        <v>5.2054794520547946E-2</v>
      </c>
      <c r="J256" s="1">
        <f t="shared" si="20"/>
        <v>5.2054794520547946E-2</v>
      </c>
      <c r="K256">
        <v>19</v>
      </c>
      <c r="L256" s="3">
        <f t="shared" si="22"/>
        <v>2.7397260273972603E-3</v>
      </c>
      <c r="M256" s="3">
        <f t="shared" si="21"/>
        <v>2.7397260273972603E-3</v>
      </c>
      <c r="N256" t="str">
        <f t="shared" si="23"/>
        <v>no</v>
      </c>
      <c r="O256" s="4">
        <v>0.25</v>
      </c>
    </row>
    <row r="257" spans="1:15" x14ac:dyDescent="0.3">
      <c r="A257">
        <v>214</v>
      </c>
      <c r="B257" t="s">
        <v>270</v>
      </c>
      <c r="C257">
        <v>42.375354969999997</v>
      </c>
      <c r="D257">
        <v>-71.031333360000005</v>
      </c>
      <c r="E257">
        <v>15</v>
      </c>
      <c r="F257">
        <v>19</v>
      </c>
      <c r="G257">
        <v>4</v>
      </c>
      <c r="H257">
        <f t="shared" si="18"/>
        <v>15</v>
      </c>
      <c r="I257" s="1">
        <f t="shared" si="19"/>
        <v>4.1095890410958902E-2</v>
      </c>
      <c r="J257" s="1">
        <f t="shared" si="20"/>
        <v>4.1095890410958902E-2</v>
      </c>
      <c r="K257">
        <v>15</v>
      </c>
      <c r="L257" s="3">
        <f t="shared" si="22"/>
        <v>2.7397260273972603E-3</v>
      </c>
      <c r="M257" s="3">
        <f t="shared" si="21"/>
        <v>2.7397260273972603E-3</v>
      </c>
      <c r="N257" t="str">
        <f t="shared" si="23"/>
        <v>no</v>
      </c>
      <c r="O257" s="4">
        <v>0.25</v>
      </c>
    </row>
    <row r="258" spans="1:15" x14ac:dyDescent="0.3">
      <c r="A258">
        <v>194</v>
      </c>
      <c r="B258" t="s">
        <v>183</v>
      </c>
      <c r="C258">
        <v>42.38614141</v>
      </c>
      <c r="D258">
        <v>-71.078281399999995</v>
      </c>
      <c r="E258">
        <v>19</v>
      </c>
      <c r="F258">
        <v>25</v>
      </c>
      <c r="G258">
        <v>44</v>
      </c>
      <c r="H258">
        <f t="shared" ref="H258:H321" si="24">F258-G258</f>
        <v>-19</v>
      </c>
      <c r="I258" s="1">
        <f t="shared" ref="I258:I321" si="25">H258/365</f>
        <v>-5.2054794520547946E-2</v>
      </c>
      <c r="J258" s="1">
        <f t="shared" ref="J258:J321" si="26">ABS(I258)</f>
        <v>5.2054794520547946E-2</v>
      </c>
      <c r="K258">
        <v>19</v>
      </c>
      <c r="L258" s="3">
        <f t="shared" si="22"/>
        <v>-2.7397260273972603E-3</v>
      </c>
      <c r="M258" s="3">
        <f t="shared" ref="M258:M321" si="27">J258/K258</f>
        <v>2.7397260273972603E-3</v>
      </c>
      <c r="N258" t="str">
        <f t="shared" si="23"/>
        <v>no</v>
      </c>
      <c r="O258" s="4">
        <v>0.25</v>
      </c>
    </row>
    <row r="259" spans="1:15" x14ac:dyDescent="0.3">
      <c r="A259">
        <v>42</v>
      </c>
      <c r="B259" t="s">
        <v>79</v>
      </c>
      <c r="C259">
        <v>42.352042619999999</v>
      </c>
      <c r="D259">
        <v>-71.070578100000006</v>
      </c>
      <c r="E259">
        <v>23</v>
      </c>
      <c r="F259">
        <v>117</v>
      </c>
      <c r="G259">
        <v>94</v>
      </c>
      <c r="H259">
        <f t="shared" si="24"/>
        <v>23</v>
      </c>
      <c r="I259" s="1">
        <f t="shared" si="25"/>
        <v>6.3013698630136991E-2</v>
      </c>
      <c r="J259" s="1">
        <f t="shared" si="26"/>
        <v>6.3013698630136991E-2</v>
      </c>
      <c r="K259">
        <v>23</v>
      </c>
      <c r="L259" s="3">
        <f t="shared" ref="L259:L318" si="28">I259/K259</f>
        <v>2.7397260273972603E-3</v>
      </c>
      <c r="M259" s="3">
        <f t="shared" si="27"/>
        <v>2.7397260273972603E-3</v>
      </c>
      <c r="N259" t="str">
        <f t="shared" ref="N259:N318" si="29">IF(M259&gt;0.333, "yes", "no")</f>
        <v>no</v>
      </c>
      <c r="O259" s="4">
        <v>0.25</v>
      </c>
    </row>
    <row r="260" spans="1:15" x14ac:dyDescent="0.3">
      <c r="A260">
        <v>213</v>
      </c>
      <c r="B260" t="s">
        <v>295</v>
      </c>
      <c r="C260">
        <v>42.369535999999997</v>
      </c>
      <c r="D260">
        <v>-71.039430999999993</v>
      </c>
      <c r="E260">
        <v>16</v>
      </c>
      <c r="F260">
        <v>30</v>
      </c>
      <c r="G260">
        <v>15</v>
      </c>
      <c r="H260">
        <f t="shared" si="24"/>
        <v>15</v>
      </c>
      <c r="I260" s="1">
        <f t="shared" si="25"/>
        <v>4.1095890410958902E-2</v>
      </c>
      <c r="J260" s="1">
        <f t="shared" si="26"/>
        <v>4.1095890410958902E-2</v>
      </c>
      <c r="K260">
        <v>16</v>
      </c>
      <c r="L260" s="3">
        <f t="shared" si="28"/>
        <v>2.5684931506849314E-3</v>
      </c>
      <c r="M260" s="3">
        <f t="shared" si="27"/>
        <v>2.5684931506849314E-3</v>
      </c>
      <c r="N260" t="str">
        <f t="shared" si="29"/>
        <v>no</v>
      </c>
      <c r="O260" s="4">
        <v>0.25</v>
      </c>
    </row>
    <row r="261" spans="1:15" x14ac:dyDescent="0.3">
      <c r="A261">
        <v>426</v>
      </c>
      <c r="B261" t="s">
        <v>256</v>
      </c>
      <c r="C261">
        <v>42.352945699999999</v>
      </c>
      <c r="D261">
        <v>-71.056564010000002</v>
      </c>
      <c r="E261">
        <v>27</v>
      </c>
      <c r="F261">
        <v>30</v>
      </c>
      <c r="G261">
        <v>6</v>
      </c>
      <c r="H261">
        <f t="shared" si="24"/>
        <v>24</v>
      </c>
      <c r="I261" s="1">
        <f t="shared" si="25"/>
        <v>6.575342465753424E-2</v>
      </c>
      <c r="J261" s="1">
        <f t="shared" si="26"/>
        <v>6.575342465753424E-2</v>
      </c>
      <c r="K261">
        <v>27</v>
      </c>
      <c r="L261" s="3">
        <f t="shared" si="28"/>
        <v>2.43531202435312E-3</v>
      </c>
      <c r="M261" s="3">
        <f t="shared" si="27"/>
        <v>2.43531202435312E-3</v>
      </c>
      <c r="N261" t="str">
        <f t="shared" si="29"/>
        <v>no</v>
      </c>
      <c r="O261" s="4">
        <v>0.25</v>
      </c>
    </row>
    <row r="262" spans="1:15" x14ac:dyDescent="0.3">
      <c r="A262">
        <v>258</v>
      </c>
      <c r="B262" t="s">
        <v>280</v>
      </c>
      <c r="C262">
        <v>42.28297568</v>
      </c>
      <c r="D262">
        <v>-71.054666979999993</v>
      </c>
      <c r="E262">
        <v>15</v>
      </c>
      <c r="F262">
        <v>14</v>
      </c>
      <c r="G262">
        <v>1</v>
      </c>
      <c r="H262">
        <f t="shared" si="24"/>
        <v>13</v>
      </c>
      <c r="I262" s="1">
        <f t="shared" si="25"/>
        <v>3.5616438356164383E-2</v>
      </c>
      <c r="J262" s="1">
        <f t="shared" si="26"/>
        <v>3.5616438356164383E-2</v>
      </c>
      <c r="K262">
        <v>15</v>
      </c>
      <c r="L262" s="3">
        <f t="shared" si="28"/>
        <v>2.3744292237442921E-3</v>
      </c>
      <c r="M262" s="3">
        <f t="shared" si="27"/>
        <v>2.3744292237442921E-3</v>
      </c>
      <c r="N262" t="str">
        <f t="shared" si="29"/>
        <v>no</v>
      </c>
      <c r="O262" s="4">
        <v>0.25</v>
      </c>
    </row>
    <row r="263" spans="1:15" x14ac:dyDescent="0.3">
      <c r="A263">
        <v>33</v>
      </c>
      <c r="B263" t="s">
        <v>62</v>
      </c>
      <c r="C263">
        <v>42.348706</v>
      </c>
      <c r="D263">
        <v>-71.097009</v>
      </c>
      <c r="E263">
        <v>27</v>
      </c>
      <c r="F263">
        <v>209</v>
      </c>
      <c r="G263">
        <v>231</v>
      </c>
      <c r="H263">
        <f t="shared" si="24"/>
        <v>-22</v>
      </c>
      <c r="I263" s="1">
        <f t="shared" si="25"/>
        <v>-6.0273972602739728E-2</v>
      </c>
      <c r="J263" s="1">
        <f t="shared" si="26"/>
        <v>6.0273972602739728E-2</v>
      </c>
      <c r="K263">
        <v>27</v>
      </c>
      <c r="L263" s="3">
        <f t="shared" si="28"/>
        <v>-2.2323693556570269E-3</v>
      </c>
      <c r="M263" s="3">
        <f t="shared" si="27"/>
        <v>2.2323693556570269E-3</v>
      </c>
      <c r="N263" t="str">
        <f t="shared" si="29"/>
        <v>no</v>
      </c>
      <c r="O263" s="4">
        <v>0.25</v>
      </c>
    </row>
    <row r="264" spans="1:15" x14ac:dyDescent="0.3">
      <c r="A264">
        <v>362</v>
      </c>
      <c r="B264" t="s">
        <v>165</v>
      </c>
      <c r="C264">
        <v>42.330230710000002</v>
      </c>
      <c r="D264">
        <v>-71.050600930000002</v>
      </c>
      <c r="E264">
        <v>19</v>
      </c>
      <c r="F264">
        <v>88</v>
      </c>
      <c r="G264">
        <v>103</v>
      </c>
      <c r="H264">
        <f t="shared" si="24"/>
        <v>-15</v>
      </c>
      <c r="I264" s="1">
        <f t="shared" si="25"/>
        <v>-4.1095890410958902E-2</v>
      </c>
      <c r="J264" s="1">
        <f t="shared" si="26"/>
        <v>4.1095890410958902E-2</v>
      </c>
      <c r="K264">
        <v>19</v>
      </c>
      <c r="L264" s="3">
        <f t="shared" si="28"/>
        <v>-2.1629416005767843E-3</v>
      </c>
      <c r="M264" s="3">
        <f t="shared" si="27"/>
        <v>2.1629416005767843E-3</v>
      </c>
      <c r="N264" t="str">
        <f t="shared" si="29"/>
        <v>no</v>
      </c>
      <c r="O264" s="4">
        <v>0.25</v>
      </c>
    </row>
    <row r="265" spans="1:15" x14ac:dyDescent="0.3">
      <c r="A265">
        <v>182</v>
      </c>
      <c r="B265" t="s">
        <v>211</v>
      </c>
      <c r="C265">
        <v>42.367690179999997</v>
      </c>
      <c r="D265">
        <v>-71.071162819999998</v>
      </c>
      <c r="E265">
        <v>19</v>
      </c>
      <c r="F265">
        <v>29</v>
      </c>
      <c r="G265">
        <v>16</v>
      </c>
      <c r="H265">
        <f t="shared" si="24"/>
        <v>13</v>
      </c>
      <c r="I265" s="1">
        <f t="shared" si="25"/>
        <v>3.5616438356164383E-2</v>
      </c>
      <c r="J265" s="1">
        <f t="shared" si="26"/>
        <v>3.5616438356164383E-2</v>
      </c>
      <c r="K265">
        <v>19</v>
      </c>
      <c r="L265" s="3">
        <f t="shared" si="28"/>
        <v>1.8745493871665465E-3</v>
      </c>
      <c r="M265" s="3">
        <f t="shared" si="27"/>
        <v>1.8745493871665465E-3</v>
      </c>
      <c r="N265" t="str">
        <f t="shared" si="29"/>
        <v>no</v>
      </c>
      <c r="O265" s="4">
        <v>0.25</v>
      </c>
    </row>
    <row r="266" spans="1:15" x14ac:dyDescent="0.3">
      <c r="A266">
        <v>401</v>
      </c>
      <c r="B266" t="s">
        <v>254</v>
      </c>
      <c r="C266">
        <v>42.325384360000001</v>
      </c>
      <c r="D266">
        <v>-71.121775959999994</v>
      </c>
      <c r="E266">
        <v>15</v>
      </c>
      <c r="F266">
        <v>13</v>
      </c>
      <c r="G266">
        <v>3</v>
      </c>
      <c r="H266">
        <f t="shared" si="24"/>
        <v>10</v>
      </c>
      <c r="I266" s="1">
        <f t="shared" si="25"/>
        <v>2.7397260273972601E-2</v>
      </c>
      <c r="J266" s="1">
        <f t="shared" si="26"/>
        <v>2.7397260273972601E-2</v>
      </c>
      <c r="K266">
        <v>15</v>
      </c>
      <c r="L266" s="3">
        <f t="shared" si="28"/>
        <v>1.8264840182648401E-3</v>
      </c>
      <c r="M266" s="3">
        <f t="shared" si="27"/>
        <v>1.8264840182648401E-3</v>
      </c>
      <c r="N266" t="str">
        <f t="shared" si="29"/>
        <v>no</v>
      </c>
      <c r="O266" s="4">
        <v>0.25</v>
      </c>
    </row>
    <row r="267" spans="1:15" x14ac:dyDescent="0.3">
      <c r="A267">
        <v>396</v>
      </c>
      <c r="B267" t="s">
        <v>278</v>
      </c>
      <c r="C267">
        <v>42.409330070000003</v>
      </c>
      <c r="D267">
        <v>-71.063818780000005</v>
      </c>
      <c r="E267">
        <v>15</v>
      </c>
      <c r="F267">
        <v>9</v>
      </c>
      <c r="G267">
        <v>19</v>
      </c>
      <c r="H267">
        <f t="shared" si="24"/>
        <v>-10</v>
      </c>
      <c r="I267" s="1">
        <f t="shared" si="25"/>
        <v>-2.7397260273972601E-2</v>
      </c>
      <c r="J267" s="1">
        <f t="shared" si="26"/>
        <v>2.7397260273972601E-2</v>
      </c>
      <c r="K267">
        <v>15</v>
      </c>
      <c r="L267" s="3">
        <f t="shared" si="28"/>
        <v>-1.8264840182648401E-3</v>
      </c>
      <c r="M267" s="3">
        <f t="shared" si="27"/>
        <v>1.8264840182648401E-3</v>
      </c>
      <c r="N267" t="str">
        <f t="shared" si="29"/>
        <v>no</v>
      </c>
      <c r="O267" s="4">
        <v>0.25</v>
      </c>
    </row>
    <row r="268" spans="1:15" x14ac:dyDescent="0.3">
      <c r="A268">
        <v>341</v>
      </c>
      <c r="B268" t="s">
        <v>275</v>
      </c>
      <c r="C268">
        <v>42.28630716</v>
      </c>
      <c r="D268">
        <v>-71.128205320000006</v>
      </c>
      <c r="E268">
        <v>15</v>
      </c>
      <c r="F268">
        <v>11</v>
      </c>
      <c r="G268">
        <v>1</v>
      </c>
      <c r="H268">
        <f t="shared" si="24"/>
        <v>10</v>
      </c>
      <c r="I268" s="1">
        <f t="shared" si="25"/>
        <v>2.7397260273972601E-2</v>
      </c>
      <c r="J268" s="1">
        <f t="shared" si="26"/>
        <v>2.7397260273972601E-2</v>
      </c>
      <c r="K268">
        <v>15</v>
      </c>
      <c r="L268" s="3">
        <f t="shared" si="28"/>
        <v>1.8264840182648401E-3</v>
      </c>
      <c r="M268" s="3">
        <f t="shared" si="27"/>
        <v>1.8264840182648401E-3</v>
      </c>
      <c r="N268" t="str">
        <f t="shared" si="29"/>
        <v>no</v>
      </c>
      <c r="O268" s="4">
        <v>0.25</v>
      </c>
    </row>
    <row r="269" spans="1:15" x14ac:dyDescent="0.3">
      <c r="A269">
        <v>446</v>
      </c>
      <c r="B269" t="s">
        <v>287</v>
      </c>
      <c r="C269">
        <v>42.349609450000003</v>
      </c>
      <c r="D269">
        <v>-71.103915240000006</v>
      </c>
      <c r="E269">
        <v>12</v>
      </c>
      <c r="F269">
        <v>6</v>
      </c>
      <c r="G269">
        <v>13</v>
      </c>
      <c r="H269">
        <f t="shared" si="24"/>
        <v>-7</v>
      </c>
      <c r="I269" s="1">
        <f t="shared" si="25"/>
        <v>-1.9178082191780823E-2</v>
      </c>
      <c r="J269" s="1">
        <f t="shared" si="26"/>
        <v>1.9178082191780823E-2</v>
      </c>
      <c r="K269">
        <v>12</v>
      </c>
      <c r="L269" s="3">
        <f t="shared" si="28"/>
        <v>-1.5981735159817352E-3</v>
      </c>
      <c r="M269" s="3">
        <f t="shared" si="27"/>
        <v>1.5981735159817352E-3</v>
      </c>
      <c r="N269" t="str">
        <f t="shared" si="29"/>
        <v>no</v>
      </c>
      <c r="O269" s="4">
        <v>0.25</v>
      </c>
    </row>
    <row r="270" spans="1:15" x14ac:dyDescent="0.3">
      <c r="A270">
        <v>170</v>
      </c>
      <c r="B270" t="s">
        <v>291</v>
      </c>
      <c r="C270">
        <v>42.303469</v>
      </c>
      <c r="D270">
        <v>-71.085346999999999</v>
      </c>
      <c r="E270">
        <v>14</v>
      </c>
      <c r="F270">
        <v>5</v>
      </c>
      <c r="G270">
        <v>13</v>
      </c>
      <c r="H270">
        <f t="shared" si="24"/>
        <v>-8</v>
      </c>
      <c r="I270" s="1">
        <f t="shared" si="25"/>
        <v>-2.1917808219178082E-2</v>
      </c>
      <c r="J270" s="1">
        <f t="shared" si="26"/>
        <v>2.1917808219178082E-2</v>
      </c>
      <c r="K270">
        <v>14</v>
      </c>
      <c r="L270" s="3">
        <f t="shared" si="28"/>
        <v>-1.5655577299412916E-3</v>
      </c>
      <c r="M270" s="3">
        <f t="shared" si="27"/>
        <v>1.5655577299412916E-3</v>
      </c>
      <c r="N270" t="str">
        <f t="shared" si="29"/>
        <v>no</v>
      </c>
      <c r="O270" s="4">
        <v>0.25</v>
      </c>
    </row>
    <row r="271" spans="1:15" x14ac:dyDescent="0.3">
      <c r="A271">
        <v>366</v>
      </c>
      <c r="B271" t="s">
        <v>131</v>
      </c>
      <c r="C271">
        <v>42.342781160000001</v>
      </c>
      <c r="D271">
        <v>-71.057472750000002</v>
      </c>
      <c r="E271">
        <v>15</v>
      </c>
      <c r="F271">
        <v>188</v>
      </c>
      <c r="G271">
        <v>196</v>
      </c>
      <c r="H271">
        <f t="shared" si="24"/>
        <v>-8</v>
      </c>
      <c r="I271" s="1">
        <f t="shared" si="25"/>
        <v>-2.1917808219178082E-2</v>
      </c>
      <c r="J271" s="1">
        <f t="shared" si="26"/>
        <v>2.1917808219178082E-2</v>
      </c>
      <c r="K271">
        <v>15</v>
      </c>
      <c r="L271" s="3">
        <f t="shared" si="28"/>
        <v>-1.4611872146118722E-3</v>
      </c>
      <c r="M271" s="3">
        <f t="shared" si="27"/>
        <v>1.4611872146118722E-3</v>
      </c>
      <c r="N271" t="str">
        <f t="shared" si="29"/>
        <v>no</v>
      </c>
      <c r="O271" s="4">
        <v>0.25</v>
      </c>
    </row>
    <row r="272" spans="1:15" x14ac:dyDescent="0.3">
      <c r="A272">
        <v>421</v>
      </c>
      <c r="B272" t="s">
        <v>312</v>
      </c>
      <c r="C272">
        <v>42.291180349999998</v>
      </c>
      <c r="D272">
        <v>-71.117736660000006</v>
      </c>
      <c r="E272">
        <v>19</v>
      </c>
      <c r="F272">
        <v>11</v>
      </c>
      <c r="G272">
        <v>1</v>
      </c>
      <c r="H272">
        <f t="shared" si="24"/>
        <v>10</v>
      </c>
      <c r="I272" s="1">
        <f t="shared" si="25"/>
        <v>2.7397260273972601E-2</v>
      </c>
      <c r="J272" s="1">
        <f t="shared" si="26"/>
        <v>2.7397260273972601E-2</v>
      </c>
      <c r="K272">
        <v>19</v>
      </c>
      <c r="L272" s="3">
        <f t="shared" si="28"/>
        <v>1.4419610670511895E-3</v>
      </c>
      <c r="M272" s="3">
        <f t="shared" si="27"/>
        <v>1.4419610670511895E-3</v>
      </c>
      <c r="N272" t="str">
        <f t="shared" si="29"/>
        <v>no</v>
      </c>
      <c r="O272" s="4">
        <v>0.25</v>
      </c>
    </row>
    <row r="273" spans="1:15" x14ac:dyDescent="0.3">
      <c r="A273">
        <v>279</v>
      </c>
      <c r="B273" t="s">
        <v>197</v>
      </c>
      <c r="C273">
        <v>42.306539000000001</v>
      </c>
      <c r="D273">
        <v>-71.107669000000001</v>
      </c>
      <c r="E273">
        <v>19</v>
      </c>
      <c r="F273">
        <v>29</v>
      </c>
      <c r="G273">
        <v>19</v>
      </c>
      <c r="H273">
        <f t="shared" si="24"/>
        <v>10</v>
      </c>
      <c r="I273" s="1">
        <f t="shared" si="25"/>
        <v>2.7397260273972601E-2</v>
      </c>
      <c r="J273" s="1">
        <f t="shared" si="26"/>
        <v>2.7397260273972601E-2</v>
      </c>
      <c r="K273">
        <v>19</v>
      </c>
      <c r="L273" s="3">
        <f t="shared" si="28"/>
        <v>1.4419610670511895E-3</v>
      </c>
      <c r="M273" s="3">
        <f t="shared" si="27"/>
        <v>1.4419610670511895E-3</v>
      </c>
      <c r="N273" t="str">
        <f t="shared" si="29"/>
        <v>no</v>
      </c>
      <c r="O273" s="4">
        <v>0.25</v>
      </c>
    </row>
    <row r="274" spans="1:15" x14ac:dyDescent="0.3">
      <c r="A274">
        <v>393</v>
      </c>
      <c r="B274" t="s">
        <v>297</v>
      </c>
      <c r="C274">
        <v>42.412504509999998</v>
      </c>
      <c r="D274">
        <v>-71.058422250000007</v>
      </c>
      <c r="E274">
        <v>15</v>
      </c>
      <c r="F274">
        <v>15</v>
      </c>
      <c r="G274">
        <v>8</v>
      </c>
      <c r="H274">
        <f t="shared" si="24"/>
        <v>7</v>
      </c>
      <c r="I274" s="1">
        <f t="shared" si="25"/>
        <v>1.9178082191780823E-2</v>
      </c>
      <c r="J274" s="1">
        <f t="shared" si="26"/>
        <v>1.9178082191780823E-2</v>
      </c>
      <c r="K274">
        <v>15</v>
      </c>
      <c r="L274" s="3">
        <f t="shared" si="28"/>
        <v>1.2785388127853881E-3</v>
      </c>
      <c r="M274" s="3">
        <f t="shared" si="27"/>
        <v>1.2785388127853881E-3</v>
      </c>
      <c r="N274" t="str">
        <f t="shared" si="29"/>
        <v>no</v>
      </c>
      <c r="O274" s="4">
        <v>0.25</v>
      </c>
    </row>
    <row r="275" spans="1:15" x14ac:dyDescent="0.3">
      <c r="A275">
        <v>259</v>
      </c>
      <c r="B275" t="s">
        <v>306</v>
      </c>
      <c r="C275">
        <v>42.29916498</v>
      </c>
      <c r="D275">
        <v>-71.073458720000005</v>
      </c>
      <c r="E275">
        <v>15</v>
      </c>
      <c r="F275">
        <v>8</v>
      </c>
      <c r="G275">
        <v>1</v>
      </c>
      <c r="H275">
        <f t="shared" si="24"/>
        <v>7</v>
      </c>
      <c r="I275" s="1">
        <f t="shared" si="25"/>
        <v>1.9178082191780823E-2</v>
      </c>
      <c r="J275" s="1">
        <f t="shared" si="26"/>
        <v>1.9178082191780823E-2</v>
      </c>
      <c r="K275">
        <v>15</v>
      </c>
      <c r="L275" s="3">
        <f t="shared" si="28"/>
        <v>1.2785388127853881E-3</v>
      </c>
      <c r="M275" s="3">
        <f t="shared" si="27"/>
        <v>1.2785388127853881E-3</v>
      </c>
      <c r="N275" t="str">
        <f t="shared" si="29"/>
        <v>no</v>
      </c>
      <c r="O275" s="4">
        <v>0.25</v>
      </c>
    </row>
    <row r="276" spans="1:15" x14ac:dyDescent="0.3">
      <c r="A276">
        <v>209</v>
      </c>
      <c r="B276" t="s">
        <v>292</v>
      </c>
      <c r="C276">
        <v>42.379772000000003</v>
      </c>
      <c r="D276">
        <v>-71.027448000000007</v>
      </c>
      <c r="E276">
        <v>15</v>
      </c>
      <c r="F276">
        <v>1</v>
      </c>
      <c r="G276">
        <v>8</v>
      </c>
      <c r="H276">
        <f t="shared" si="24"/>
        <v>-7</v>
      </c>
      <c r="I276" s="1">
        <f t="shared" si="25"/>
        <v>-1.9178082191780823E-2</v>
      </c>
      <c r="J276" s="1">
        <f t="shared" si="26"/>
        <v>1.9178082191780823E-2</v>
      </c>
      <c r="K276">
        <v>15</v>
      </c>
      <c r="L276" s="3">
        <f t="shared" si="28"/>
        <v>-1.2785388127853881E-3</v>
      </c>
      <c r="M276" s="3">
        <f t="shared" si="27"/>
        <v>1.2785388127853881E-3</v>
      </c>
      <c r="N276" t="str">
        <f t="shared" si="29"/>
        <v>no</v>
      </c>
      <c r="O276" s="4">
        <v>0.25</v>
      </c>
    </row>
    <row r="277" spans="1:15" x14ac:dyDescent="0.3">
      <c r="A277">
        <v>433</v>
      </c>
      <c r="B277" t="s">
        <v>321</v>
      </c>
      <c r="C277">
        <v>42.282779009999999</v>
      </c>
      <c r="D277">
        <v>-71.157288510000001</v>
      </c>
      <c r="E277">
        <v>19</v>
      </c>
      <c r="F277">
        <v>1</v>
      </c>
      <c r="G277">
        <v>9</v>
      </c>
      <c r="H277">
        <f t="shared" si="24"/>
        <v>-8</v>
      </c>
      <c r="I277" s="1">
        <f t="shared" si="25"/>
        <v>-2.1917808219178082E-2</v>
      </c>
      <c r="J277" s="1">
        <f t="shared" si="26"/>
        <v>2.1917808219178082E-2</v>
      </c>
      <c r="K277">
        <v>19</v>
      </c>
      <c r="L277" s="3">
        <f t="shared" si="28"/>
        <v>-1.1535688536409518E-3</v>
      </c>
      <c r="M277" s="3">
        <f t="shared" si="27"/>
        <v>1.1535688536409518E-3</v>
      </c>
      <c r="N277" t="str">
        <f t="shared" si="29"/>
        <v>no</v>
      </c>
      <c r="O277" s="4">
        <v>0.25</v>
      </c>
    </row>
    <row r="278" spans="1:15" x14ac:dyDescent="0.3">
      <c r="A278">
        <v>424</v>
      </c>
      <c r="B278" t="s">
        <v>272</v>
      </c>
      <c r="C278">
        <v>42.30604563</v>
      </c>
      <c r="D278">
        <v>-71.115708909999995</v>
      </c>
      <c r="E278">
        <v>19</v>
      </c>
      <c r="F278">
        <v>11</v>
      </c>
      <c r="G278">
        <v>3</v>
      </c>
      <c r="H278">
        <f t="shared" si="24"/>
        <v>8</v>
      </c>
      <c r="I278" s="1">
        <f t="shared" si="25"/>
        <v>2.1917808219178082E-2</v>
      </c>
      <c r="J278" s="1">
        <f t="shared" si="26"/>
        <v>2.1917808219178082E-2</v>
      </c>
      <c r="K278">
        <v>19</v>
      </c>
      <c r="L278" s="3">
        <f t="shared" si="28"/>
        <v>1.1535688536409518E-3</v>
      </c>
      <c r="M278" s="3">
        <f t="shared" si="27"/>
        <v>1.1535688536409518E-3</v>
      </c>
      <c r="N278" t="str">
        <f t="shared" si="29"/>
        <v>no</v>
      </c>
      <c r="O278" s="4">
        <v>0.25</v>
      </c>
    </row>
    <row r="279" spans="1:15" x14ac:dyDescent="0.3">
      <c r="A279">
        <v>415</v>
      </c>
      <c r="B279" t="s">
        <v>222</v>
      </c>
      <c r="C279">
        <v>42.349544029999997</v>
      </c>
      <c r="D279">
        <v>-71.072420739999998</v>
      </c>
      <c r="E279">
        <v>19</v>
      </c>
      <c r="F279">
        <v>43</v>
      </c>
      <c r="G279">
        <v>35</v>
      </c>
      <c r="H279">
        <f t="shared" si="24"/>
        <v>8</v>
      </c>
      <c r="I279" s="1">
        <f t="shared" si="25"/>
        <v>2.1917808219178082E-2</v>
      </c>
      <c r="J279" s="1">
        <f t="shared" si="26"/>
        <v>2.1917808219178082E-2</v>
      </c>
      <c r="K279">
        <v>19</v>
      </c>
      <c r="L279" s="3">
        <f t="shared" si="28"/>
        <v>1.1535688536409518E-3</v>
      </c>
      <c r="M279" s="3">
        <f t="shared" si="27"/>
        <v>1.1535688536409518E-3</v>
      </c>
      <c r="N279" t="str">
        <f t="shared" si="29"/>
        <v>no</v>
      </c>
      <c r="O279" s="4">
        <v>0.25</v>
      </c>
    </row>
    <row r="280" spans="1:15" x14ac:dyDescent="0.3">
      <c r="A280">
        <v>398</v>
      </c>
      <c r="B280" t="s">
        <v>213</v>
      </c>
      <c r="C280">
        <v>42.365507289999996</v>
      </c>
      <c r="D280">
        <v>-71.0801376</v>
      </c>
      <c r="E280">
        <v>19</v>
      </c>
      <c r="F280">
        <v>39</v>
      </c>
      <c r="G280">
        <v>47</v>
      </c>
      <c r="H280">
        <f t="shared" si="24"/>
        <v>-8</v>
      </c>
      <c r="I280" s="1">
        <f t="shared" si="25"/>
        <v>-2.1917808219178082E-2</v>
      </c>
      <c r="J280" s="1">
        <f t="shared" si="26"/>
        <v>2.1917808219178082E-2</v>
      </c>
      <c r="K280">
        <v>19</v>
      </c>
      <c r="L280" s="3">
        <f t="shared" si="28"/>
        <v>-1.1535688536409518E-3</v>
      </c>
      <c r="M280" s="3">
        <f t="shared" si="27"/>
        <v>1.1535688536409518E-3</v>
      </c>
      <c r="N280" t="str">
        <f t="shared" si="29"/>
        <v>no</v>
      </c>
      <c r="O280" s="4">
        <v>0.25</v>
      </c>
    </row>
    <row r="281" spans="1:15" x14ac:dyDescent="0.3">
      <c r="A281">
        <v>392</v>
      </c>
      <c r="B281" t="s">
        <v>315</v>
      </c>
      <c r="C281">
        <v>42.414272939999996</v>
      </c>
      <c r="D281">
        <v>-71.044796559999995</v>
      </c>
      <c r="E281">
        <v>15</v>
      </c>
      <c r="F281">
        <v>7</v>
      </c>
      <c r="G281">
        <v>1</v>
      </c>
      <c r="H281">
        <f t="shared" si="24"/>
        <v>6</v>
      </c>
      <c r="I281" s="1">
        <f t="shared" si="25"/>
        <v>1.643835616438356E-2</v>
      </c>
      <c r="J281" s="1">
        <f t="shared" si="26"/>
        <v>1.643835616438356E-2</v>
      </c>
      <c r="K281">
        <v>15</v>
      </c>
      <c r="L281" s="3">
        <f t="shared" si="28"/>
        <v>1.095890410958904E-3</v>
      </c>
      <c r="M281" s="3">
        <f t="shared" si="27"/>
        <v>1.095890410958904E-3</v>
      </c>
      <c r="N281" t="str">
        <f t="shared" si="29"/>
        <v>no</v>
      </c>
      <c r="O281" s="4">
        <v>0.25</v>
      </c>
    </row>
    <row r="282" spans="1:15" x14ac:dyDescent="0.3">
      <c r="A282">
        <v>333</v>
      </c>
      <c r="B282" t="s">
        <v>164</v>
      </c>
      <c r="C282">
        <v>42.375002350000003</v>
      </c>
      <c r="D282">
        <v>-71.148716140000005</v>
      </c>
      <c r="E282">
        <v>25</v>
      </c>
      <c r="F282">
        <v>31</v>
      </c>
      <c r="G282">
        <v>41</v>
      </c>
      <c r="H282">
        <f t="shared" si="24"/>
        <v>-10</v>
      </c>
      <c r="I282" s="1">
        <f t="shared" si="25"/>
        <v>-2.7397260273972601E-2</v>
      </c>
      <c r="J282" s="1">
        <f t="shared" si="26"/>
        <v>2.7397260273972601E-2</v>
      </c>
      <c r="K282">
        <v>25</v>
      </c>
      <c r="L282" s="3">
        <f t="shared" si="28"/>
        <v>-1.095890410958904E-3</v>
      </c>
      <c r="M282" s="3">
        <f t="shared" si="27"/>
        <v>1.095890410958904E-3</v>
      </c>
      <c r="N282" t="str">
        <f t="shared" si="29"/>
        <v>no</v>
      </c>
      <c r="O282" s="4">
        <v>0.25</v>
      </c>
    </row>
    <row r="283" spans="1:15" x14ac:dyDescent="0.3">
      <c r="A283">
        <v>203</v>
      </c>
      <c r="B283" t="s">
        <v>274</v>
      </c>
      <c r="C283">
        <v>42.309572000000003</v>
      </c>
      <c r="D283">
        <v>-71.072900000000004</v>
      </c>
      <c r="E283">
        <v>15</v>
      </c>
      <c r="F283">
        <v>8</v>
      </c>
      <c r="G283">
        <v>2</v>
      </c>
      <c r="H283">
        <f t="shared" si="24"/>
        <v>6</v>
      </c>
      <c r="I283" s="1">
        <f t="shared" si="25"/>
        <v>1.643835616438356E-2</v>
      </c>
      <c r="J283" s="1">
        <f t="shared" si="26"/>
        <v>1.643835616438356E-2</v>
      </c>
      <c r="K283">
        <v>15</v>
      </c>
      <c r="L283" s="3">
        <f t="shared" si="28"/>
        <v>1.095890410958904E-3</v>
      </c>
      <c r="M283" s="3">
        <f t="shared" si="27"/>
        <v>1.095890410958904E-3</v>
      </c>
      <c r="N283" t="str">
        <f t="shared" si="29"/>
        <v>no</v>
      </c>
      <c r="O283" s="4">
        <v>0.25</v>
      </c>
    </row>
    <row r="284" spans="1:15" x14ac:dyDescent="0.3">
      <c r="A284">
        <v>441</v>
      </c>
      <c r="B284" t="s">
        <v>293</v>
      </c>
      <c r="C284">
        <v>42.384452260000003</v>
      </c>
      <c r="D284">
        <v>-71.075148549999994</v>
      </c>
      <c r="E284">
        <v>19</v>
      </c>
      <c r="F284">
        <v>9</v>
      </c>
      <c r="G284">
        <v>2</v>
      </c>
      <c r="H284">
        <f t="shared" si="24"/>
        <v>7</v>
      </c>
      <c r="I284" s="1">
        <f t="shared" si="25"/>
        <v>1.9178082191780823E-2</v>
      </c>
      <c r="J284" s="1">
        <f t="shared" si="26"/>
        <v>1.9178082191780823E-2</v>
      </c>
      <c r="K284">
        <v>19</v>
      </c>
      <c r="L284" s="3">
        <f t="shared" si="28"/>
        <v>1.0093727469358328E-3</v>
      </c>
      <c r="M284" s="3">
        <f t="shared" si="27"/>
        <v>1.0093727469358328E-3</v>
      </c>
      <c r="N284" t="str">
        <f t="shared" si="29"/>
        <v>no</v>
      </c>
      <c r="O284" s="4">
        <v>0.25</v>
      </c>
    </row>
    <row r="285" spans="1:15" x14ac:dyDescent="0.3">
      <c r="A285">
        <v>405</v>
      </c>
      <c r="B285" t="s">
        <v>267</v>
      </c>
      <c r="C285">
        <v>42.32039374</v>
      </c>
      <c r="D285">
        <v>-71.053554079999998</v>
      </c>
      <c r="E285">
        <v>19</v>
      </c>
      <c r="F285">
        <v>13</v>
      </c>
      <c r="G285">
        <v>6</v>
      </c>
      <c r="H285">
        <f t="shared" si="24"/>
        <v>7</v>
      </c>
      <c r="I285" s="1">
        <f t="shared" si="25"/>
        <v>1.9178082191780823E-2</v>
      </c>
      <c r="J285" s="1">
        <f t="shared" si="26"/>
        <v>1.9178082191780823E-2</v>
      </c>
      <c r="K285">
        <v>19</v>
      </c>
      <c r="L285" s="3">
        <f t="shared" si="28"/>
        <v>1.0093727469358328E-3</v>
      </c>
      <c r="M285" s="3">
        <f t="shared" si="27"/>
        <v>1.0093727469358328E-3</v>
      </c>
      <c r="N285" t="str">
        <f t="shared" si="29"/>
        <v>no</v>
      </c>
      <c r="O285" s="4">
        <v>0.25</v>
      </c>
    </row>
    <row r="286" spans="1:15" x14ac:dyDescent="0.3">
      <c r="A286">
        <v>129</v>
      </c>
      <c r="B286" t="s">
        <v>217</v>
      </c>
      <c r="C286">
        <v>42.377021999999997</v>
      </c>
      <c r="D286">
        <v>-71.056605000000005</v>
      </c>
      <c r="E286">
        <v>19</v>
      </c>
      <c r="F286">
        <v>37</v>
      </c>
      <c r="G286">
        <v>30</v>
      </c>
      <c r="H286">
        <f t="shared" si="24"/>
        <v>7</v>
      </c>
      <c r="I286" s="1">
        <f t="shared" si="25"/>
        <v>1.9178082191780823E-2</v>
      </c>
      <c r="J286" s="1">
        <f t="shared" si="26"/>
        <v>1.9178082191780823E-2</v>
      </c>
      <c r="K286">
        <v>19</v>
      </c>
      <c r="L286" s="3">
        <f t="shared" si="28"/>
        <v>1.0093727469358328E-3</v>
      </c>
      <c r="M286" s="3">
        <f t="shared" si="27"/>
        <v>1.0093727469358328E-3</v>
      </c>
      <c r="N286" t="str">
        <f t="shared" si="29"/>
        <v>no</v>
      </c>
      <c r="O286" s="4">
        <v>0.25</v>
      </c>
    </row>
    <row r="287" spans="1:15" x14ac:dyDescent="0.3">
      <c r="A287">
        <v>442</v>
      </c>
      <c r="B287" t="s">
        <v>300</v>
      </c>
      <c r="C287">
        <v>42.296067049999998</v>
      </c>
      <c r="D287">
        <v>-71.116011999999998</v>
      </c>
      <c r="E287">
        <v>15</v>
      </c>
      <c r="F287">
        <v>1</v>
      </c>
      <c r="G287">
        <v>6</v>
      </c>
      <c r="H287">
        <f t="shared" si="24"/>
        <v>-5</v>
      </c>
      <c r="I287" s="1">
        <f t="shared" si="25"/>
        <v>-1.3698630136986301E-2</v>
      </c>
      <c r="J287" s="1">
        <f t="shared" si="26"/>
        <v>1.3698630136986301E-2</v>
      </c>
      <c r="K287">
        <v>15</v>
      </c>
      <c r="L287" s="3">
        <f t="shared" si="28"/>
        <v>-9.1324200913242006E-4</v>
      </c>
      <c r="M287" s="3">
        <f t="shared" si="27"/>
        <v>9.1324200913242006E-4</v>
      </c>
      <c r="N287" t="str">
        <f t="shared" si="29"/>
        <v>no</v>
      </c>
      <c r="O287" s="4">
        <v>0.25</v>
      </c>
    </row>
    <row r="288" spans="1:15" x14ac:dyDescent="0.3">
      <c r="A288">
        <v>419</v>
      </c>
      <c r="B288" t="s">
        <v>284</v>
      </c>
      <c r="C288">
        <v>42.37544913</v>
      </c>
      <c r="D288">
        <v>-71.039185489999994</v>
      </c>
      <c r="E288">
        <v>15</v>
      </c>
      <c r="F288">
        <v>6</v>
      </c>
      <c r="G288">
        <v>1</v>
      </c>
      <c r="H288">
        <f t="shared" si="24"/>
        <v>5</v>
      </c>
      <c r="I288" s="1">
        <f t="shared" si="25"/>
        <v>1.3698630136986301E-2</v>
      </c>
      <c r="J288" s="1">
        <f t="shared" si="26"/>
        <v>1.3698630136986301E-2</v>
      </c>
      <c r="K288">
        <v>15</v>
      </c>
      <c r="L288" s="3">
        <f t="shared" si="28"/>
        <v>9.1324200913242006E-4</v>
      </c>
      <c r="M288" s="3">
        <f t="shared" si="27"/>
        <v>9.1324200913242006E-4</v>
      </c>
      <c r="N288" t="str">
        <f t="shared" si="29"/>
        <v>no</v>
      </c>
      <c r="O288" s="4">
        <v>0.25</v>
      </c>
    </row>
    <row r="289" spans="1:15" x14ac:dyDescent="0.3">
      <c r="A289">
        <v>202</v>
      </c>
      <c r="B289" t="s">
        <v>290</v>
      </c>
      <c r="C289">
        <v>42.30791</v>
      </c>
      <c r="D289">
        <v>-71.080951999999996</v>
      </c>
      <c r="E289">
        <v>15</v>
      </c>
      <c r="F289">
        <v>9</v>
      </c>
      <c r="G289">
        <v>4</v>
      </c>
      <c r="H289">
        <f t="shared" si="24"/>
        <v>5</v>
      </c>
      <c r="I289" s="1">
        <f t="shared" si="25"/>
        <v>1.3698630136986301E-2</v>
      </c>
      <c r="J289" s="1">
        <f t="shared" si="26"/>
        <v>1.3698630136986301E-2</v>
      </c>
      <c r="K289">
        <v>15</v>
      </c>
      <c r="L289" s="3">
        <f t="shared" si="28"/>
        <v>9.1324200913242006E-4</v>
      </c>
      <c r="M289" s="3">
        <f t="shared" si="27"/>
        <v>9.1324200913242006E-4</v>
      </c>
      <c r="N289" t="str">
        <f t="shared" si="29"/>
        <v>no</v>
      </c>
      <c r="O289" s="4">
        <v>0.25</v>
      </c>
    </row>
    <row r="290" spans="1:15" x14ac:dyDescent="0.3">
      <c r="A290">
        <v>273</v>
      </c>
      <c r="B290" t="s">
        <v>200</v>
      </c>
      <c r="C290">
        <v>42.300922999999997</v>
      </c>
      <c r="D290">
        <v>-71.114249000000001</v>
      </c>
      <c r="E290">
        <v>40</v>
      </c>
      <c r="F290">
        <v>50</v>
      </c>
      <c r="G290">
        <v>63</v>
      </c>
      <c r="H290">
        <f t="shared" si="24"/>
        <v>-13</v>
      </c>
      <c r="I290" s="1">
        <f t="shared" si="25"/>
        <v>-3.5616438356164383E-2</v>
      </c>
      <c r="J290" s="1">
        <f t="shared" si="26"/>
        <v>3.5616438356164383E-2</v>
      </c>
      <c r="K290">
        <v>40</v>
      </c>
      <c r="L290" s="3">
        <f t="shared" si="28"/>
        <v>-8.9041095890410955E-4</v>
      </c>
      <c r="M290" s="3">
        <f t="shared" si="27"/>
        <v>8.9041095890410955E-4</v>
      </c>
      <c r="N290" t="str">
        <f t="shared" si="29"/>
        <v>no</v>
      </c>
      <c r="O290" s="4">
        <v>0.25</v>
      </c>
    </row>
    <row r="291" spans="1:15" x14ac:dyDescent="0.3">
      <c r="A291">
        <v>97</v>
      </c>
      <c r="B291" t="s">
        <v>107</v>
      </c>
      <c r="C291">
        <v>42.369190320000001</v>
      </c>
      <c r="D291">
        <v>-71.117141250000003</v>
      </c>
      <c r="E291">
        <v>19</v>
      </c>
      <c r="F291">
        <v>126</v>
      </c>
      <c r="G291">
        <v>132</v>
      </c>
      <c r="H291">
        <f t="shared" si="24"/>
        <v>-6</v>
      </c>
      <c r="I291" s="1">
        <f t="shared" si="25"/>
        <v>-1.643835616438356E-2</v>
      </c>
      <c r="J291" s="1">
        <f t="shared" si="26"/>
        <v>1.643835616438356E-2</v>
      </c>
      <c r="K291">
        <v>19</v>
      </c>
      <c r="L291" s="3">
        <f t="shared" si="28"/>
        <v>-8.6517664023071366E-4</v>
      </c>
      <c r="M291" s="3">
        <f t="shared" si="27"/>
        <v>8.6517664023071366E-4</v>
      </c>
      <c r="N291" t="str">
        <f t="shared" si="29"/>
        <v>no</v>
      </c>
      <c r="O291" s="4">
        <v>0.25</v>
      </c>
    </row>
    <row r="292" spans="1:15" x14ac:dyDescent="0.3">
      <c r="A292">
        <v>349</v>
      </c>
      <c r="B292" t="s">
        <v>298</v>
      </c>
      <c r="C292">
        <v>42.290332999999997</v>
      </c>
      <c r="D292">
        <v>-71.071805999999995</v>
      </c>
      <c r="E292">
        <v>17</v>
      </c>
      <c r="F292">
        <v>6</v>
      </c>
      <c r="G292">
        <v>1</v>
      </c>
      <c r="H292">
        <f t="shared" si="24"/>
        <v>5</v>
      </c>
      <c r="I292" s="1">
        <f t="shared" si="25"/>
        <v>1.3698630136986301E-2</v>
      </c>
      <c r="J292" s="1">
        <f t="shared" si="26"/>
        <v>1.3698630136986301E-2</v>
      </c>
      <c r="K292">
        <v>17</v>
      </c>
      <c r="L292" s="3">
        <f t="shared" si="28"/>
        <v>8.0580177276390005E-4</v>
      </c>
      <c r="M292" s="3">
        <f t="shared" si="27"/>
        <v>8.0580177276390005E-4</v>
      </c>
      <c r="N292" t="str">
        <f t="shared" si="29"/>
        <v>no</v>
      </c>
      <c r="O292" s="4">
        <v>0.25</v>
      </c>
    </row>
    <row r="293" spans="1:15" x14ac:dyDescent="0.3">
      <c r="A293">
        <v>339</v>
      </c>
      <c r="B293" t="s">
        <v>285</v>
      </c>
      <c r="C293">
        <v>42.292665929999998</v>
      </c>
      <c r="D293">
        <v>-71.121195389999997</v>
      </c>
      <c r="E293">
        <v>15</v>
      </c>
      <c r="F293">
        <v>9</v>
      </c>
      <c r="G293">
        <v>5</v>
      </c>
      <c r="H293">
        <f t="shared" si="24"/>
        <v>4</v>
      </c>
      <c r="I293" s="1">
        <f t="shared" si="25"/>
        <v>1.0958904109589041E-2</v>
      </c>
      <c r="J293" s="1">
        <f t="shared" si="26"/>
        <v>1.0958904109589041E-2</v>
      </c>
      <c r="K293">
        <v>15</v>
      </c>
      <c r="L293" s="3">
        <f t="shared" si="28"/>
        <v>7.3059360730593609E-4</v>
      </c>
      <c r="M293" s="3">
        <f t="shared" si="27"/>
        <v>7.3059360730593609E-4</v>
      </c>
      <c r="N293" t="str">
        <f t="shared" si="29"/>
        <v>no</v>
      </c>
      <c r="O293" s="4">
        <v>0.25</v>
      </c>
    </row>
    <row r="294" spans="1:15" x14ac:dyDescent="0.3">
      <c r="A294">
        <v>110</v>
      </c>
      <c r="B294" t="s">
        <v>160</v>
      </c>
      <c r="C294">
        <v>42.376368999999997</v>
      </c>
      <c r="D294">
        <v>-71.114024999999998</v>
      </c>
      <c r="E294">
        <v>15</v>
      </c>
      <c r="F294">
        <v>17</v>
      </c>
      <c r="G294">
        <v>21</v>
      </c>
      <c r="H294">
        <f t="shared" si="24"/>
        <v>-4</v>
      </c>
      <c r="I294" s="1">
        <f t="shared" si="25"/>
        <v>-1.0958904109589041E-2</v>
      </c>
      <c r="J294" s="1">
        <f t="shared" si="26"/>
        <v>1.0958904109589041E-2</v>
      </c>
      <c r="K294">
        <v>15</v>
      </c>
      <c r="L294" s="3">
        <f t="shared" si="28"/>
        <v>-7.3059360730593609E-4</v>
      </c>
      <c r="M294" s="3">
        <f t="shared" si="27"/>
        <v>7.3059360730593609E-4</v>
      </c>
      <c r="N294" t="str">
        <f t="shared" si="29"/>
        <v>no</v>
      </c>
      <c r="O294" s="4">
        <v>0.25</v>
      </c>
    </row>
    <row r="295" spans="1:15" x14ac:dyDescent="0.3">
      <c r="A295">
        <v>347</v>
      </c>
      <c r="B295" t="s">
        <v>317</v>
      </c>
      <c r="C295">
        <v>42.286212949999999</v>
      </c>
      <c r="D295">
        <v>-71.079429309999995</v>
      </c>
      <c r="E295">
        <v>15</v>
      </c>
      <c r="F295">
        <v>6</v>
      </c>
      <c r="G295">
        <v>3</v>
      </c>
      <c r="H295">
        <f t="shared" si="24"/>
        <v>3</v>
      </c>
      <c r="I295" s="1">
        <f t="shared" si="25"/>
        <v>8.21917808219178E-3</v>
      </c>
      <c r="J295" s="1">
        <f t="shared" si="26"/>
        <v>8.21917808219178E-3</v>
      </c>
      <c r="K295">
        <v>15</v>
      </c>
      <c r="L295" s="3">
        <f t="shared" si="28"/>
        <v>5.4794520547945202E-4</v>
      </c>
      <c r="M295" s="3">
        <f t="shared" si="27"/>
        <v>5.4794520547945202E-4</v>
      </c>
      <c r="N295" t="str">
        <f t="shared" si="29"/>
        <v>no</v>
      </c>
      <c r="O295" s="4">
        <v>0.25</v>
      </c>
    </row>
    <row r="296" spans="1:15" x14ac:dyDescent="0.3">
      <c r="A296">
        <v>271</v>
      </c>
      <c r="B296" t="s">
        <v>296</v>
      </c>
      <c r="C296">
        <v>42.285694399999997</v>
      </c>
      <c r="D296">
        <v>-71.064138900000003</v>
      </c>
      <c r="E296">
        <v>15</v>
      </c>
      <c r="F296">
        <v>8</v>
      </c>
      <c r="G296">
        <v>5</v>
      </c>
      <c r="H296">
        <f t="shared" si="24"/>
        <v>3</v>
      </c>
      <c r="I296" s="1">
        <f t="shared" si="25"/>
        <v>8.21917808219178E-3</v>
      </c>
      <c r="J296" s="1">
        <f t="shared" si="26"/>
        <v>8.21917808219178E-3</v>
      </c>
      <c r="K296">
        <v>15</v>
      </c>
      <c r="L296" s="3">
        <f t="shared" si="28"/>
        <v>5.4794520547945202E-4</v>
      </c>
      <c r="M296" s="3">
        <f t="shared" si="27"/>
        <v>5.4794520547945202E-4</v>
      </c>
      <c r="N296" t="str">
        <f t="shared" si="29"/>
        <v>no</v>
      </c>
      <c r="O296" s="4">
        <v>0.25</v>
      </c>
    </row>
    <row r="297" spans="1:15" x14ac:dyDescent="0.3">
      <c r="A297">
        <v>260</v>
      </c>
      <c r="B297" t="s">
        <v>269</v>
      </c>
      <c r="C297">
        <v>42.299666700000003</v>
      </c>
      <c r="D297">
        <v>-71.060583300000005</v>
      </c>
      <c r="E297">
        <v>15</v>
      </c>
      <c r="F297">
        <v>48</v>
      </c>
      <c r="G297">
        <v>45</v>
      </c>
      <c r="H297">
        <f t="shared" si="24"/>
        <v>3</v>
      </c>
      <c r="I297" s="1">
        <f t="shared" si="25"/>
        <v>8.21917808219178E-3</v>
      </c>
      <c r="J297" s="1">
        <f t="shared" si="26"/>
        <v>8.21917808219178E-3</v>
      </c>
      <c r="K297">
        <v>15</v>
      </c>
      <c r="L297" s="3">
        <f t="shared" si="28"/>
        <v>5.4794520547945202E-4</v>
      </c>
      <c r="M297" s="3">
        <f t="shared" si="27"/>
        <v>5.4794520547945202E-4</v>
      </c>
      <c r="N297" t="str">
        <f t="shared" si="29"/>
        <v>no</v>
      </c>
      <c r="O297" s="4">
        <v>0.25</v>
      </c>
    </row>
    <row r="298" spans="1:15" x14ac:dyDescent="0.3">
      <c r="A298">
        <v>255</v>
      </c>
      <c r="B298" t="s">
        <v>319</v>
      </c>
      <c r="C298">
        <v>42.292089599999997</v>
      </c>
      <c r="D298">
        <v>-71.078411560000006</v>
      </c>
      <c r="E298">
        <v>15</v>
      </c>
      <c r="F298">
        <v>4</v>
      </c>
      <c r="G298">
        <v>1</v>
      </c>
      <c r="H298">
        <f t="shared" si="24"/>
        <v>3</v>
      </c>
      <c r="I298" s="1">
        <f t="shared" si="25"/>
        <v>8.21917808219178E-3</v>
      </c>
      <c r="J298" s="1">
        <f t="shared" si="26"/>
        <v>8.21917808219178E-3</v>
      </c>
      <c r="K298">
        <v>15</v>
      </c>
      <c r="L298" s="3">
        <f t="shared" si="28"/>
        <v>5.4794520547945202E-4</v>
      </c>
      <c r="M298" s="3">
        <f t="shared" si="27"/>
        <v>5.4794520547945202E-4</v>
      </c>
      <c r="N298" t="str">
        <f t="shared" si="29"/>
        <v>no</v>
      </c>
      <c r="O298" s="4">
        <v>0.25</v>
      </c>
    </row>
    <row r="299" spans="1:15" x14ac:dyDescent="0.3">
      <c r="A299">
        <v>232</v>
      </c>
      <c r="B299" t="s">
        <v>309</v>
      </c>
      <c r="C299">
        <v>42.30412793</v>
      </c>
      <c r="D299">
        <v>-71.079295279999997</v>
      </c>
      <c r="E299">
        <v>11</v>
      </c>
      <c r="F299">
        <v>4</v>
      </c>
      <c r="G299">
        <v>2</v>
      </c>
      <c r="H299">
        <f t="shared" si="24"/>
        <v>2</v>
      </c>
      <c r="I299" s="1">
        <f t="shared" si="25"/>
        <v>5.4794520547945206E-3</v>
      </c>
      <c r="J299" s="1">
        <f t="shared" si="26"/>
        <v>5.4794520547945206E-3</v>
      </c>
      <c r="K299">
        <v>11</v>
      </c>
      <c r="L299" s="3">
        <f t="shared" si="28"/>
        <v>4.9813200498132002E-4</v>
      </c>
      <c r="M299" s="3">
        <f t="shared" si="27"/>
        <v>4.9813200498132002E-4</v>
      </c>
      <c r="N299" t="str">
        <f t="shared" si="29"/>
        <v>no</v>
      </c>
      <c r="O299" s="4">
        <v>0.25</v>
      </c>
    </row>
    <row r="300" spans="1:15" x14ac:dyDescent="0.3">
      <c r="A300">
        <v>350</v>
      </c>
      <c r="B300" t="s">
        <v>266</v>
      </c>
      <c r="C300">
        <v>42.287361099999998</v>
      </c>
      <c r="D300">
        <v>-71.071111000000002</v>
      </c>
      <c r="E300">
        <v>17</v>
      </c>
      <c r="F300">
        <v>5</v>
      </c>
      <c r="G300">
        <v>2</v>
      </c>
      <c r="H300">
        <f t="shared" si="24"/>
        <v>3</v>
      </c>
      <c r="I300" s="1">
        <f t="shared" si="25"/>
        <v>8.21917808219178E-3</v>
      </c>
      <c r="J300" s="1">
        <f t="shared" si="26"/>
        <v>8.21917808219178E-3</v>
      </c>
      <c r="K300">
        <v>17</v>
      </c>
      <c r="L300" s="3">
        <f t="shared" si="28"/>
        <v>4.8348106365834001E-4</v>
      </c>
      <c r="M300" s="3">
        <f t="shared" si="27"/>
        <v>4.8348106365834001E-4</v>
      </c>
      <c r="N300" t="str">
        <f t="shared" si="29"/>
        <v>no</v>
      </c>
      <c r="O300" s="4">
        <v>0.25</v>
      </c>
    </row>
    <row r="301" spans="1:15" x14ac:dyDescent="0.3">
      <c r="A301">
        <v>319</v>
      </c>
      <c r="B301" t="s">
        <v>238</v>
      </c>
      <c r="C301">
        <v>42.393599999999999</v>
      </c>
      <c r="D301">
        <v>-71.143940999999998</v>
      </c>
      <c r="E301">
        <v>25</v>
      </c>
      <c r="F301">
        <v>10</v>
      </c>
      <c r="G301">
        <v>6</v>
      </c>
      <c r="H301">
        <f t="shared" si="24"/>
        <v>4</v>
      </c>
      <c r="I301" s="1">
        <f t="shared" si="25"/>
        <v>1.0958904109589041E-2</v>
      </c>
      <c r="J301" s="1">
        <f t="shared" si="26"/>
        <v>1.0958904109589041E-2</v>
      </c>
      <c r="K301">
        <v>25</v>
      </c>
      <c r="L301" s="3">
        <f t="shared" si="28"/>
        <v>4.3835616438356166E-4</v>
      </c>
      <c r="M301" s="3">
        <f t="shared" si="27"/>
        <v>4.3835616438356166E-4</v>
      </c>
      <c r="N301" t="str">
        <f t="shared" si="29"/>
        <v>no</v>
      </c>
      <c r="O301" s="4">
        <v>0.25</v>
      </c>
    </row>
    <row r="302" spans="1:15" x14ac:dyDescent="0.3">
      <c r="A302">
        <v>272</v>
      </c>
      <c r="B302" t="s">
        <v>273</v>
      </c>
      <c r="C302">
        <v>42.292917000000003</v>
      </c>
      <c r="D302">
        <v>-71.065749999999994</v>
      </c>
      <c r="E302">
        <v>19</v>
      </c>
      <c r="F302">
        <v>2</v>
      </c>
      <c r="G302">
        <v>5</v>
      </c>
      <c r="H302">
        <f t="shared" si="24"/>
        <v>-3</v>
      </c>
      <c r="I302" s="1">
        <f t="shared" si="25"/>
        <v>-8.21917808219178E-3</v>
      </c>
      <c r="J302" s="1">
        <f t="shared" si="26"/>
        <v>8.21917808219178E-3</v>
      </c>
      <c r="K302">
        <v>19</v>
      </c>
      <c r="L302" s="3">
        <f t="shared" si="28"/>
        <v>-4.3258832011535683E-4</v>
      </c>
      <c r="M302" s="3">
        <f t="shared" si="27"/>
        <v>4.3258832011535683E-4</v>
      </c>
      <c r="N302" t="str">
        <f t="shared" si="29"/>
        <v>no</v>
      </c>
      <c r="O302" s="4">
        <v>0.25</v>
      </c>
    </row>
    <row r="303" spans="1:15" x14ac:dyDescent="0.3">
      <c r="A303">
        <v>431</v>
      </c>
      <c r="B303" t="s">
        <v>326</v>
      </c>
      <c r="C303">
        <v>42.281986279999998</v>
      </c>
      <c r="D303">
        <v>-71.071479249999996</v>
      </c>
      <c r="E303">
        <v>15</v>
      </c>
      <c r="F303">
        <v>3</v>
      </c>
      <c r="G303">
        <v>1</v>
      </c>
      <c r="H303">
        <f t="shared" si="24"/>
        <v>2</v>
      </c>
      <c r="I303" s="1">
        <f t="shared" si="25"/>
        <v>5.4794520547945206E-3</v>
      </c>
      <c r="J303" s="1">
        <f t="shared" si="26"/>
        <v>5.4794520547945206E-3</v>
      </c>
      <c r="K303">
        <v>15</v>
      </c>
      <c r="L303" s="3">
        <f t="shared" si="28"/>
        <v>3.6529680365296805E-4</v>
      </c>
      <c r="M303" s="3">
        <f t="shared" si="27"/>
        <v>3.6529680365296805E-4</v>
      </c>
      <c r="N303" t="str">
        <f t="shared" si="29"/>
        <v>no</v>
      </c>
      <c r="O303" s="4">
        <v>0.25</v>
      </c>
    </row>
    <row r="304" spans="1:15" x14ac:dyDescent="0.3">
      <c r="A304">
        <v>395</v>
      </c>
      <c r="B304" t="s">
        <v>305</v>
      </c>
      <c r="C304">
        <v>42.40328057</v>
      </c>
      <c r="D304">
        <v>-71.047626399999999</v>
      </c>
      <c r="E304">
        <v>15</v>
      </c>
      <c r="F304">
        <v>3</v>
      </c>
      <c r="G304">
        <v>5</v>
      </c>
      <c r="H304">
        <f t="shared" si="24"/>
        <v>-2</v>
      </c>
      <c r="I304" s="1">
        <f t="shared" si="25"/>
        <v>-5.4794520547945206E-3</v>
      </c>
      <c r="J304" s="1">
        <f t="shared" si="26"/>
        <v>5.4794520547945206E-3</v>
      </c>
      <c r="K304">
        <v>15</v>
      </c>
      <c r="L304" s="3">
        <f t="shared" si="28"/>
        <v>-3.6529680365296805E-4</v>
      </c>
      <c r="M304" s="3">
        <f t="shared" si="27"/>
        <v>3.6529680365296805E-4</v>
      </c>
      <c r="N304" t="str">
        <f t="shared" si="29"/>
        <v>no</v>
      </c>
      <c r="O304" s="4">
        <v>0.25</v>
      </c>
    </row>
    <row r="305" spans="1:15" x14ac:dyDescent="0.3">
      <c r="A305">
        <v>80</v>
      </c>
      <c r="B305" t="s">
        <v>4</v>
      </c>
      <c r="C305">
        <v>42.362131230000003</v>
      </c>
      <c r="D305">
        <v>-71.091156010000006</v>
      </c>
      <c r="E305">
        <v>35</v>
      </c>
      <c r="F305">
        <v>48</v>
      </c>
      <c r="G305">
        <v>44</v>
      </c>
      <c r="H305">
        <f t="shared" si="24"/>
        <v>4</v>
      </c>
      <c r="I305" s="1">
        <f t="shared" si="25"/>
        <v>1.0958904109589041E-2</v>
      </c>
      <c r="J305" s="1">
        <f t="shared" si="26"/>
        <v>1.0958904109589041E-2</v>
      </c>
      <c r="K305">
        <v>35</v>
      </c>
      <c r="L305" s="3">
        <f t="shared" si="28"/>
        <v>3.1311154598825833E-4</v>
      </c>
      <c r="M305" s="3">
        <f t="shared" si="27"/>
        <v>3.1311154598825833E-4</v>
      </c>
      <c r="N305" t="str">
        <f t="shared" si="29"/>
        <v>no</v>
      </c>
      <c r="O305" s="4">
        <v>0.25</v>
      </c>
    </row>
    <row r="306" spans="1:15" x14ac:dyDescent="0.3">
      <c r="A306">
        <v>380</v>
      </c>
      <c r="B306" t="s">
        <v>65</v>
      </c>
      <c r="C306">
        <v>42.361358379999999</v>
      </c>
      <c r="D306">
        <v>-71.096702739999998</v>
      </c>
      <c r="E306">
        <v>18</v>
      </c>
      <c r="F306">
        <v>41</v>
      </c>
      <c r="G306">
        <v>43</v>
      </c>
      <c r="H306">
        <f t="shared" si="24"/>
        <v>-2</v>
      </c>
      <c r="I306" s="1">
        <f t="shared" si="25"/>
        <v>-5.4794520547945206E-3</v>
      </c>
      <c r="J306" s="1">
        <f t="shared" si="26"/>
        <v>5.4794520547945206E-3</v>
      </c>
      <c r="K306">
        <v>18</v>
      </c>
      <c r="L306" s="3">
        <f t="shared" si="28"/>
        <v>-3.0441400304414006E-4</v>
      </c>
      <c r="M306" s="3">
        <f t="shared" si="27"/>
        <v>3.0441400304414006E-4</v>
      </c>
      <c r="N306" t="str">
        <f t="shared" si="29"/>
        <v>no</v>
      </c>
      <c r="O306" s="4">
        <v>0.25</v>
      </c>
    </row>
    <row r="307" spans="1:15" x14ac:dyDescent="0.3">
      <c r="A307">
        <v>423</v>
      </c>
      <c r="B307" t="s">
        <v>323</v>
      </c>
      <c r="C307">
        <v>42.284844720000002</v>
      </c>
      <c r="D307">
        <v>-71.118745169999997</v>
      </c>
      <c r="E307">
        <v>19</v>
      </c>
      <c r="F307">
        <v>3</v>
      </c>
      <c r="G307">
        <v>1</v>
      </c>
      <c r="H307">
        <f t="shared" si="24"/>
        <v>2</v>
      </c>
      <c r="I307" s="1">
        <f t="shared" si="25"/>
        <v>5.4794520547945206E-3</v>
      </c>
      <c r="J307" s="1">
        <f t="shared" si="26"/>
        <v>5.4794520547945206E-3</v>
      </c>
      <c r="K307">
        <v>19</v>
      </c>
      <c r="L307" s="3">
        <f t="shared" si="28"/>
        <v>2.8839221341023794E-4</v>
      </c>
      <c r="M307" s="3">
        <f t="shared" si="27"/>
        <v>2.8839221341023794E-4</v>
      </c>
      <c r="N307" t="str">
        <f t="shared" si="29"/>
        <v>no</v>
      </c>
      <c r="O307" s="4">
        <v>0.25</v>
      </c>
    </row>
    <row r="308" spans="1:15" x14ac:dyDescent="0.3">
      <c r="A308">
        <v>386</v>
      </c>
      <c r="B308" t="s">
        <v>93</v>
      </c>
      <c r="C308">
        <v>42.368605240000001</v>
      </c>
      <c r="D308">
        <v>-71.099301859999997</v>
      </c>
      <c r="E308">
        <v>19</v>
      </c>
      <c r="F308">
        <v>228</v>
      </c>
      <c r="G308">
        <v>230</v>
      </c>
      <c r="H308">
        <f t="shared" si="24"/>
        <v>-2</v>
      </c>
      <c r="I308" s="1">
        <f t="shared" si="25"/>
        <v>-5.4794520547945206E-3</v>
      </c>
      <c r="J308" s="1">
        <f t="shared" si="26"/>
        <v>5.4794520547945206E-3</v>
      </c>
      <c r="K308">
        <v>19</v>
      </c>
      <c r="L308" s="3">
        <f t="shared" si="28"/>
        <v>-2.8839221341023794E-4</v>
      </c>
      <c r="M308" s="3">
        <f t="shared" si="27"/>
        <v>2.8839221341023794E-4</v>
      </c>
      <c r="N308" t="str">
        <f t="shared" si="29"/>
        <v>no</v>
      </c>
      <c r="O308" s="4">
        <v>0.25</v>
      </c>
    </row>
    <row r="309" spans="1:15" x14ac:dyDescent="0.3">
      <c r="A309">
        <v>217</v>
      </c>
      <c r="B309" t="s">
        <v>277</v>
      </c>
      <c r="C309">
        <v>42.386780999999999</v>
      </c>
      <c r="D309">
        <v>-71.006097999999994</v>
      </c>
      <c r="E309">
        <v>19</v>
      </c>
      <c r="F309">
        <v>6</v>
      </c>
      <c r="G309">
        <v>4</v>
      </c>
      <c r="H309">
        <f t="shared" si="24"/>
        <v>2</v>
      </c>
      <c r="I309" s="1">
        <f t="shared" si="25"/>
        <v>5.4794520547945206E-3</v>
      </c>
      <c r="J309" s="1">
        <f t="shared" si="26"/>
        <v>5.4794520547945206E-3</v>
      </c>
      <c r="K309">
        <v>19</v>
      </c>
      <c r="L309" s="3">
        <f t="shared" si="28"/>
        <v>2.8839221341023794E-4</v>
      </c>
      <c r="M309" s="3">
        <f t="shared" si="27"/>
        <v>2.8839221341023794E-4</v>
      </c>
      <c r="N309" t="str">
        <f t="shared" si="29"/>
        <v>no</v>
      </c>
      <c r="O309" s="4">
        <v>0.25</v>
      </c>
    </row>
    <row r="310" spans="1:15" x14ac:dyDescent="0.3">
      <c r="A310">
        <v>436</v>
      </c>
      <c r="B310" t="s">
        <v>307</v>
      </c>
      <c r="C310">
        <v>42.367741219999999</v>
      </c>
      <c r="D310">
        <v>-71.033359750000002</v>
      </c>
      <c r="E310">
        <v>15</v>
      </c>
      <c r="F310">
        <v>2</v>
      </c>
      <c r="G310">
        <v>3</v>
      </c>
      <c r="H310">
        <f t="shared" si="24"/>
        <v>-1</v>
      </c>
      <c r="I310" s="1">
        <f t="shared" si="25"/>
        <v>-2.7397260273972603E-3</v>
      </c>
      <c r="J310" s="1">
        <f t="shared" si="26"/>
        <v>2.7397260273972603E-3</v>
      </c>
      <c r="K310">
        <v>15</v>
      </c>
      <c r="L310" s="3">
        <f t="shared" si="28"/>
        <v>-1.8264840182648402E-4</v>
      </c>
      <c r="M310" s="3">
        <f t="shared" si="27"/>
        <v>1.8264840182648402E-4</v>
      </c>
      <c r="N310" t="str">
        <f t="shared" si="29"/>
        <v>no</v>
      </c>
      <c r="O310" s="4">
        <v>0.25</v>
      </c>
    </row>
    <row r="311" spans="1:15" x14ac:dyDescent="0.3">
      <c r="A311">
        <v>403</v>
      </c>
      <c r="B311" t="s">
        <v>161</v>
      </c>
      <c r="C311">
        <v>42.339780529999999</v>
      </c>
      <c r="D311">
        <v>-71.121333500000006</v>
      </c>
      <c r="E311">
        <v>15</v>
      </c>
      <c r="F311">
        <v>48</v>
      </c>
      <c r="G311">
        <v>49</v>
      </c>
      <c r="H311">
        <f t="shared" si="24"/>
        <v>-1</v>
      </c>
      <c r="I311" s="1">
        <f t="shared" si="25"/>
        <v>-2.7397260273972603E-3</v>
      </c>
      <c r="J311" s="1">
        <f t="shared" si="26"/>
        <v>2.7397260273972603E-3</v>
      </c>
      <c r="K311">
        <v>15</v>
      </c>
      <c r="L311" s="3">
        <f t="shared" si="28"/>
        <v>-1.8264840182648402E-4</v>
      </c>
      <c r="M311" s="3">
        <f t="shared" si="27"/>
        <v>1.8264840182648402E-4</v>
      </c>
      <c r="N311" t="str">
        <f t="shared" si="29"/>
        <v>no</v>
      </c>
      <c r="O311" s="4">
        <v>0.25</v>
      </c>
    </row>
    <row r="312" spans="1:15" x14ac:dyDescent="0.3">
      <c r="A312">
        <v>445</v>
      </c>
      <c r="B312" t="s">
        <v>310</v>
      </c>
      <c r="C312">
        <v>42.318864679999997</v>
      </c>
      <c r="D312">
        <v>-71.045367979999995</v>
      </c>
      <c r="E312">
        <v>19</v>
      </c>
      <c r="F312">
        <v>2</v>
      </c>
      <c r="G312">
        <v>1</v>
      </c>
      <c r="H312">
        <f t="shared" si="24"/>
        <v>1</v>
      </c>
      <c r="I312" s="1">
        <f t="shared" si="25"/>
        <v>2.7397260273972603E-3</v>
      </c>
      <c r="J312" s="1">
        <f t="shared" si="26"/>
        <v>2.7397260273972603E-3</v>
      </c>
      <c r="K312">
        <v>19</v>
      </c>
      <c r="L312" s="3">
        <f t="shared" si="28"/>
        <v>1.4419610670511897E-4</v>
      </c>
      <c r="M312" s="3">
        <f t="shared" si="27"/>
        <v>1.4419610670511897E-4</v>
      </c>
      <c r="N312" t="str">
        <f t="shared" si="29"/>
        <v>no</v>
      </c>
      <c r="O312" s="4">
        <v>0.25</v>
      </c>
    </row>
    <row r="313" spans="1:15" x14ac:dyDescent="0.3">
      <c r="A313">
        <v>428</v>
      </c>
      <c r="B313" t="s">
        <v>265</v>
      </c>
      <c r="C313">
        <v>42.361787409999998</v>
      </c>
      <c r="D313">
        <v>-71.143931109999997</v>
      </c>
      <c r="E313">
        <v>19</v>
      </c>
      <c r="F313">
        <v>3</v>
      </c>
      <c r="G313">
        <v>4</v>
      </c>
      <c r="H313">
        <f t="shared" si="24"/>
        <v>-1</v>
      </c>
      <c r="I313" s="1">
        <f t="shared" si="25"/>
        <v>-2.7397260273972603E-3</v>
      </c>
      <c r="J313" s="1">
        <f t="shared" si="26"/>
        <v>2.7397260273972603E-3</v>
      </c>
      <c r="K313">
        <v>19</v>
      </c>
      <c r="L313" s="3">
        <f t="shared" si="28"/>
        <v>-1.4419610670511897E-4</v>
      </c>
      <c r="M313" s="3">
        <f t="shared" si="27"/>
        <v>1.4419610670511897E-4</v>
      </c>
      <c r="N313" t="str">
        <f t="shared" si="29"/>
        <v>no</v>
      </c>
      <c r="O313" s="4">
        <v>0.25</v>
      </c>
    </row>
    <row r="314" spans="1:15" x14ac:dyDescent="0.3">
      <c r="A314">
        <v>340</v>
      </c>
      <c r="B314" t="s">
        <v>327</v>
      </c>
      <c r="C314">
        <v>42.274620669999997</v>
      </c>
      <c r="D314">
        <v>-71.093725520000007</v>
      </c>
      <c r="E314">
        <v>19</v>
      </c>
      <c r="F314">
        <v>1</v>
      </c>
      <c r="G314">
        <v>2</v>
      </c>
      <c r="H314">
        <f t="shared" si="24"/>
        <v>-1</v>
      </c>
      <c r="I314" s="1">
        <f t="shared" si="25"/>
        <v>-2.7397260273972603E-3</v>
      </c>
      <c r="J314" s="1">
        <f t="shared" si="26"/>
        <v>2.7397260273972603E-3</v>
      </c>
      <c r="K314">
        <v>19</v>
      </c>
      <c r="L314" s="3">
        <f t="shared" si="28"/>
        <v>-1.4419610670511897E-4</v>
      </c>
      <c r="M314" s="3">
        <f t="shared" si="27"/>
        <v>1.4419610670511897E-4</v>
      </c>
      <c r="N314" t="str">
        <f t="shared" si="29"/>
        <v>no</v>
      </c>
      <c r="O314" s="4">
        <v>0.25</v>
      </c>
    </row>
    <row r="315" spans="1:15" x14ac:dyDescent="0.3">
      <c r="A315">
        <v>143</v>
      </c>
      <c r="B315" t="s">
        <v>130</v>
      </c>
      <c r="C315">
        <v>42.369884999999996</v>
      </c>
      <c r="D315">
        <v>-71.069957000000002</v>
      </c>
      <c r="E315">
        <v>23</v>
      </c>
      <c r="F315">
        <v>111</v>
      </c>
      <c r="G315">
        <v>110</v>
      </c>
      <c r="H315">
        <f t="shared" si="24"/>
        <v>1</v>
      </c>
      <c r="I315" s="1">
        <f t="shared" si="25"/>
        <v>2.7397260273972603E-3</v>
      </c>
      <c r="J315" s="1">
        <f t="shared" si="26"/>
        <v>2.7397260273972603E-3</v>
      </c>
      <c r="K315">
        <v>23</v>
      </c>
      <c r="L315" s="3">
        <f t="shared" si="28"/>
        <v>1.1911852293031566E-4</v>
      </c>
      <c r="M315" s="3">
        <f t="shared" si="27"/>
        <v>1.1911852293031566E-4</v>
      </c>
      <c r="N315" t="str">
        <f t="shared" si="29"/>
        <v>no</v>
      </c>
      <c r="O315" s="4">
        <v>0.25</v>
      </c>
    </row>
    <row r="316" spans="1:15" x14ac:dyDescent="0.3">
      <c r="A316">
        <v>430</v>
      </c>
      <c r="B316" t="s">
        <v>330</v>
      </c>
      <c r="C316">
        <v>42.277194700000003</v>
      </c>
      <c r="D316">
        <v>-71.069556140000003</v>
      </c>
      <c r="E316">
        <v>19</v>
      </c>
      <c r="F316">
        <v>1</v>
      </c>
      <c r="G316">
        <v>1</v>
      </c>
      <c r="H316">
        <f t="shared" si="24"/>
        <v>0</v>
      </c>
      <c r="I316" s="1">
        <f t="shared" si="25"/>
        <v>0</v>
      </c>
      <c r="J316" s="1">
        <f t="shared" si="26"/>
        <v>0</v>
      </c>
      <c r="K316">
        <v>19</v>
      </c>
      <c r="L316" s="3">
        <f t="shared" si="28"/>
        <v>0</v>
      </c>
      <c r="M316" s="3">
        <f t="shared" si="27"/>
        <v>0</v>
      </c>
      <c r="N316" t="str">
        <f t="shared" si="29"/>
        <v>no</v>
      </c>
      <c r="O316" s="4">
        <v>0.25</v>
      </c>
    </row>
    <row r="317" spans="1:15" x14ac:dyDescent="0.3">
      <c r="A317">
        <v>427</v>
      </c>
      <c r="B317" t="s">
        <v>301</v>
      </c>
      <c r="C317">
        <v>42.280728150000002</v>
      </c>
      <c r="D317">
        <v>-71.134237569999996</v>
      </c>
      <c r="E317">
        <v>19</v>
      </c>
      <c r="F317">
        <v>1</v>
      </c>
      <c r="G317">
        <v>1</v>
      </c>
      <c r="H317">
        <f t="shared" si="24"/>
        <v>0</v>
      </c>
      <c r="I317" s="1">
        <f t="shared" si="25"/>
        <v>0</v>
      </c>
      <c r="J317" s="1">
        <f t="shared" si="26"/>
        <v>0</v>
      </c>
      <c r="K317">
        <v>19</v>
      </c>
      <c r="L317" s="3">
        <f t="shared" si="28"/>
        <v>0</v>
      </c>
      <c r="M317" s="3">
        <f t="shared" si="27"/>
        <v>0</v>
      </c>
      <c r="N317" t="str">
        <f t="shared" si="29"/>
        <v>no</v>
      </c>
      <c r="O317" s="4">
        <v>0.25</v>
      </c>
    </row>
    <row r="318" spans="1:15" x14ac:dyDescent="0.3">
      <c r="A318">
        <v>336</v>
      </c>
      <c r="B318" t="s">
        <v>304</v>
      </c>
      <c r="C318">
        <v>42.267901999999999</v>
      </c>
      <c r="D318">
        <v>-71.093641000000005</v>
      </c>
      <c r="E318">
        <v>15</v>
      </c>
      <c r="F318">
        <v>2</v>
      </c>
      <c r="G318">
        <v>2</v>
      </c>
      <c r="H318">
        <f t="shared" si="24"/>
        <v>0</v>
      </c>
      <c r="I318" s="1">
        <f t="shared" si="25"/>
        <v>0</v>
      </c>
      <c r="J318" s="1">
        <f t="shared" si="26"/>
        <v>0</v>
      </c>
      <c r="K318">
        <v>15</v>
      </c>
      <c r="L318" s="3">
        <f t="shared" si="28"/>
        <v>0</v>
      </c>
      <c r="M318" s="3">
        <f t="shared" si="27"/>
        <v>0</v>
      </c>
      <c r="N318" t="str">
        <f t="shared" si="29"/>
        <v>no</v>
      </c>
      <c r="O318" s="4">
        <v>0.25</v>
      </c>
    </row>
  </sheetData>
  <sortState xmlns:xlrd2="http://schemas.microsoft.com/office/spreadsheetml/2017/richdata2" ref="A2:N318">
    <sortCondition descending="1" ref="M1:M3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8"/>
  <sheetViews>
    <sheetView workbookViewId="0">
      <selection activeCell="O23" sqref="O23"/>
    </sheetView>
  </sheetViews>
  <sheetFormatPr defaultRowHeight="14.4" x14ac:dyDescent="0.3"/>
  <cols>
    <col min="2" max="2" width="44.88671875" customWidth="1"/>
    <col min="7" max="7" width="12.109375" customWidth="1"/>
    <col min="11" max="11" width="17.44140625" customWidth="1"/>
    <col min="12" max="12" width="13.6640625" customWidth="1"/>
  </cols>
  <sheetData>
    <row r="1" spans="1:14" x14ac:dyDescent="0.3">
      <c r="A1" t="s">
        <v>339</v>
      </c>
      <c r="B1" t="s">
        <v>341</v>
      </c>
      <c r="C1" t="s">
        <v>342</v>
      </c>
      <c r="D1" t="s">
        <v>343</v>
      </c>
      <c r="E1" t="s">
        <v>358</v>
      </c>
      <c r="F1" t="s">
        <v>368</v>
      </c>
      <c r="G1" t="s">
        <v>357</v>
      </c>
      <c r="H1" t="s">
        <v>393</v>
      </c>
      <c r="I1" t="s">
        <v>394</v>
      </c>
      <c r="J1" t="s">
        <v>349</v>
      </c>
      <c r="K1" t="s">
        <v>395</v>
      </c>
      <c r="L1" t="s">
        <v>396</v>
      </c>
      <c r="M1" t="s">
        <v>369</v>
      </c>
      <c r="N1" t="s">
        <v>443</v>
      </c>
    </row>
    <row r="2" spans="1:14" x14ac:dyDescent="0.3">
      <c r="A2">
        <v>190</v>
      </c>
      <c r="B2" t="s">
        <v>26</v>
      </c>
      <c r="C2">
        <v>42.365673000000001</v>
      </c>
      <c r="D2">
        <v>-71.064262999999997</v>
      </c>
      <c r="E2">
        <v>7388</v>
      </c>
      <c r="F2">
        <v>259</v>
      </c>
      <c r="G2">
        <f t="shared" ref="G2:G65" si="0">E2-F2</f>
        <v>7129</v>
      </c>
      <c r="H2" s="2">
        <f t="shared" ref="H2:H65" si="1">G2/365</f>
        <v>19.531506849315068</v>
      </c>
      <c r="I2" s="1">
        <f t="shared" ref="I2:I65" si="2">ABS(H2)</f>
        <v>19.531506849315068</v>
      </c>
      <c r="J2">
        <v>37</v>
      </c>
      <c r="K2" s="3">
        <f t="shared" ref="K2:K65" si="3">H2/J2</f>
        <v>0.52787856349500184</v>
      </c>
      <c r="L2" s="3">
        <f t="shared" ref="L2:L65" si="4">I2/J2</f>
        <v>0.52787856349500184</v>
      </c>
      <c r="M2" t="str">
        <f t="shared" ref="M2:M65" si="5">IF(L2&gt;0.333, "yes", "no")</f>
        <v>yes</v>
      </c>
      <c r="N2" s="4">
        <v>0.29166666666666669</v>
      </c>
    </row>
    <row r="3" spans="1:14" x14ac:dyDescent="0.3">
      <c r="A3">
        <v>239</v>
      </c>
      <c r="B3" t="s">
        <v>49</v>
      </c>
      <c r="C3">
        <v>42.39407224</v>
      </c>
      <c r="D3">
        <v>-71.111336949999995</v>
      </c>
      <c r="E3">
        <v>1371</v>
      </c>
      <c r="F3">
        <v>6</v>
      </c>
      <c r="G3">
        <f t="shared" si="0"/>
        <v>1365</v>
      </c>
      <c r="H3" s="2">
        <f t="shared" si="1"/>
        <v>3.7397260273972601</v>
      </c>
      <c r="I3" s="1">
        <f t="shared" si="2"/>
        <v>3.7397260273972601</v>
      </c>
      <c r="J3">
        <v>15</v>
      </c>
      <c r="K3" s="3">
        <f t="shared" si="3"/>
        <v>0.24931506849315069</v>
      </c>
      <c r="L3" s="3">
        <f t="shared" si="4"/>
        <v>0.24931506849315069</v>
      </c>
      <c r="M3" t="str">
        <f t="shared" si="5"/>
        <v>no</v>
      </c>
      <c r="N3" s="4">
        <v>0.29166666666666669</v>
      </c>
    </row>
    <row r="4" spans="1:14" x14ac:dyDescent="0.3">
      <c r="A4">
        <v>115</v>
      </c>
      <c r="B4" t="s">
        <v>46</v>
      </c>
      <c r="C4">
        <v>42.387994999999997</v>
      </c>
      <c r="D4">
        <v>-71.119084000000001</v>
      </c>
      <c r="E4">
        <v>1682</v>
      </c>
      <c r="F4">
        <v>77</v>
      </c>
      <c r="G4">
        <f t="shared" si="0"/>
        <v>1605</v>
      </c>
      <c r="H4" s="2">
        <f t="shared" si="1"/>
        <v>4.397260273972603</v>
      </c>
      <c r="I4" s="1">
        <f t="shared" si="2"/>
        <v>4.397260273972603</v>
      </c>
      <c r="J4">
        <v>19</v>
      </c>
      <c r="K4" s="3">
        <f t="shared" si="3"/>
        <v>0.23143475126171595</v>
      </c>
      <c r="L4" s="3">
        <f t="shared" si="4"/>
        <v>0.23143475126171595</v>
      </c>
      <c r="M4" t="str">
        <f t="shared" si="5"/>
        <v>no</v>
      </c>
      <c r="N4" s="4">
        <v>0.29166666666666669</v>
      </c>
    </row>
    <row r="5" spans="1:14" x14ac:dyDescent="0.3">
      <c r="A5">
        <v>161</v>
      </c>
      <c r="B5" t="s">
        <v>53</v>
      </c>
      <c r="C5">
        <v>42.339108500000002</v>
      </c>
      <c r="D5">
        <v>-71.051443199999994</v>
      </c>
      <c r="E5">
        <v>1658</v>
      </c>
      <c r="F5">
        <v>29</v>
      </c>
      <c r="G5">
        <f t="shared" si="0"/>
        <v>1629</v>
      </c>
      <c r="H5" s="2">
        <f t="shared" si="1"/>
        <v>4.463013698630137</v>
      </c>
      <c r="I5" s="1">
        <f t="shared" si="2"/>
        <v>4.463013698630137</v>
      </c>
      <c r="J5">
        <v>23</v>
      </c>
      <c r="K5" s="3">
        <f t="shared" si="3"/>
        <v>0.19404407385348421</v>
      </c>
      <c r="L5" s="3">
        <f t="shared" si="4"/>
        <v>0.19404407385348421</v>
      </c>
      <c r="M5" t="str">
        <f t="shared" si="5"/>
        <v>no</v>
      </c>
      <c r="N5" s="4">
        <v>0.29166666666666669</v>
      </c>
    </row>
    <row r="6" spans="1:14" x14ac:dyDescent="0.3">
      <c r="A6">
        <v>118</v>
      </c>
      <c r="B6" t="s">
        <v>60</v>
      </c>
      <c r="C6">
        <v>42.397827999999997</v>
      </c>
      <c r="D6">
        <v>-71.130516</v>
      </c>
      <c r="E6">
        <v>1299</v>
      </c>
      <c r="F6">
        <v>13</v>
      </c>
      <c r="G6">
        <f t="shared" si="0"/>
        <v>1286</v>
      </c>
      <c r="H6" s="2">
        <f t="shared" si="1"/>
        <v>3.5232876712328767</v>
      </c>
      <c r="I6" s="1">
        <f t="shared" si="2"/>
        <v>3.5232876712328767</v>
      </c>
      <c r="J6">
        <v>19</v>
      </c>
      <c r="K6" s="3">
        <f t="shared" si="3"/>
        <v>0.18543619322278299</v>
      </c>
      <c r="L6" s="3">
        <f t="shared" si="4"/>
        <v>0.18543619322278299</v>
      </c>
      <c r="M6" t="str">
        <f t="shared" si="5"/>
        <v>no</v>
      </c>
      <c r="N6" s="4">
        <v>0.29166666666666669</v>
      </c>
    </row>
    <row r="7" spans="1:14" x14ac:dyDescent="0.3">
      <c r="A7">
        <v>6</v>
      </c>
      <c r="B7" t="s">
        <v>34</v>
      </c>
      <c r="C7">
        <v>42.361257219999999</v>
      </c>
      <c r="D7">
        <v>-71.065287440000006</v>
      </c>
      <c r="E7">
        <v>1013</v>
      </c>
      <c r="G7">
        <f t="shared" si="0"/>
        <v>1013</v>
      </c>
      <c r="H7" s="2">
        <f t="shared" si="1"/>
        <v>2.7753424657534245</v>
      </c>
      <c r="I7" s="1">
        <f t="shared" si="2"/>
        <v>2.7753424657534245</v>
      </c>
      <c r="J7">
        <v>15</v>
      </c>
      <c r="K7" s="3">
        <f t="shared" si="3"/>
        <v>0.18502283105022829</v>
      </c>
      <c r="L7" s="3">
        <f t="shared" si="4"/>
        <v>0.18502283105022829</v>
      </c>
      <c r="M7" t="str">
        <f t="shared" si="5"/>
        <v>no</v>
      </c>
      <c r="N7" s="4">
        <v>0.29166666666666669</v>
      </c>
    </row>
    <row r="8" spans="1:14" x14ac:dyDescent="0.3">
      <c r="A8">
        <v>22</v>
      </c>
      <c r="B8" t="s">
        <v>10</v>
      </c>
      <c r="C8">
        <v>42.352175000000003</v>
      </c>
      <c r="D8">
        <v>-71.055547000000004</v>
      </c>
      <c r="E8">
        <v>3463</v>
      </c>
      <c r="F8">
        <v>309</v>
      </c>
      <c r="G8">
        <f t="shared" si="0"/>
        <v>3154</v>
      </c>
      <c r="H8" s="2">
        <f t="shared" si="1"/>
        <v>8.6410958904109592</v>
      </c>
      <c r="I8" s="1">
        <f t="shared" si="2"/>
        <v>8.6410958904109592</v>
      </c>
      <c r="J8">
        <v>47</v>
      </c>
      <c r="K8" s="3">
        <f t="shared" si="3"/>
        <v>0.18385310405129701</v>
      </c>
      <c r="L8" s="3">
        <f t="shared" si="4"/>
        <v>0.18385310405129701</v>
      </c>
      <c r="M8" t="str">
        <f t="shared" si="5"/>
        <v>no</v>
      </c>
      <c r="N8" s="4">
        <v>0.29166666666666669</v>
      </c>
    </row>
    <row r="9" spans="1:14" x14ac:dyDescent="0.3">
      <c r="A9">
        <v>60</v>
      </c>
      <c r="B9" t="s">
        <v>40</v>
      </c>
      <c r="C9">
        <v>42.360792969999999</v>
      </c>
      <c r="D9">
        <v>-71.071189619999998</v>
      </c>
      <c r="E9">
        <v>1282</v>
      </c>
      <c r="F9">
        <v>87</v>
      </c>
      <c r="G9">
        <f t="shared" si="0"/>
        <v>1195</v>
      </c>
      <c r="H9" s="2">
        <f t="shared" si="1"/>
        <v>3.2739726027397262</v>
      </c>
      <c r="I9" s="1">
        <f t="shared" si="2"/>
        <v>3.2739726027397262</v>
      </c>
      <c r="J9">
        <v>19</v>
      </c>
      <c r="K9" s="3">
        <f t="shared" si="3"/>
        <v>0.17231434751261718</v>
      </c>
      <c r="L9" s="3">
        <f t="shared" si="4"/>
        <v>0.17231434751261718</v>
      </c>
      <c r="M9" t="str">
        <f t="shared" si="5"/>
        <v>no</v>
      </c>
      <c r="N9" s="4">
        <v>0.29166666666666669</v>
      </c>
    </row>
    <row r="10" spans="1:14" x14ac:dyDescent="0.3">
      <c r="A10">
        <v>87</v>
      </c>
      <c r="B10" t="s">
        <v>56</v>
      </c>
      <c r="C10">
        <v>42.366621000000002</v>
      </c>
      <c r="D10">
        <v>-71.114214000000004</v>
      </c>
      <c r="E10">
        <v>976</v>
      </c>
      <c r="F10">
        <v>38</v>
      </c>
      <c r="G10">
        <f t="shared" si="0"/>
        <v>938</v>
      </c>
      <c r="H10" s="2">
        <f t="shared" si="1"/>
        <v>2.56986301369863</v>
      </c>
      <c r="I10" s="1">
        <f t="shared" si="2"/>
        <v>2.56986301369863</v>
      </c>
      <c r="J10">
        <v>15</v>
      </c>
      <c r="K10" s="3">
        <f t="shared" si="3"/>
        <v>0.17132420091324199</v>
      </c>
      <c r="L10" s="3">
        <f t="shared" si="4"/>
        <v>0.17132420091324199</v>
      </c>
      <c r="M10" t="str">
        <f t="shared" si="5"/>
        <v>no</v>
      </c>
      <c r="N10" s="4">
        <v>0.29166666666666669</v>
      </c>
    </row>
    <row r="11" spans="1:14" x14ac:dyDescent="0.3">
      <c r="A11">
        <v>338</v>
      </c>
      <c r="B11" t="s">
        <v>105</v>
      </c>
      <c r="C11">
        <v>42.34835863</v>
      </c>
      <c r="D11">
        <v>-71.139972169999993</v>
      </c>
      <c r="E11">
        <v>1036</v>
      </c>
      <c r="F11">
        <v>100</v>
      </c>
      <c r="G11">
        <f t="shared" si="0"/>
        <v>936</v>
      </c>
      <c r="H11" s="2">
        <f t="shared" si="1"/>
        <v>2.5643835616438357</v>
      </c>
      <c r="I11" s="1">
        <f t="shared" si="2"/>
        <v>2.5643835616438357</v>
      </c>
      <c r="J11">
        <v>15</v>
      </c>
      <c r="K11" s="3">
        <f t="shared" si="3"/>
        <v>0.17095890410958905</v>
      </c>
      <c r="L11" s="3">
        <f t="shared" si="4"/>
        <v>0.17095890410958905</v>
      </c>
      <c r="M11" t="str">
        <f t="shared" si="5"/>
        <v>no</v>
      </c>
      <c r="N11" s="4">
        <v>0.29166666666666669</v>
      </c>
    </row>
    <row r="12" spans="1:14" x14ac:dyDescent="0.3">
      <c r="A12">
        <v>4</v>
      </c>
      <c r="B12" t="s">
        <v>61</v>
      </c>
      <c r="C12">
        <v>42.345391999999997</v>
      </c>
      <c r="D12">
        <v>-71.069615999999996</v>
      </c>
      <c r="E12">
        <v>1145</v>
      </c>
      <c r="G12">
        <f t="shared" si="0"/>
        <v>1145</v>
      </c>
      <c r="H12" s="2">
        <f t="shared" si="1"/>
        <v>3.1369863013698631</v>
      </c>
      <c r="I12" s="1">
        <f t="shared" si="2"/>
        <v>3.1369863013698631</v>
      </c>
      <c r="J12">
        <v>19</v>
      </c>
      <c r="K12" s="3">
        <f t="shared" si="3"/>
        <v>0.16510454217736123</v>
      </c>
      <c r="L12" s="3">
        <f t="shared" si="4"/>
        <v>0.16510454217736123</v>
      </c>
      <c r="M12" t="str">
        <f t="shared" si="5"/>
        <v>no</v>
      </c>
      <c r="N12" s="4">
        <v>0.29166666666666669</v>
      </c>
    </row>
    <row r="13" spans="1:14" x14ac:dyDescent="0.3">
      <c r="A13">
        <v>369</v>
      </c>
      <c r="B13" t="s">
        <v>52</v>
      </c>
      <c r="C13">
        <v>42.362548539999999</v>
      </c>
      <c r="D13">
        <v>-71.057373580000004</v>
      </c>
      <c r="E13">
        <v>1067</v>
      </c>
      <c r="F13">
        <v>174</v>
      </c>
      <c r="G13">
        <f t="shared" si="0"/>
        <v>893</v>
      </c>
      <c r="H13" s="2">
        <f t="shared" si="1"/>
        <v>2.4465753424657533</v>
      </c>
      <c r="I13" s="1">
        <f t="shared" si="2"/>
        <v>2.4465753424657533</v>
      </c>
      <c r="J13">
        <v>15</v>
      </c>
      <c r="K13" s="3">
        <f t="shared" si="3"/>
        <v>0.16310502283105022</v>
      </c>
      <c r="L13" s="3">
        <f t="shared" si="4"/>
        <v>0.16310502283105022</v>
      </c>
      <c r="M13" t="str">
        <f t="shared" si="5"/>
        <v>no</v>
      </c>
      <c r="N13" s="4">
        <v>0.29166666666666669</v>
      </c>
    </row>
    <row r="14" spans="1:14" x14ac:dyDescent="0.3">
      <c r="A14">
        <v>178</v>
      </c>
      <c r="B14" t="s">
        <v>27</v>
      </c>
      <c r="C14">
        <v>42.3595732</v>
      </c>
      <c r="D14">
        <v>-71.101294760000002</v>
      </c>
      <c r="E14">
        <v>1124</v>
      </c>
      <c r="F14">
        <v>20</v>
      </c>
      <c r="G14">
        <f t="shared" si="0"/>
        <v>1104</v>
      </c>
      <c r="H14" s="2">
        <f t="shared" si="1"/>
        <v>3.0246575342465754</v>
      </c>
      <c r="I14" s="1">
        <f t="shared" si="2"/>
        <v>3.0246575342465754</v>
      </c>
      <c r="J14">
        <v>19</v>
      </c>
      <c r="K14" s="3">
        <f t="shared" si="3"/>
        <v>0.15919250180245134</v>
      </c>
      <c r="L14" s="3">
        <f t="shared" si="4"/>
        <v>0.15919250180245134</v>
      </c>
      <c r="M14" t="str">
        <f t="shared" si="5"/>
        <v>no</v>
      </c>
      <c r="N14" s="4">
        <v>0.29166666666666669</v>
      </c>
    </row>
    <row r="15" spans="1:14" x14ac:dyDescent="0.3">
      <c r="A15">
        <v>342</v>
      </c>
      <c r="B15" t="s">
        <v>37</v>
      </c>
      <c r="C15">
        <v>42.344650629999997</v>
      </c>
      <c r="D15">
        <v>-71.097325010000006</v>
      </c>
      <c r="E15">
        <v>874</v>
      </c>
      <c r="F15">
        <v>9</v>
      </c>
      <c r="G15">
        <f t="shared" si="0"/>
        <v>865</v>
      </c>
      <c r="H15" s="2">
        <f t="shared" si="1"/>
        <v>2.3698630136986303</v>
      </c>
      <c r="I15" s="1">
        <f t="shared" si="2"/>
        <v>2.3698630136986303</v>
      </c>
      <c r="J15">
        <v>15</v>
      </c>
      <c r="K15" s="3">
        <f t="shared" si="3"/>
        <v>0.15799086757990868</v>
      </c>
      <c r="L15" s="3">
        <f t="shared" si="4"/>
        <v>0.15799086757990868</v>
      </c>
      <c r="M15" t="str">
        <f t="shared" si="5"/>
        <v>no</v>
      </c>
      <c r="N15" s="4">
        <v>0.29166666666666669</v>
      </c>
    </row>
    <row r="16" spans="1:14" x14ac:dyDescent="0.3">
      <c r="A16">
        <v>116</v>
      </c>
      <c r="B16" t="s">
        <v>30</v>
      </c>
      <c r="C16">
        <v>42.370803000000002</v>
      </c>
      <c r="D16">
        <v>-71.104411999999996</v>
      </c>
      <c r="E16">
        <v>1311</v>
      </c>
      <c r="F16">
        <v>9</v>
      </c>
      <c r="G16">
        <f t="shared" si="0"/>
        <v>1302</v>
      </c>
      <c r="H16" s="2">
        <f t="shared" si="1"/>
        <v>3.5671232876712327</v>
      </c>
      <c r="I16" s="1">
        <f t="shared" si="2"/>
        <v>3.5671232876712327</v>
      </c>
      <c r="J16">
        <v>23</v>
      </c>
      <c r="K16" s="3">
        <f t="shared" si="3"/>
        <v>0.15509231685527097</v>
      </c>
      <c r="L16" s="3">
        <f t="shared" si="4"/>
        <v>0.15509231685527097</v>
      </c>
      <c r="M16" t="str">
        <f t="shared" si="5"/>
        <v>no</v>
      </c>
      <c r="N16" s="4">
        <v>0.29166666666666669</v>
      </c>
    </row>
    <row r="17" spans="1:14" x14ac:dyDescent="0.3">
      <c r="A17">
        <v>98</v>
      </c>
      <c r="B17" t="s">
        <v>41</v>
      </c>
      <c r="C17">
        <v>42.371848</v>
      </c>
      <c r="D17">
        <v>-71.060292000000004</v>
      </c>
      <c r="E17">
        <v>1437</v>
      </c>
      <c r="F17">
        <v>181</v>
      </c>
      <c r="G17">
        <f t="shared" si="0"/>
        <v>1256</v>
      </c>
      <c r="H17" s="2">
        <f t="shared" si="1"/>
        <v>3.441095890410959</v>
      </c>
      <c r="I17" s="1">
        <f t="shared" si="2"/>
        <v>3.441095890410959</v>
      </c>
      <c r="J17">
        <v>23</v>
      </c>
      <c r="K17" s="3">
        <f t="shared" si="3"/>
        <v>0.14961286480047647</v>
      </c>
      <c r="L17" s="3">
        <f t="shared" si="4"/>
        <v>0.14961286480047647</v>
      </c>
      <c r="M17" t="str">
        <f t="shared" si="5"/>
        <v>no</v>
      </c>
      <c r="N17" s="4">
        <v>0.29166666666666669</v>
      </c>
    </row>
    <row r="18" spans="1:14" x14ac:dyDescent="0.3">
      <c r="A18">
        <v>20</v>
      </c>
      <c r="B18" t="s">
        <v>25</v>
      </c>
      <c r="C18">
        <v>42.359911760000003</v>
      </c>
      <c r="D18">
        <v>-71.051429810000002</v>
      </c>
      <c r="E18">
        <v>1412</v>
      </c>
      <c r="F18">
        <v>188</v>
      </c>
      <c r="G18">
        <f t="shared" si="0"/>
        <v>1224</v>
      </c>
      <c r="H18" s="2">
        <f t="shared" si="1"/>
        <v>3.3534246575342466</v>
      </c>
      <c r="I18" s="1">
        <f t="shared" si="2"/>
        <v>3.3534246575342466</v>
      </c>
      <c r="J18">
        <v>23</v>
      </c>
      <c r="K18" s="3">
        <f t="shared" si="3"/>
        <v>0.14580107206670637</v>
      </c>
      <c r="L18" s="3">
        <f t="shared" si="4"/>
        <v>0.14580107206670637</v>
      </c>
      <c r="M18" t="str">
        <f t="shared" si="5"/>
        <v>no</v>
      </c>
      <c r="N18" s="4">
        <v>0.29166666666666669</v>
      </c>
    </row>
    <row r="19" spans="1:14" x14ac:dyDescent="0.3">
      <c r="A19">
        <v>379</v>
      </c>
      <c r="B19" t="s">
        <v>112</v>
      </c>
      <c r="C19">
        <v>42.342549140000003</v>
      </c>
      <c r="D19">
        <v>-71.074214490000003</v>
      </c>
      <c r="E19">
        <v>771</v>
      </c>
      <c r="F19">
        <v>3</v>
      </c>
      <c r="G19">
        <f t="shared" si="0"/>
        <v>768</v>
      </c>
      <c r="H19" s="2">
        <f t="shared" si="1"/>
        <v>2.1041095890410957</v>
      </c>
      <c r="I19" s="1">
        <f t="shared" si="2"/>
        <v>2.1041095890410957</v>
      </c>
      <c r="J19">
        <v>15</v>
      </c>
      <c r="K19" s="3">
        <f t="shared" si="3"/>
        <v>0.14027397260273972</v>
      </c>
      <c r="L19" s="3">
        <f t="shared" si="4"/>
        <v>0.14027397260273972</v>
      </c>
      <c r="M19" t="str">
        <f t="shared" si="5"/>
        <v>no</v>
      </c>
      <c r="N19" s="4">
        <v>0.29166666666666669</v>
      </c>
    </row>
    <row r="20" spans="1:14" x14ac:dyDescent="0.3">
      <c r="A20">
        <v>381</v>
      </c>
      <c r="B20" t="s">
        <v>33</v>
      </c>
      <c r="C20">
        <v>42.37438409</v>
      </c>
      <c r="D20">
        <v>-71.100157460000005</v>
      </c>
      <c r="E20">
        <v>1006</v>
      </c>
      <c r="F20">
        <v>48</v>
      </c>
      <c r="G20">
        <f t="shared" si="0"/>
        <v>958</v>
      </c>
      <c r="H20" s="2">
        <f t="shared" si="1"/>
        <v>2.6246575342465754</v>
      </c>
      <c r="I20" s="1">
        <f t="shared" si="2"/>
        <v>2.6246575342465754</v>
      </c>
      <c r="J20">
        <v>19</v>
      </c>
      <c r="K20" s="3">
        <f t="shared" si="3"/>
        <v>0.13813987022350396</v>
      </c>
      <c r="L20" s="3">
        <f t="shared" si="4"/>
        <v>0.13813987022350396</v>
      </c>
      <c r="M20" t="str">
        <f t="shared" si="5"/>
        <v>no</v>
      </c>
      <c r="N20" s="4">
        <v>0.29166666666666669</v>
      </c>
    </row>
    <row r="21" spans="1:14" x14ac:dyDescent="0.3">
      <c r="A21">
        <v>332</v>
      </c>
      <c r="B21" t="s">
        <v>95</v>
      </c>
      <c r="C21">
        <v>42.349530170000001</v>
      </c>
      <c r="D21">
        <v>-71.13022771</v>
      </c>
      <c r="E21">
        <v>839</v>
      </c>
      <c r="F21">
        <v>117</v>
      </c>
      <c r="G21">
        <f t="shared" si="0"/>
        <v>722</v>
      </c>
      <c r="H21" s="2">
        <f t="shared" si="1"/>
        <v>1.978082191780822</v>
      </c>
      <c r="I21" s="1">
        <f t="shared" si="2"/>
        <v>1.978082191780822</v>
      </c>
      <c r="J21">
        <v>15</v>
      </c>
      <c r="K21" s="3">
        <f t="shared" si="3"/>
        <v>0.13187214611872147</v>
      </c>
      <c r="L21" s="3">
        <f t="shared" si="4"/>
        <v>0.13187214611872147</v>
      </c>
      <c r="M21" t="str">
        <f t="shared" si="5"/>
        <v>no</v>
      </c>
      <c r="N21" s="4">
        <v>0.29166666666666669</v>
      </c>
    </row>
    <row r="22" spans="1:14" x14ac:dyDescent="0.3">
      <c r="A22">
        <v>39</v>
      </c>
      <c r="B22" t="s">
        <v>18</v>
      </c>
      <c r="C22">
        <v>42.338514600000003</v>
      </c>
      <c r="D22">
        <v>-71.074040830000001</v>
      </c>
      <c r="E22">
        <v>1562</v>
      </c>
      <c r="F22">
        <v>470</v>
      </c>
      <c r="G22">
        <f t="shared" si="0"/>
        <v>1092</v>
      </c>
      <c r="H22" s="2">
        <f t="shared" si="1"/>
        <v>2.9917808219178084</v>
      </c>
      <c r="I22" s="1">
        <f t="shared" si="2"/>
        <v>2.9917808219178084</v>
      </c>
      <c r="J22">
        <v>23</v>
      </c>
      <c r="K22" s="3">
        <f t="shared" si="3"/>
        <v>0.13007742703990471</v>
      </c>
      <c r="L22" s="3">
        <f t="shared" si="4"/>
        <v>0.13007742703990471</v>
      </c>
      <c r="M22" t="str">
        <f t="shared" si="5"/>
        <v>no</v>
      </c>
      <c r="N22" s="4">
        <v>0.29166666666666669</v>
      </c>
    </row>
    <row r="23" spans="1:14" x14ac:dyDescent="0.3">
      <c r="A23">
        <v>105</v>
      </c>
      <c r="B23" t="s">
        <v>43</v>
      </c>
      <c r="C23">
        <v>42.357218500000002</v>
      </c>
      <c r="D23">
        <v>-71.113871630000006</v>
      </c>
      <c r="E23">
        <v>914</v>
      </c>
      <c r="F23">
        <v>16</v>
      </c>
      <c r="G23">
        <f t="shared" si="0"/>
        <v>898</v>
      </c>
      <c r="H23" s="2">
        <f t="shared" si="1"/>
        <v>2.4602739726027396</v>
      </c>
      <c r="I23" s="1">
        <f t="shared" si="2"/>
        <v>2.4602739726027396</v>
      </c>
      <c r="J23">
        <v>19</v>
      </c>
      <c r="K23" s="3">
        <f t="shared" si="3"/>
        <v>0.12948810382119683</v>
      </c>
      <c r="L23" s="3">
        <f t="shared" si="4"/>
        <v>0.12948810382119683</v>
      </c>
      <c r="M23" t="str">
        <f t="shared" si="5"/>
        <v>no</v>
      </c>
      <c r="N23" s="4">
        <v>0.29166666666666669</v>
      </c>
    </row>
    <row r="24" spans="1:14" x14ac:dyDescent="0.3">
      <c r="A24">
        <v>222</v>
      </c>
      <c r="B24" t="s">
        <v>136</v>
      </c>
      <c r="C24">
        <v>42.343749000000003</v>
      </c>
      <c r="D24">
        <v>-71.062256000000005</v>
      </c>
      <c r="E24">
        <v>638</v>
      </c>
      <c r="F24">
        <v>4</v>
      </c>
      <c r="G24">
        <f t="shared" si="0"/>
        <v>634</v>
      </c>
      <c r="H24" s="2">
        <f t="shared" si="1"/>
        <v>1.736986301369863</v>
      </c>
      <c r="I24" s="1">
        <f t="shared" si="2"/>
        <v>1.736986301369863</v>
      </c>
      <c r="J24">
        <v>14</v>
      </c>
      <c r="K24" s="3">
        <f t="shared" si="3"/>
        <v>0.12407045009784735</v>
      </c>
      <c r="L24" s="3">
        <f t="shared" si="4"/>
        <v>0.12407045009784735</v>
      </c>
      <c r="M24" t="str">
        <f t="shared" si="5"/>
        <v>no</v>
      </c>
      <c r="N24" s="4">
        <v>0.29166666666666669</v>
      </c>
    </row>
    <row r="25" spans="1:14" x14ac:dyDescent="0.3">
      <c r="A25">
        <v>16</v>
      </c>
      <c r="B25" t="s">
        <v>29</v>
      </c>
      <c r="C25">
        <v>42.34807412</v>
      </c>
      <c r="D25">
        <v>-71.076570149999995</v>
      </c>
      <c r="E25">
        <v>1665</v>
      </c>
      <c r="F25">
        <v>822</v>
      </c>
      <c r="G25">
        <f t="shared" si="0"/>
        <v>843</v>
      </c>
      <c r="H25" s="2">
        <f t="shared" si="1"/>
        <v>2.3095890410958906</v>
      </c>
      <c r="I25" s="1">
        <f t="shared" si="2"/>
        <v>2.3095890410958906</v>
      </c>
      <c r="J25">
        <v>19</v>
      </c>
      <c r="K25" s="3">
        <f t="shared" si="3"/>
        <v>0.1215573179524153</v>
      </c>
      <c r="L25" s="3">
        <f t="shared" si="4"/>
        <v>0.1215573179524153</v>
      </c>
      <c r="M25" t="str">
        <f t="shared" si="5"/>
        <v>no</v>
      </c>
      <c r="N25" s="4">
        <v>0.29166666666666669</v>
      </c>
    </row>
    <row r="26" spans="1:14" x14ac:dyDescent="0.3">
      <c r="A26">
        <v>363</v>
      </c>
      <c r="B26" t="s">
        <v>99</v>
      </c>
      <c r="C26">
        <v>42.345215619999998</v>
      </c>
      <c r="D26">
        <v>-71.063840310000003</v>
      </c>
      <c r="E26">
        <v>886</v>
      </c>
      <c r="F26">
        <v>45</v>
      </c>
      <c r="G26">
        <f t="shared" si="0"/>
        <v>841</v>
      </c>
      <c r="H26" s="2">
        <f t="shared" si="1"/>
        <v>2.3041095890410959</v>
      </c>
      <c r="I26" s="1">
        <f t="shared" si="2"/>
        <v>2.3041095890410959</v>
      </c>
      <c r="J26">
        <v>19</v>
      </c>
      <c r="K26" s="3">
        <f t="shared" si="3"/>
        <v>0.12126892573900505</v>
      </c>
      <c r="L26" s="3">
        <f t="shared" si="4"/>
        <v>0.12126892573900505</v>
      </c>
      <c r="M26" t="str">
        <f t="shared" si="5"/>
        <v>no</v>
      </c>
      <c r="N26" s="4">
        <v>0.29166666666666669</v>
      </c>
    </row>
    <row r="27" spans="1:14" x14ac:dyDescent="0.3">
      <c r="A27">
        <v>57</v>
      </c>
      <c r="B27" t="s">
        <v>98</v>
      </c>
      <c r="C27">
        <v>42.339494539999997</v>
      </c>
      <c r="D27">
        <v>-71.080207810000005</v>
      </c>
      <c r="E27">
        <v>864</v>
      </c>
      <c r="F27">
        <v>280</v>
      </c>
      <c r="G27">
        <f t="shared" si="0"/>
        <v>584</v>
      </c>
      <c r="H27" s="2">
        <f t="shared" si="1"/>
        <v>1.6</v>
      </c>
      <c r="I27" s="1">
        <f t="shared" si="2"/>
        <v>1.6</v>
      </c>
      <c r="J27">
        <v>14</v>
      </c>
      <c r="K27" s="3">
        <f t="shared" si="3"/>
        <v>0.1142857142857143</v>
      </c>
      <c r="L27" s="3">
        <f t="shared" si="4"/>
        <v>0.1142857142857143</v>
      </c>
      <c r="M27" t="str">
        <f t="shared" si="5"/>
        <v>no</v>
      </c>
      <c r="N27" s="4">
        <v>0.29166666666666669</v>
      </c>
    </row>
    <row r="28" spans="1:14" x14ac:dyDescent="0.3">
      <c r="A28">
        <v>109</v>
      </c>
      <c r="B28" t="s">
        <v>31</v>
      </c>
      <c r="C28">
        <v>42.365907880000002</v>
      </c>
      <c r="D28">
        <v>-71.064466690000003</v>
      </c>
      <c r="E28">
        <v>1619</v>
      </c>
      <c r="F28">
        <v>262</v>
      </c>
      <c r="G28">
        <f t="shared" si="0"/>
        <v>1357</v>
      </c>
      <c r="H28" s="2">
        <f t="shared" si="1"/>
        <v>3.7178082191780821</v>
      </c>
      <c r="I28" s="1">
        <f t="shared" si="2"/>
        <v>3.7178082191780821</v>
      </c>
      <c r="J28">
        <v>35</v>
      </c>
      <c r="K28" s="3">
        <f t="shared" si="3"/>
        <v>0.10622309197651664</v>
      </c>
      <c r="L28" s="3">
        <f t="shared" si="4"/>
        <v>0.10622309197651664</v>
      </c>
      <c r="M28" t="str">
        <f t="shared" si="5"/>
        <v>no</v>
      </c>
      <c r="N28" s="4">
        <v>0.29166666666666669</v>
      </c>
    </row>
    <row r="29" spans="1:14" x14ac:dyDescent="0.3">
      <c r="A29">
        <v>177</v>
      </c>
      <c r="B29" t="s">
        <v>35</v>
      </c>
      <c r="C29">
        <v>42.362647789999997</v>
      </c>
      <c r="D29">
        <v>-71.100060940000006</v>
      </c>
      <c r="E29">
        <v>780</v>
      </c>
      <c r="F29">
        <v>57</v>
      </c>
      <c r="G29">
        <f t="shared" si="0"/>
        <v>723</v>
      </c>
      <c r="H29" s="2">
        <f t="shared" si="1"/>
        <v>1.9808219178082191</v>
      </c>
      <c r="I29" s="1">
        <f t="shared" si="2"/>
        <v>1.9808219178082191</v>
      </c>
      <c r="J29">
        <v>19</v>
      </c>
      <c r="K29" s="3">
        <f t="shared" si="3"/>
        <v>0.10425378514780101</v>
      </c>
      <c r="L29" s="3">
        <f t="shared" si="4"/>
        <v>0.10425378514780101</v>
      </c>
      <c r="M29" t="str">
        <f t="shared" si="5"/>
        <v>no</v>
      </c>
      <c r="N29" s="4">
        <v>0.29166666666666669</v>
      </c>
    </row>
    <row r="30" spans="1:14" x14ac:dyDescent="0.3">
      <c r="A30">
        <v>46</v>
      </c>
      <c r="B30" t="s">
        <v>39</v>
      </c>
      <c r="C30">
        <v>42.343665819999998</v>
      </c>
      <c r="D30">
        <v>-71.085823770000005</v>
      </c>
      <c r="E30">
        <v>924</v>
      </c>
      <c r="F30">
        <v>203</v>
      </c>
      <c r="G30">
        <f t="shared" si="0"/>
        <v>721</v>
      </c>
      <c r="H30" s="2">
        <f t="shared" si="1"/>
        <v>1.9753424657534246</v>
      </c>
      <c r="I30" s="1">
        <f t="shared" si="2"/>
        <v>1.9753424657534246</v>
      </c>
      <c r="J30">
        <v>19</v>
      </c>
      <c r="K30" s="3">
        <f t="shared" si="3"/>
        <v>0.10396539293439078</v>
      </c>
      <c r="L30" s="3">
        <f t="shared" si="4"/>
        <v>0.10396539293439078</v>
      </c>
      <c r="M30" t="str">
        <f t="shared" si="5"/>
        <v>no</v>
      </c>
      <c r="N30" s="4">
        <v>0.29166666666666669</v>
      </c>
    </row>
    <row r="31" spans="1:14" x14ac:dyDescent="0.3">
      <c r="A31">
        <v>179</v>
      </c>
      <c r="B31" t="s">
        <v>23</v>
      </c>
      <c r="C31">
        <v>42.355601210000003</v>
      </c>
      <c r="D31">
        <v>-71.103944780000006</v>
      </c>
      <c r="E31">
        <v>1083</v>
      </c>
      <c r="F31">
        <v>139</v>
      </c>
      <c r="G31">
        <f t="shared" si="0"/>
        <v>944</v>
      </c>
      <c r="H31" s="2">
        <f t="shared" si="1"/>
        <v>2.5863013698630137</v>
      </c>
      <c r="I31" s="1">
        <f t="shared" si="2"/>
        <v>2.5863013698630137</v>
      </c>
      <c r="J31">
        <v>25</v>
      </c>
      <c r="K31" s="3">
        <f t="shared" si="3"/>
        <v>0.10345205479452055</v>
      </c>
      <c r="L31" s="3">
        <f t="shared" si="4"/>
        <v>0.10345205479452055</v>
      </c>
      <c r="M31" t="str">
        <f t="shared" si="5"/>
        <v>no</v>
      </c>
      <c r="N31" s="4">
        <v>0.29166666666666669</v>
      </c>
    </row>
    <row r="32" spans="1:14" x14ac:dyDescent="0.3">
      <c r="A32">
        <v>69</v>
      </c>
      <c r="B32" t="s">
        <v>32</v>
      </c>
      <c r="C32">
        <v>42.341597999999998</v>
      </c>
      <c r="D32">
        <v>-71.123338000000004</v>
      </c>
      <c r="E32">
        <v>1049</v>
      </c>
      <c r="F32">
        <v>335</v>
      </c>
      <c r="G32">
        <f t="shared" si="0"/>
        <v>714</v>
      </c>
      <c r="H32" s="2">
        <f t="shared" si="1"/>
        <v>1.9561643835616438</v>
      </c>
      <c r="I32" s="1">
        <f t="shared" si="2"/>
        <v>1.9561643835616438</v>
      </c>
      <c r="J32">
        <v>19</v>
      </c>
      <c r="K32" s="3">
        <f t="shared" si="3"/>
        <v>0.10295602018745494</v>
      </c>
      <c r="L32" s="3">
        <f t="shared" si="4"/>
        <v>0.10295602018745494</v>
      </c>
      <c r="M32" t="str">
        <f t="shared" si="5"/>
        <v>no</v>
      </c>
      <c r="N32" s="4">
        <v>0.29166666666666669</v>
      </c>
    </row>
    <row r="33" spans="1:14" x14ac:dyDescent="0.3">
      <c r="A33">
        <v>103</v>
      </c>
      <c r="B33" t="s">
        <v>133</v>
      </c>
      <c r="C33">
        <v>42.346563000000003</v>
      </c>
      <c r="D33">
        <v>-71.128373999999994</v>
      </c>
      <c r="E33">
        <v>590</v>
      </c>
      <c r="F33">
        <v>41</v>
      </c>
      <c r="G33">
        <f t="shared" si="0"/>
        <v>549</v>
      </c>
      <c r="H33" s="2">
        <f t="shared" si="1"/>
        <v>1.5041095890410958</v>
      </c>
      <c r="I33" s="1">
        <f t="shared" si="2"/>
        <v>1.5041095890410958</v>
      </c>
      <c r="J33">
        <v>15</v>
      </c>
      <c r="K33" s="3">
        <f t="shared" si="3"/>
        <v>0.10027397260273972</v>
      </c>
      <c r="L33" s="3">
        <f t="shared" si="4"/>
        <v>0.10027397260273972</v>
      </c>
      <c r="M33" t="str">
        <f t="shared" si="5"/>
        <v>no</v>
      </c>
      <c r="N33" s="4">
        <v>0.29166666666666669</v>
      </c>
    </row>
    <row r="34" spans="1:14" x14ac:dyDescent="0.3">
      <c r="A34">
        <v>5</v>
      </c>
      <c r="B34" t="s">
        <v>121</v>
      </c>
      <c r="C34">
        <v>42.341813999999999</v>
      </c>
      <c r="D34">
        <v>-71.090179000000006</v>
      </c>
      <c r="E34">
        <v>501</v>
      </c>
      <c r="G34">
        <f t="shared" si="0"/>
        <v>501</v>
      </c>
      <c r="H34" s="2">
        <f t="shared" si="1"/>
        <v>1.3726027397260274</v>
      </c>
      <c r="I34" s="1">
        <f t="shared" si="2"/>
        <v>1.3726027397260274</v>
      </c>
      <c r="J34">
        <v>15</v>
      </c>
      <c r="K34" s="3">
        <f t="shared" si="3"/>
        <v>9.15068493150685E-2</v>
      </c>
      <c r="L34" s="3">
        <f t="shared" si="4"/>
        <v>9.15068493150685E-2</v>
      </c>
      <c r="M34" t="str">
        <f t="shared" si="5"/>
        <v>no</v>
      </c>
      <c r="N34" s="4">
        <v>0.29166666666666669</v>
      </c>
    </row>
    <row r="35" spans="1:14" x14ac:dyDescent="0.3">
      <c r="A35">
        <v>226</v>
      </c>
      <c r="B35" t="s">
        <v>100</v>
      </c>
      <c r="C35">
        <v>42.351547349999997</v>
      </c>
      <c r="D35">
        <v>-71.121262459999997</v>
      </c>
      <c r="E35">
        <v>489</v>
      </c>
      <c r="F35">
        <v>6</v>
      </c>
      <c r="G35">
        <f t="shared" si="0"/>
        <v>483</v>
      </c>
      <c r="H35" s="2">
        <f t="shared" si="1"/>
        <v>1.3232876712328767</v>
      </c>
      <c r="I35" s="1">
        <f t="shared" si="2"/>
        <v>1.3232876712328767</v>
      </c>
      <c r="J35">
        <v>15</v>
      </c>
      <c r="K35" s="3">
        <f t="shared" si="3"/>
        <v>8.8219178082191776E-2</v>
      </c>
      <c r="L35" s="3">
        <f t="shared" si="4"/>
        <v>8.8219178082191776E-2</v>
      </c>
      <c r="M35" t="str">
        <f t="shared" si="5"/>
        <v>no</v>
      </c>
      <c r="N35" s="4">
        <v>0.29166666666666669</v>
      </c>
    </row>
    <row r="36" spans="1:14" x14ac:dyDescent="0.3">
      <c r="A36">
        <v>67</v>
      </c>
      <c r="B36" t="s">
        <v>8</v>
      </c>
      <c r="C36">
        <v>42.3581</v>
      </c>
      <c r="D36">
        <v>-71.093198000000001</v>
      </c>
      <c r="E36">
        <v>1046</v>
      </c>
      <c r="F36">
        <v>181</v>
      </c>
      <c r="G36">
        <f t="shared" si="0"/>
        <v>865</v>
      </c>
      <c r="H36" s="2">
        <f t="shared" si="1"/>
        <v>2.3698630136986303</v>
      </c>
      <c r="I36" s="1">
        <f t="shared" si="2"/>
        <v>2.3698630136986303</v>
      </c>
      <c r="J36">
        <v>27</v>
      </c>
      <c r="K36" s="3">
        <f t="shared" si="3"/>
        <v>8.7772704211060384E-2</v>
      </c>
      <c r="L36" s="3">
        <f t="shared" si="4"/>
        <v>8.7772704211060384E-2</v>
      </c>
      <c r="M36" t="str">
        <f t="shared" si="5"/>
        <v>no</v>
      </c>
      <c r="N36" s="4">
        <v>0.29166666666666669</v>
      </c>
    </row>
    <row r="37" spans="1:14" x14ac:dyDescent="0.3">
      <c r="A37">
        <v>9</v>
      </c>
      <c r="B37" t="s">
        <v>50</v>
      </c>
      <c r="C37">
        <v>42.351692020000002</v>
      </c>
      <c r="D37">
        <v>-71.119034889999995</v>
      </c>
      <c r="E37">
        <v>933</v>
      </c>
      <c r="F37">
        <v>455</v>
      </c>
      <c r="G37">
        <f t="shared" si="0"/>
        <v>478</v>
      </c>
      <c r="H37" s="2">
        <f t="shared" si="1"/>
        <v>1.3095890410958904</v>
      </c>
      <c r="I37" s="1">
        <f t="shared" si="2"/>
        <v>1.3095890410958904</v>
      </c>
      <c r="J37">
        <v>15</v>
      </c>
      <c r="K37" s="3">
        <f t="shared" si="3"/>
        <v>8.7305936073059351E-2</v>
      </c>
      <c r="L37" s="3">
        <f t="shared" si="4"/>
        <v>8.7305936073059351E-2</v>
      </c>
      <c r="M37" t="str">
        <f t="shared" si="5"/>
        <v>no</v>
      </c>
      <c r="N37" s="4">
        <v>0.29166666666666669</v>
      </c>
    </row>
    <row r="38" spans="1:14" x14ac:dyDescent="0.3">
      <c r="A38">
        <v>327</v>
      </c>
      <c r="B38" t="s">
        <v>125</v>
      </c>
      <c r="C38">
        <v>42.374878469999999</v>
      </c>
      <c r="D38">
        <v>-71.063834990000004</v>
      </c>
      <c r="E38">
        <v>598</v>
      </c>
      <c r="F38">
        <v>124</v>
      </c>
      <c r="G38">
        <f t="shared" si="0"/>
        <v>474</v>
      </c>
      <c r="H38" s="2">
        <f t="shared" si="1"/>
        <v>1.2986301369863014</v>
      </c>
      <c r="I38" s="1">
        <f t="shared" si="2"/>
        <v>1.2986301369863014</v>
      </c>
      <c r="J38">
        <v>15</v>
      </c>
      <c r="K38" s="3">
        <f t="shared" si="3"/>
        <v>8.6575342465753422E-2</v>
      </c>
      <c r="L38" s="3">
        <f t="shared" si="4"/>
        <v>8.6575342465753422E-2</v>
      </c>
      <c r="M38" t="str">
        <f t="shared" si="5"/>
        <v>no</v>
      </c>
      <c r="N38" s="4">
        <v>0.29166666666666669</v>
      </c>
    </row>
    <row r="39" spans="1:14" x14ac:dyDescent="0.3">
      <c r="A39">
        <v>169</v>
      </c>
      <c r="B39" t="s">
        <v>120</v>
      </c>
      <c r="C39">
        <v>42.378965000000001</v>
      </c>
      <c r="D39">
        <v>-71.068607</v>
      </c>
      <c r="E39">
        <v>729</v>
      </c>
      <c r="F39">
        <v>136</v>
      </c>
      <c r="G39">
        <f t="shared" si="0"/>
        <v>593</v>
      </c>
      <c r="H39" s="2">
        <f t="shared" si="1"/>
        <v>1.6246575342465754</v>
      </c>
      <c r="I39" s="1">
        <f t="shared" si="2"/>
        <v>1.6246575342465754</v>
      </c>
      <c r="J39">
        <v>19</v>
      </c>
      <c r="K39" s="3">
        <f t="shared" si="3"/>
        <v>8.5508291276135545E-2</v>
      </c>
      <c r="L39" s="3">
        <f t="shared" si="4"/>
        <v>8.5508291276135545E-2</v>
      </c>
      <c r="M39" t="str">
        <f t="shared" si="5"/>
        <v>no</v>
      </c>
      <c r="N39" s="4">
        <v>0.29166666666666669</v>
      </c>
    </row>
    <row r="40" spans="1:14" x14ac:dyDescent="0.3">
      <c r="A40">
        <v>335</v>
      </c>
      <c r="B40" t="s">
        <v>42</v>
      </c>
      <c r="C40">
        <v>42.365994329999999</v>
      </c>
      <c r="D40">
        <v>-71.095222219999997</v>
      </c>
      <c r="E40">
        <v>789</v>
      </c>
      <c r="F40">
        <v>199</v>
      </c>
      <c r="G40">
        <f t="shared" si="0"/>
        <v>590</v>
      </c>
      <c r="H40" s="2">
        <f t="shared" si="1"/>
        <v>1.6164383561643836</v>
      </c>
      <c r="I40" s="1">
        <f t="shared" si="2"/>
        <v>1.6164383561643836</v>
      </c>
      <c r="J40">
        <v>19</v>
      </c>
      <c r="K40" s="3">
        <f t="shared" si="3"/>
        <v>8.5075702956020183E-2</v>
      </c>
      <c r="L40" s="3">
        <f t="shared" si="4"/>
        <v>8.5075702956020183E-2</v>
      </c>
      <c r="M40" t="str">
        <f t="shared" si="5"/>
        <v>no</v>
      </c>
      <c r="N40" s="4">
        <v>0.29166666666666669</v>
      </c>
    </row>
    <row r="41" spans="1:14" x14ac:dyDescent="0.3">
      <c r="A41">
        <v>280</v>
      </c>
      <c r="B41" t="s">
        <v>141</v>
      </c>
      <c r="C41">
        <v>42.380856999999999</v>
      </c>
      <c r="D41">
        <v>-71.070628999999997</v>
      </c>
      <c r="E41">
        <v>667</v>
      </c>
      <c r="F41">
        <v>78</v>
      </c>
      <c r="G41">
        <f t="shared" si="0"/>
        <v>589</v>
      </c>
      <c r="H41" s="2">
        <f t="shared" si="1"/>
        <v>1.6136986301369862</v>
      </c>
      <c r="I41" s="1">
        <f t="shared" si="2"/>
        <v>1.6136986301369862</v>
      </c>
      <c r="J41">
        <v>19</v>
      </c>
      <c r="K41" s="3">
        <f t="shared" si="3"/>
        <v>8.4931506849315067E-2</v>
      </c>
      <c r="L41" s="3">
        <f t="shared" si="4"/>
        <v>8.4931506849315067E-2</v>
      </c>
      <c r="M41" t="str">
        <f t="shared" si="5"/>
        <v>no</v>
      </c>
      <c r="N41" s="4">
        <v>0.29166666666666669</v>
      </c>
    </row>
    <row r="42" spans="1:14" x14ac:dyDescent="0.3">
      <c r="A42">
        <v>53</v>
      </c>
      <c r="B42" t="s">
        <v>58</v>
      </c>
      <c r="C42">
        <v>42.350826810000001</v>
      </c>
      <c r="D42">
        <v>-71.089810880000002</v>
      </c>
      <c r="E42">
        <v>944</v>
      </c>
      <c r="F42">
        <v>355</v>
      </c>
      <c r="G42">
        <f t="shared" si="0"/>
        <v>589</v>
      </c>
      <c r="H42" s="2">
        <f t="shared" si="1"/>
        <v>1.6136986301369862</v>
      </c>
      <c r="I42" s="1">
        <f t="shared" si="2"/>
        <v>1.6136986301369862</v>
      </c>
      <c r="J42">
        <v>19</v>
      </c>
      <c r="K42" s="3">
        <f t="shared" si="3"/>
        <v>8.4931506849315067E-2</v>
      </c>
      <c r="L42" s="3">
        <f t="shared" si="4"/>
        <v>8.4931506849315067E-2</v>
      </c>
      <c r="M42" t="str">
        <f t="shared" si="5"/>
        <v>no</v>
      </c>
      <c r="N42" s="4">
        <v>0.29166666666666669</v>
      </c>
    </row>
    <row r="43" spans="1:14" x14ac:dyDescent="0.3">
      <c r="A43">
        <v>125</v>
      </c>
      <c r="B43" t="s">
        <v>113</v>
      </c>
      <c r="C43">
        <v>42.321765259999999</v>
      </c>
      <c r="D43">
        <v>-71.109841610000004</v>
      </c>
      <c r="E43">
        <v>679</v>
      </c>
      <c r="F43">
        <v>221</v>
      </c>
      <c r="G43">
        <f t="shared" si="0"/>
        <v>458</v>
      </c>
      <c r="H43" s="2">
        <f t="shared" si="1"/>
        <v>1.2547945205479452</v>
      </c>
      <c r="I43" s="1">
        <f t="shared" si="2"/>
        <v>1.2547945205479452</v>
      </c>
      <c r="J43">
        <v>15</v>
      </c>
      <c r="K43" s="3">
        <f t="shared" si="3"/>
        <v>8.3652968036529676E-2</v>
      </c>
      <c r="L43" s="3">
        <f t="shared" si="4"/>
        <v>8.3652968036529676E-2</v>
      </c>
      <c r="M43" t="str">
        <f t="shared" si="5"/>
        <v>no</v>
      </c>
      <c r="N43" s="4">
        <v>0.29166666666666669</v>
      </c>
    </row>
    <row r="44" spans="1:14" x14ac:dyDescent="0.3">
      <c r="A44">
        <v>81</v>
      </c>
      <c r="B44" t="s">
        <v>97</v>
      </c>
      <c r="C44">
        <v>42.352409000000002</v>
      </c>
      <c r="D44">
        <v>-71.062679000000003</v>
      </c>
      <c r="E44">
        <v>618</v>
      </c>
      <c r="F44">
        <v>54</v>
      </c>
      <c r="G44">
        <f t="shared" si="0"/>
        <v>564</v>
      </c>
      <c r="H44" s="2">
        <f t="shared" si="1"/>
        <v>1.5452054794520549</v>
      </c>
      <c r="I44" s="1">
        <f t="shared" si="2"/>
        <v>1.5452054794520549</v>
      </c>
      <c r="J44">
        <v>19</v>
      </c>
      <c r="K44" s="3">
        <f t="shared" si="3"/>
        <v>8.1326604181687093E-2</v>
      </c>
      <c r="L44" s="3">
        <f t="shared" si="4"/>
        <v>8.1326604181687093E-2</v>
      </c>
      <c r="M44" t="str">
        <f t="shared" si="5"/>
        <v>no</v>
      </c>
      <c r="N44" s="4">
        <v>0.29166666666666669</v>
      </c>
    </row>
    <row r="45" spans="1:14" x14ac:dyDescent="0.3">
      <c r="A45">
        <v>139</v>
      </c>
      <c r="B45" t="s">
        <v>48</v>
      </c>
      <c r="C45">
        <v>42.361780439999997</v>
      </c>
      <c r="D45">
        <v>-71.108099519999996</v>
      </c>
      <c r="E45">
        <v>1245</v>
      </c>
      <c r="F45">
        <v>696</v>
      </c>
      <c r="G45">
        <f t="shared" si="0"/>
        <v>549</v>
      </c>
      <c r="H45" s="2">
        <f t="shared" si="1"/>
        <v>1.5041095890410958</v>
      </c>
      <c r="I45" s="1">
        <f t="shared" si="2"/>
        <v>1.5041095890410958</v>
      </c>
      <c r="J45">
        <v>19</v>
      </c>
      <c r="K45" s="3">
        <f t="shared" si="3"/>
        <v>7.9163662581110308E-2</v>
      </c>
      <c r="L45" s="3">
        <f t="shared" si="4"/>
        <v>7.9163662581110308E-2</v>
      </c>
      <c r="M45" t="str">
        <f t="shared" si="5"/>
        <v>no</v>
      </c>
      <c r="N45" s="4">
        <v>0.29166666666666669</v>
      </c>
    </row>
    <row r="46" spans="1:14" x14ac:dyDescent="0.3">
      <c r="A46">
        <v>96</v>
      </c>
      <c r="B46" t="s">
        <v>91</v>
      </c>
      <c r="C46">
        <v>42.373379</v>
      </c>
      <c r="D46">
        <v>-71.111075</v>
      </c>
      <c r="E46">
        <v>567</v>
      </c>
      <c r="F46">
        <v>35</v>
      </c>
      <c r="G46">
        <f t="shared" si="0"/>
        <v>532</v>
      </c>
      <c r="H46" s="2">
        <f t="shared" si="1"/>
        <v>1.4575342465753425</v>
      </c>
      <c r="I46" s="1">
        <f t="shared" si="2"/>
        <v>1.4575342465753425</v>
      </c>
      <c r="J46">
        <v>19</v>
      </c>
      <c r="K46" s="3">
        <f t="shared" si="3"/>
        <v>7.6712328767123292E-2</v>
      </c>
      <c r="L46" s="3">
        <f t="shared" si="4"/>
        <v>7.6712328767123292E-2</v>
      </c>
      <c r="M46" t="str">
        <f t="shared" si="5"/>
        <v>no</v>
      </c>
      <c r="N46" s="4">
        <v>0.29166666666666669</v>
      </c>
    </row>
    <row r="47" spans="1:14" x14ac:dyDescent="0.3">
      <c r="A47">
        <v>175</v>
      </c>
      <c r="B47" t="s">
        <v>158</v>
      </c>
      <c r="C47">
        <v>42.348948569999997</v>
      </c>
      <c r="D47">
        <v>-71.150271889999999</v>
      </c>
      <c r="E47">
        <v>478</v>
      </c>
      <c r="F47">
        <v>10</v>
      </c>
      <c r="G47">
        <f t="shared" si="0"/>
        <v>468</v>
      </c>
      <c r="H47" s="2">
        <f t="shared" si="1"/>
        <v>1.2821917808219179</v>
      </c>
      <c r="I47" s="1">
        <f t="shared" si="2"/>
        <v>1.2821917808219179</v>
      </c>
      <c r="J47">
        <v>17</v>
      </c>
      <c r="K47" s="3">
        <f t="shared" si="3"/>
        <v>7.5423045930701052E-2</v>
      </c>
      <c r="L47" s="3">
        <f t="shared" si="4"/>
        <v>7.5423045930701052E-2</v>
      </c>
      <c r="M47" t="str">
        <f t="shared" si="5"/>
        <v>no</v>
      </c>
      <c r="N47" s="4">
        <v>0.29166666666666669</v>
      </c>
    </row>
    <row r="48" spans="1:14" x14ac:dyDescent="0.3">
      <c r="A48">
        <v>358</v>
      </c>
      <c r="B48" t="s">
        <v>168</v>
      </c>
      <c r="C48">
        <v>42.380429470000003</v>
      </c>
      <c r="D48">
        <v>-71.060557220000007</v>
      </c>
      <c r="E48">
        <v>516</v>
      </c>
      <c r="F48">
        <v>2</v>
      </c>
      <c r="G48">
        <f t="shared" si="0"/>
        <v>514</v>
      </c>
      <c r="H48" s="2">
        <f t="shared" si="1"/>
        <v>1.4082191780821918</v>
      </c>
      <c r="I48" s="1">
        <f t="shared" si="2"/>
        <v>1.4082191780821918</v>
      </c>
      <c r="J48">
        <v>19</v>
      </c>
      <c r="K48" s="3">
        <f t="shared" si="3"/>
        <v>7.4116798846431145E-2</v>
      </c>
      <c r="L48" s="3">
        <f t="shared" si="4"/>
        <v>7.4116798846431145E-2</v>
      </c>
      <c r="M48" t="str">
        <f t="shared" si="5"/>
        <v>no</v>
      </c>
      <c r="N48" s="4">
        <v>0.29166666666666669</v>
      </c>
    </row>
    <row r="49" spans="1:14" x14ac:dyDescent="0.3">
      <c r="A49">
        <v>3</v>
      </c>
      <c r="B49" t="s">
        <v>138</v>
      </c>
      <c r="C49">
        <v>42.34011512</v>
      </c>
      <c r="D49">
        <v>-71.100618839999996</v>
      </c>
      <c r="E49">
        <v>399</v>
      </c>
      <c r="G49">
        <f t="shared" si="0"/>
        <v>399</v>
      </c>
      <c r="H49" s="2">
        <f t="shared" si="1"/>
        <v>1.0931506849315069</v>
      </c>
      <c r="I49" s="1">
        <f t="shared" si="2"/>
        <v>1.0931506849315069</v>
      </c>
      <c r="J49">
        <v>15</v>
      </c>
      <c r="K49" s="3">
        <f t="shared" si="3"/>
        <v>7.2876712328767121E-2</v>
      </c>
      <c r="L49" s="3">
        <f t="shared" si="4"/>
        <v>7.2876712328767121E-2</v>
      </c>
      <c r="M49" t="str">
        <f t="shared" si="5"/>
        <v>no</v>
      </c>
      <c r="N49" s="4">
        <v>0.29166666666666669</v>
      </c>
    </row>
    <row r="50" spans="1:14" x14ac:dyDescent="0.3">
      <c r="A50">
        <v>354</v>
      </c>
      <c r="B50" t="s">
        <v>148</v>
      </c>
      <c r="C50">
        <v>42.342868350000003</v>
      </c>
      <c r="D50">
        <v>-71.141278409999998</v>
      </c>
      <c r="E50">
        <v>405</v>
      </c>
      <c r="F50">
        <v>14</v>
      </c>
      <c r="G50">
        <f t="shared" si="0"/>
        <v>391</v>
      </c>
      <c r="H50" s="2">
        <f t="shared" si="1"/>
        <v>1.0712328767123287</v>
      </c>
      <c r="I50" s="1">
        <f t="shared" si="2"/>
        <v>1.0712328767123287</v>
      </c>
      <c r="J50">
        <v>15</v>
      </c>
      <c r="K50" s="3">
        <f t="shared" si="3"/>
        <v>7.1415525114155248E-2</v>
      </c>
      <c r="L50" s="3">
        <f t="shared" si="4"/>
        <v>7.1415525114155248E-2</v>
      </c>
      <c r="M50" t="str">
        <f t="shared" si="5"/>
        <v>no</v>
      </c>
      <c r="N50" s="4">
        <v>0.29166666666666669</v>
      </c>
    </row>
    <row r="51" spans="1:14" x14ac:dyDescent="0.3">
      <c r="A51">
        <v>282</v>
      </c>
      <c r="B51" t="s">
        <v>147</v>
      </c>
      <c r="C51">
        <v>42.316966000000001</v>
      </c>
      <c r="D51">
        <v>-71.104374000000007</v>
      </c>
      <c r="E51">
        <v>415</v>
      </c>
      <c r="F51">
        <v>26</v>
      </c>
      <c r="G51">
        <f t="shared" si="0"/>
        <v>389</v>
      </c>
      <c r="H51" s="2">
        <f t="shared" si="1"/>
        <v>1.0657534246575342</v>
      </c>
      <c r="I51" s="1">
        <f t="shared" si="2"/>
        <v>1.0657534246575342</v>
      </c>
      <c r="J51">
        <v>15</v>
      </c>
      <c r="K51" s="3">
        <f t="shared" si="3"/>
        <v>7.1050228310502284E-2</v>
      </c>
      <c r="L51" s="3">
        <f t="shared" si="4"/>
        <v>7.1050228310502284E-2</v>
      </c>
      <c r="M51" t="str">
        <f t="shared" si="5"/>
        <v>no</v>
      </c>
      <c r="N51" s="4">
        <v>0.29166666666666669</v>
      </c>
    </row>
    <row r="52" spans="1:14" x14ac:dyDescent="0.3">
      <c r="A52">
        <v>377</v>
      </c>
      <c r="B52" t="s">
        <v>96</v>
      </c>
      <c r="C52">
        <v>42.379273249999997</v>
      </c>
      <c r="D52">
        <v>-71.103419029999998</v>
      </c>
      <c r="E52">
        <v>519</v>
      </c>
      <c r="F52">
        <v>27</v>
      </c>
      <c r="G52">
        <f t="shared" si="0"/>
        <v>492</v>
      </c>
      <c r="H52" s="2">
        <f t="shared" si="1"/>
        <v>1.3479452054794521</v>
      </c>
      <c r="I52" s="1">
        <f t="shared" si="2"/>
        <v>1.3479452054794521</v>
      </c>
      <c r="J52">
        <v>19</v>
      </c>
      <c r="K52" s="3">
        <f t="shared" si="3"/>
        <v>7.0944484498918534E-2</v>
      </c>
      <c r="L52" s="3">
        <f t="shared" si="4"/>
        <v>7.0944484498918534E-2</v>
      </c>
      <c r="M52" t="str">
        <f t="shared" si="5"/>
        <v>no</v>
      </c>
      <c r="N52" s="4">
        <v>0.29166666666666669</v>
      </c>
    </row>
    <row r="53" spans="1:14" x14ac:dyDescent="0.3">
      <c r="A53">
        <v>151</v>
      </c>
      <c r="B53" t="s">
        <v>76</v>
      </c>
      <c r="C53">
        <v>42.358154999999996</v>
      </c>
      <c r="D53">
        <v>-71.052162999999993</v>
      </c>
      <c r="E53">
        <v>529</v>
      </c>
      <c r="F53">
        <v>38</v>
      </c>
      <c r="G53">
        <f t="shared" si="0"/>
        <v>491</v>
      </c>
      <c r="H53" s="2">
        <f t="shared" si="1"/>
        <v>1.3452054794520547</v>
      </c>
      <c r="I53" s="1">
        <f t="shared" si="2"/>
        <v>1.3452054794520547</v>
      </c>
      <c r="J53">
        <v>19</v>
      </c>
      <c r="K53" s="3">
        <f t="shared" si="3"/>
        <v>7.0800288392213404E-2</v>
      </c>
      <c r="L53" s="3">
        <f t="shared" si="4"/>
        <v>7.0800288392213404E-2</v>
      </c>
      <c r="M53" t="str">
        <f t="shared" si="5"/>
        <v>no</v>
      </c>
      <c r="N53" s="4">
        <v>0.29166666666666669</v>
      </c>
    </row>
    <row r="54" spans="1:14" x14ac:dyDescent="0.3">
      <c r="A54">
        <v>12</v>
      </c>
      <c r="B54" t="s">
        <v>15</v>
      </c>
      <c r="C54">
        <v>42.336244450000002</v>
      </c>
      <c r="D54">
        <v>-71.087985630000006</v>
      </c>
      <c r="E54">
        <v>578</v>
      </c>
      <c r="F54">
        <v>116</v>
      </c>
      <c r="G54">
        <f t="shared" si="0"/>
        <v>462</v>
      </c>
      <c r="H54" s="2">
        <f t="shared" si="1"/>
        <v>1.2657534246575342</v>
      </c>
      <c r="I54" s="1">
        <f t="shared" si="2"/>
        <v>1.2657534246575342</v>
      </c>
      <c r="J54">
        <v>18</v>
      </c>
      <c r="K54" s="3">
        <f t="shared" si="3"/>
        <v>7.031963470319634E-2</v>
      </c>
      <c r="L54" s="3">
        <f t="shared" si="4"/>
        <v>7.031963470319634E-2</v>
      </c>
      <c r="M54" t="str">
        <f t="shared" si="5"/>
        <v>no</v>
      </c>
      <c r="N54" s="4">
        <v>0.29166666666666669</v>
      </c>
    </row>
    <row r="55" spans="1:14" x14ac:dyDescent="0.3">
      <c r="A55">
        <v>113</v>
      </c>
      <c r="B55" t="s">
        <v>155</v>
      </c>
      <c r="C55">
        <v>42.330473650000002</v>
      </c>
      <c r="D55">
        <v>-71.057016849999997</v>
      </c>
      <c r="E55">
        <v>478</v>
      </c>
      <c r="F55">
        <v>112</v>
      </c>
      <c r="G55">
        <f t="shared" si="0"/>
        <v>366</v>
      </c>
      <c r="H55" s="2">
        <f t="shared" si="1"/>
        <v>1.0027397260273974</v>
      </c>
      <c r="I55" s="1">
        <f t="shared" si="2"/>
        <v>1.0027397260273974</v>
      </c>
      <c r="J55">
        <v>15</v>
      </c>
      <c r="K55" s="3">
        <f t="shared" si="3"/>
        <v>6.6849315068493162E-2</v>
      </c>
      <c r="L55" s="3">
        <f t="shared" si="4"/>
        <v>6.6849315068493162E-2</v>
      </c>
      <c r="M55" t="str">
        <f t="shared" si="5"/>
        <v>no</v>
      </c>
      <c r="N55" s="4">
        <v>0.29166666666666669</v>
      </c>
    </row>
    <row r="56" spans="1:14" x14ac:dyDescent="0.3">
      <c r="A56">
        <v>55</v>
      </c>
      <c r="B56" t="s">
        <v>90</v>
      </c>
      <c r="C56">
        <v>42.347406210000003</v>
      </c>
      <c r="D56">
        <v>-71.08678415</v>
      </c>
      <c r="E56">
        <v>646</v>
      </c>
      <c r="F56">
        <v>281</v>
      </c>
      <c r="G56">
        <f t="shared" si="0"/>
        <v>365</v>
      </c>
      <c r="H56" s="2">
        <f t="shared" si="1"/>
        <v>1</v>
      </c>
      <c r="I56" s="1">
        <f t="shared" si="2"/>
        <v>1</v>
      </c>
      <c r="J56">
        <v>15</v>
      </c>
      <c r="K56" s="3">
        <f t="shared" si="3"/>
        <v>6.6666666666666666E-2</v>
      </c>
      <c r="L56" s="3">
        <f t="shared" si="4"/>
        <v>6.6666666666666666E-2</v>
      </c>
      <c r="M56" t="str">
        <f t="shared" si="5"/>
        <v>no</v>
      </c>
      <c r="N56" s="4">
        <v>0.29166666666666669</v>
      </c>
    </row>
    <row r="57" spans="1:14" x14ac:dyDescent="0.3">
      <c r="A57">
        <v>152</v>
      </c>
      <c r="B57" t="s">
        <v>139</v>
      </c>
      <c r="C57">
        <v>42.345900999999998</v>
      </c>
      <c r="D57">
        <v>-71.063186999999999</v>
      </c>
      <c r="E57">
        <v>389</v>
      </c>
      <c r="F57">
        <v>32</v>
      </c>
      <c r="G57">
        <f t="shared" si="0"/>
        <v>357</v>
      </c>
      <c r="H57" s="2">
        <f t="shared" si="1"/>
        <v>0.9780821917808219</v>
      </c>
      <c r="I57" s="1">
        <f t="shared" si="2"/>
        <v>0.9780821917808219</v>
      </c>
      <c r="J57">
        <v>15</v>
      </c>
      <c r="K57" s="3">
        <f t="shared" si="3"/>
        <v>6.5205479452054793E-2</v>
      </c>
      <c r="L57" s="3">
        <f t="shared" si="4"/>
        <v>6.5205479452054793E-2</v>
      </c>
      <c r="M57" t="str">
        <f t="shared" si="5"/>
        <v>no</v>
      </c>
      <c r="N57" s="4">
        <v>0.29166666666666669</v>
      </c>
    </row>
    <row r="58" spans="1:14" x14ac:dyDescent="0.3">
      <c r="A58">
        <v>91</v>
      </c>
      <c r="B58" t="s">
        <v>36</v>
      </c>
      <c r="C58">
        <v>42.366276999999997</v>
      </c>
      <c r="D58">
        <v>-71.09169</v>
      </c>
      <c r="E58">
        <v>721</v>
      </c>
      <c r="F58">
        <v>283</v>
      </c>
      <c r="G58">
        <f t="shared" si="0"/>
        <v>438</v>
      </c>
      <c r="H58" s="2">
        <f t="shared" si="1"/>
        <v>1.2</v>
      </c>
      <c r="I58" s="1">
        <f t="shared" si="2"/>
        <v>1.2</v>
      </c>
      <c r="J58">
        <v>19</v>
      </c>
      <c r="K58" s="3">
        <f t="shared" si="3"/>
        <v>6.3157894736842107E-2</v>
      </c>
      <c r="L58" s="3">
        <f t="shared" si="4"/>
        <v>6.3157894736842107E-2</v>
      </c>
      <c r="M58" t="str">
        <f t="shared" si="5"/>
        <v>no</v>
      </c>
      <c r="N58" s="4">
        <v>0.29166666666666669</v>
      </c>
    </row>
    <row r="59" spans="1:14" x14ac:dyDescent="0.3">
      <c r="A59">
        <v>360</v>
      </c>
      <c r="B59" t="s">
        <v>205</v>
      </c>
      <c r="C59">
        <v>42.3294633</v>
      </c>
      <c r="D59">
        <v>-71.090158200000005</v>
      </c>
      <c r="E59">
        <v>346</v>
      </c>
      <c r="F59">
        <v>6</v>
      </c>
      <c r="G59">
        <f t="shared" si="0"/>
        <v>340</v>
      </c>
      <c r="H59" s="2">
        <f t="shared" si="1"/>
        <v>0.93150684931506844</v>
      </c>
      <c r="I59" s="1">
        <f t="shared" si="2"/>
        <v>0.93150684931506844</v>
      </c>
      <c r="J59">
        <v>15</v>
      </c>
      <c r="K59" s="3">
        <f t="shared" si="3"/>
        <v>6.2100456621004566E-2</v>
      </c>
      <c r="L59" s="3">
        <f t="shared" si="4"/>
        <v>6.2100456621004566E-2</v>
      </c>
      <c r="M59" t="str">
        <f t="shared" si="5"/>
        <v>no</v>
      </c>
      <c r="N59" s="4">
        <v>0.29166666666666669</v>
      </c>
    </row>
    <row r="60" spans="1:14" x14ac:dyDescent="0.3">
      <c r="A60">
        <v>33</v>
      </c>
      <c r="B60" t="s">
        <v>62</v>
      </c>
      <c r="C60">
        <v>42.348706</v>
      </c>
      <c r="D60">
        <v>-71.097009</v>
      </c>
      <c r="E60">
        <v>795</v>
      </c>
      <c r="F60">
        <v>184</v>
      </c>
      <c r="G60">
        <f t="shared" si="0"/>
        <v>611</v>
      </c>
      <c r="H60" s="2">
        <f t="shared" si="1"/>
        <v>1.6739726027397259</v>
      </c>
      <c r="I60" s="1">
        <f t="shared" si="2"/>
        <v>1.6739726027397259</v>
      </c>
      <c r="J60">
        <v>27</v>
      </c>
      <c r="K60" s="3">
        <f t="shared" si="3"/>
        <v>6.1998985286656517E-2</v>
      </c>
      <c r="L60" s="3">
        <f t="shared" si="4"/>
        <v>6.1998985286656517E-2</v>
      </c>
      <c r="M60" t="str">
        <f t="shared" si="5"/>
        <v>no</v>
      </c>
      <c r="N60" s="4">
        <v>0.29166666666666669</v>
      </c>
    </row>
    <row r="61" spans="1:14" x14ac:dyDescent="0.3">
      <c r="A61">
        <v>192</v>
      </c>
      <c r="B61" t="s">
        <v>75</v>
      </c>
      <c r="C61">
        <v>42.354658999999998</v>
      </c>
      <c r="D61">
        <v>-71.053180999999995</v>
      </c>
      <c r="E61">
        <v>453</v>
      </c>
      <c r="F61">
        <v>26</v>
      </c>
      <c r="G61">
        <f t="shared" si="0"/>
        <v>427</v>
      </c>
      <c r="H61" s="2">
        <f t="shared" si="1"/>
        <v>1.1698630136986301</v>
      </c>
      <c r="I61" s="1">
        <f t="shared" si="2"/>
        <v>1.1698630136986301</v>
      </c>
      <c r="J61">
        <v>19</v>
      </c>
      <c r="K61" s="3">
        <f t="shared" si="3"/>
        <v>6.1571737563085795E-2</v>
      </c>
      <c r="L61" s="3">
        <f t="shared" si="4"/>
        <v>6.1571737563085795E-2</v>
      </c>
      <c r="M61" t="str">
        <f t="shared" si="5"/>
        <v>no</v>
      </c>
      <c r="N61" s="4">
        <v>0.29166666666666669</v>
      </c>
    </row>
    <row r="62" spans="1:14" x14ac:dyDescent="0.3">
      <c r="A62">
        <v>356</v>
      </c>
      <c r="B62" t="s">
        <v>116</v>
      </c>
      <c r="C62">
        <v>42.374124549999998</v>
      </c>
      <c r="D62">
        <v>-71.054811999999998</v>
      </c>
      <c r="E62">
        <v>522</v>
      </c>
      <c r="F62">
        <v>6</v>
      </c>
      <c r="G62">
        <f t="shared" si="0"/>
        <v>516</v>
      </c>
      <c r="H62" s="2">
        <f t="shared" si="1"/>
        <v>1.4136986301369863</v>
      </c>
      <c r="I62" s="1">
        <f t="shared" si="2"/>
        <v>1.4136986301369863</v>
      </c>
      <c r="J62">
        <v>23</v>
      </c>
      <c r="K62" s="3">
        <f t="shared" si="3"/>
        <v>6.1465157832042878E-2</v>
      </c>
      <c r="L62" s="3">
        <f t="shared" si="4"/>
        <v>6.1465157832042878E-2</v>
      </c>
      <c r="M62" t="str">
        <f t="shared" si="5"/>
        <v>no</v>
      </c>
      <c r="N62" s="4">
        <v>0.29166666666666669</v>
      </c>
    </row>
    <row r="63" spans="1:14" x14ac:dyDescent="0.3">
      <c r="A63">
        <v>131</v>
      </c>
      <c r="B63" t="s">
        <v>122</v>
      </c>
      <c r="C63">
        <v>42.322931169999997</v>
      </c>
      <c r="D63">
        <v>-71.100141410000006</v>
      </c>
      <c r="E63">
        <v>411</v>
      </c>
      <c r="F63">
        <v>21</v>
      </c>
      <c r="G63">
        <f t="shared" si="0"/>
        <v>390</v>
      </c>
      <c r="H63" s="2">
        <f t="shared" si="1"/>
        <v>1.0684931506849316</v>
      </c>
      <c r="I63" s="1">
        <f t="shared" si="2"/>
        <v>1.0684931506849316</v>
      </c>
      <c r="J63">
        <v>18</v>
      </c>
      <c r="K63" s="3">
        <f t="shared" si="3"/>
        <v>5.936073059360731E-2</v>
      </c>
      <c r="L63" s="3">
        <f t="shared" si="4"/>
        <v>5.936073059360731E-2</v>
      </c>
      <c r="M63" t="str">
        <f t="shared" si="5"/>
        <v>no</v>
      </c>
      <c r="N63" s="4">
        <v>0.29166666666666669</v>
      </c>
    </row>
    <row r="64" spans="1:14" x14ac:dyDescent="0.3">
      <c r="A64">
        <v>195</v>
      </c>
      <c r="B64" t="s">
        <v>119</v>
      </c>
      <c r="C64">
        <v>42.371504940000001</v>
      </c>
      <c r="D64">
        <v>-71.072493120000004</v>
      </c>
      <c r="E64">
        <v>512</v>
      </c>
      <c r="F64">
        <v>43</v>
      </c>
      <c r="G64">
        <f t="shared" si="0"/>
        <v>469</v>
      </c>
      <c r="H64" s="2">
        <f t="shared" si="1"/>
        <v>1.284931506849315</v>
      </c>
      <c r="I64" s="1">
        <f t="shared" si="2"/>
        <v>1.284931506849315</v>
      </c>
      <c r="J64">
        <v>23</v>
      </c>
      <c r="K64" s="3">
        <f t="shared" si="3"/>
        <v>5.5866587254318041E-2</v>
      </c>
      <c r="L64" s="3">
        <f t="shared" si="4"/>
        <v>5.5866587254318041E-2</v>
      </c>
      <c r="M64" t="str">
        <f t="shared" si="5"/>
        <v>no</v>
      </c>
      <c r="N64" s="4">
        <v>0.29166666666666669</v>
      </c>
    </row>
    <row r="65" spans="1:14" x14ac:dyDescent="0.3">
      <c r="A65">
        <v>364</v>
      </c>
      <c r="B65" t="s">
        <v>92</v>
      </c>
      <c r="C65">
        <v>42.338895600000001</v>
      </c>
      <c r="D65">
        <v>-71.08149976</v>
      </c>
      <c r="E65">
        <v>863</v>
      </c>
      <c r="F65">
        <v>485</v>
      </c>
      <c r="G65">
        <f t="shared" si="0"/>
        <v>378</v>
      </c>
      <c r="H65" s="2">
        <f t="shared" si="1"/>
        <v>1.0356164383561643</v>
      </c>
      <c r="I65" s="1">
        <f t="shared" si="2"/>
        <v>1.0356164383561643</v>
      </c>
      <c r="J65">
        <v>19</v>
      </c>
      <c r="K65" s="3">
        <f t="shared" si="3"/>
        <v>5.4506128334534963E-2</v>
      </c>
      <c r="L65" s="3">
        <f t="shared" si="4"/>
        <v>5.4506128334534963E-2</v>
      </c>
      <c r="M65" t="str">
        <f t="shared" si="5"/>
        <v>no</v>
      </c>
      <c r="N65" s="4">
        <v>0.29166666666666669</v>
      </c>
    </row>
    <row r="66" spans="1:14" x14ac:dyDescent="0.3">
      <c r="A66">
        <v>352</v>
      </c>
      <c r="B66" t="s">
        <v>172</v>
      </c>
      <c r="C66">
        <v>42.348278389999997</v>
      </c>
      <c r="D66">
        <v>-71.08044855</v>
      </c>
      <c r="E66">
        <v>294</v>
      </c>
      <c r="F66">
        <v>2</v>
      </c>
      <c r="G66">
        <f t="shared" ref="G66:G129" si="6">E66-F66</f>
        <v>292</v>
      </c>
      <c r="H66" s="2">
        <f t="shared" ref="H66:H129" si="7">G66/365</f>
        <v>0.8</v>
      </c>
      <c r="I66" s="1">
        <f t="shared" ref="I66:I129" si="8">ABS(H66)</f>
        <v>0.8</v>
      </c>
      <c r="J66">
        <v>15</v>
      </c>
      <c r="K66" s="3">
        <f t="shared" ref="K66:K129" si="9">H66/J66</f>
        <v>5.3333333333333337E-2</v>
      </c>
      <c r="L66" s="3">
        <f t="shared" ref="L66:L129" si="10">I66/J66</f>
        <v>5.3333333333333337E-2</v>
      </c>
      <c r="M66" t="str">
        <f t="shared" ref="M66:M129" si="11">IF(L66&gt;0.333, "yes", "no")</f>
        <v>no</v>
      </c>
      <c r="N66" s="4">
        <v>0.29166666666666669</v>
      </c>
    </row>
    <row r="67" spans="1:14" x14ac:dyDescent="0.3">
      <c r="A67">
        <v>99</v>
      </c>
      <c r="B67" t="s">
        <v>140</v>
      </c>
      <c r="C67">
        <v>42.385675790000001</v>
      </c>
      <c r="D67">
        <v>-71.114121359999999</v>
      </c>
      <c r="E67">
        <v>539</v>
      </c>
      <c r="F67">
        <v>249</v>
      </c>
      <c r="G67">
        <f t="shared" si="6"/>
        <v>290</v>
      </c>
      <c r="H67" s="2">
        <f t="shared" si="7"/>
        <v>0.79452054794520544</v>
      </c>
      <c r="I67" s="1">
        <f t="shared" si="8"/>
        <v>0.79452054794520544</v>
      </c>
      <c r="J67">
        <v>15</v>
      </c>
      <c r="K67" s="3">
        <f t="shared" si="9"/>
        <v>5.2968036529680365E-2</v>
      </c>
      <c r="L67" s="3">
        <f t="shared" si="10"/>
        <v>5.2968036529680365E-2</v>
      </c>
      <c r="M67" t="str">
        <f t="shared" si="11"/>
        <v>no</v>
      </c>
      <c r="N67" s="4">
        <v>0.29166666666666669</v>
      </c>
    </row>
    <row r="68" spans="1:14" x14ac:dyDescent="0.3">
      <c r="A68">
        <v>82</v>
      </c>
      <c r="B68" t="s">
        <v>129</v>
      </c>
      <c r="C68">
        <v>42.3382668</v>
      </c>
      <c r="D68">
        <v>-71.138946820000001</v>
      </c>
      <c r="E68">
        <v>490</v>
      </c>
      <c r="F68">
        <v>201</v>
      </c>
      <c r="G68">
        <f t="shared" si="6"/>
        <v>289</v>
      </c>
      <c r="H68" s="2">
        <f t="shared" si="7"/>
        <v>0.79178082191780819</v>
      </c>
      <c r="I68" s="1">
        <f t="shared" si="8"/>
        <v>0.79178082191780819</v>
      </c>
      <c r="J68">
        <v>15</v>
      </c>
      <c r="K68" s="3">
        <f t="shared" si="9"/>
        <v>5.2785388127853876E-2</v>
      </c>
      <c r="L68" s="3">
        <f t="shared" si="10"/>
        <v>5.2785388127853876E-2</v>
      </c>
      <c r="M68" t="str">
        <f t="shared" si="11"/>
        <v>no</v>
      </c>
      <c r="N68" s="4">
        <v>0.29166666666666669</v>
      </c>
    </row>
    <row r="69" spans="1:14" x14ac:dyDescent="0.3">
      <c r="A69">
        <v>133</v>
      </c>
      <c r="B69" t="s">
        <v>156</v>
      </c>
      <c r="C69">
        <v>42.310578999999997</v>
      </c>
      <c r="D69">
        <v>-71.107341000000005</v>
      </c>
      <c r="E69">
        <v>491</v>
      </c>
      <c r="F69">
        <v>49</v>
      </c>
      <c r="G69">
        <f t="shared" si="6"/>
        <v>442</v>
      </c>
      <c r="H69" s="2">
        <f t="shared" si="7"/>
        <v>1.210958904109589</v>
      </c>
      <c r="I69" s="1">
        <f t="shared" si="8"/>
        <v>1.210958904109589</v>
      </c>
      <c r="J69">
        <v>23</v>
      </c>
      <c r="K69" s="3">
        <f t="shared" si="9"/>
        <v>5.2650387135199518E-2</v>
      </c>
      <c r="L69" s="3">
        <f t="shared" si="10"/>
        <v>5.2650387135199518E-2</v>
      </c>
      <c r="M69" t="str">
        <f t="shared" si="11"/>
        <v>no</v>
      </c>
      <c r="N69" s="4">
        <v>0.29166666666666669</v>
      </c>
    </row>
    <row r="70" spans="1:14" x14ac:dyDescent="0.3">
      <c r="A70">
        <v>176</v>
      </c>
      <c r="B70" t="s">
        <v>128</v>
      </c>
      <c r="C70">
        <v>42.386748019999999</v>
      </c>
      <c r="D70">
        <v>-71.119018789999998</v>
      </c>
      <c r="E70">
        <v>471</v>
      </c>
      <c r="F70">
        <v>188</v>
      </c>
      <c r="G70">
        <f t="shared" si="6"/>
        <v>283</v>
      </c>
      <c r="H70" s="2">
        <f t="shared" si="7"/>
        <v>0.77534246575342469</v>
      </c>
      <c r="I70" s="1">
        <f t="shared" si="8"/>
        <v>0.77534246575342469</v>
      </c>
      <c r="J70">
        <v>15</v>
      </c>
      <c r="K70" s="3">
        <f t="shared" si="9"/>
        <v>5.1689497716894982E-2</v>
      </c>
      <c r="L70" s="3">
        <f t="shared" si="10"/>
        <v>5.1689497716894982E-2</v>
      </c>
      <c r="M70" t="str">
        <f t="shared" si="11"/>
        <v>no</v>
      </c>
      <c r="N70" s="4">
        <v>0.29166666666666669</v>
      </c>
    </row>
    <row r="71" spans="1:14" x14ac:dyDescent="0.3">
      <c r="A71">
        <v>76</v>
      </c>
      <c r="B71" t="s">
        <v>22</v>
      </c>
      <c r="C71">
        <v>42.366425999999997</v>
      </c>
      <c r="D71">
        <v>-71.105495000000005</v>
      </c>
      <c r="E71">
        <v>1052</v>
      </c>
      <c r="F71">
        <v>732</v>
      </c>
      <c r="G71">
        <f t="shared" si="6"/>
        <v>320</v>
      </c>
      <c r="H71" s="2">
        <f t="shared" si="7"/>
        <v>0.87671232876712324</v>
      </c>
      <c r="I71" s="1">
        <f t="shared" si="8"/>
        <v>0.87671232876712324</v>
      </c>
      <c r="J71">
        <v>17</v>
      </c>
      <c r="K71" s="3">
        <f t="shared" si="9"/>
        <v>5.1571313456889603E-2</v>
      </c>
      <c r="L71" s="3">
        <f t="shared" si="10"/>
        <v>5.1571313456889603E-2</v>
      </c>
      <c r="M71" t="str">
        <f t="shared" si="11"/>
        <v>no</v>
      </c>
      <c r="N71" s="4">
        <v>0.29166666666666669</v>
      </c>
    </row>
    <row r="72" spans="1:14" x14ac:dyDescent="0.3">
      <c r="A72">
        <v>79</v>
      </c>
      <c r="B72" t="s">
        <v>63</v>
      </c>
      <c r="C72">
        <v>42.378419999999998</v>
      </c>
      <c r="D72">
        <v>-71.105667999999994</v>
      </c>
      <c r="E72">
        <v>640</v>
      </c>
      <c r="F72">
        <v>286</v>
      </c>
      <c r="G72">
        <f t="shared" si="6"/>
        <v>354</v>
      </c>
      <c r="H72" s="2">
        <f t="shared" si="7"/>
        <v>0.96986301369863015</v>
      </c>
      <c r="I72" s="1">
        <f t="shared" si="8"/>
        <v>0.96986301369863015</v>
      </c>
      <c r="J72">
        <v>19</v>
      </c>
      <c r="K72" s="3">
        <f t="shared" si="9"/>
        <v>5.1045421773612112E-2</v>
      </c>
      <c r="L72" s="3">
        <f t="shared" si="10"/>
        <v>5.1045421773612112E-2</v>
      </c>
      <c r="M72" t="str">
        <f t="shared" si="11"/>
        <v>no</v>
      </c>
      <c r="N72" s="4">
        <v>0.29166666666666669</v>
      </c>
    </row>
    <row r="73" spans="1:14" x14ac:dyDescent="0.3">
      <c r="A73">
        <v>61</v>
      </c>
      <c r="B73" t="s">
        <v>72</v>
      </c>
      <c r="C73">
        <v>42.348762000000001</v>
      </c>
      <c r="D73">
        <v>-71.082382999999993</v>
      </c>
      <c r="E73">
        <v>587</v>
      </c>
      <c r="F73">
        <v>234</v>
      </c>
      <c r="G73">
        <f t="shared" si="6"/>
        <v>353</v>
      </c>
      <c r="H73" s="2">
        <f t="shared" si="7"/>
        <v>0.9671232876712329</v>
      </c>
      <c r="I73" s="1">
        <f t="shared" si="8"/>
        <v>0.9671232876712329</v>
      </c>
      <c r="J73">
        <v>19</v>
      </c>
      <c r="K73" s="3">
        <f t="shared" si="9"/>
        <v>5.0901225666906996E-2</v>
      </c>
      <c r="L73" s="3">
        <f t="shared" si="10"/>
        <v>5.0901225666906996E-2</v>
      </c>
      <c r="M73" t="str">
        <f t="shared" si="11"/>
        <v>no</v>
      </c>
      <c r="N73" s="4">
        <v>0.29166666666666669</v>
      </c>
    </row>
    <row r="74" spans="1:14" x14ac:dyDescent="0.3">
      <c r="A74">
        <v>329</v>
      </c>
      <c r="B74" t="s">
        <v>167</v>
      </c>
      <c r="C74">
        <v>42.38170676</v>
      </c>
      <c r="D74">
        <v>-71.083771870000007</v>
      </c>
      <c r="E74">
        <v>303</v>
      </c>
      <c r="F74">
        <v>38</v>
      </c>
      <c r="G74">
        <f t="shared" si="6"/>
        <v>265</v>
      </c>
      <c r="H74" s="2">
        <f t="shared" si="7"/>
        <v>0.72602739726027399</v>
      </c>
      <c r="I74" s="1">
        <f t="shared" si="8"/>
        <v>0.72602739726027399</v>
      </c>
      <c r="J74">
        <v>15</v>
      </c>
      <c r="K74" s="3">
        <f t="shared" si="9"/>
        <v>4.8401826484018265E-2</v>
      </c>
      <c r="L74" s="3">
        <f t="shared" si="10"/>
        <v>4.8401826484018265E-2</v>
      </c>
      <c r="M74" t="str">
        <f t="shared" si="11"/>
        <v>no</v>
      </c>
      <c r="N74" s="4">
        <v>0.29166666666666669</v>
      </c>
    </row>
    <row r="75" spans="1:14" x14ac:dyDescent="0.3">
      <c r="A75">
        <v>167</v>
      </c>
      <c r="B75" t="s">
        <v>196</v>
      </c>
      <c r="C75">
        <v>42.317641999999999</v>
      </c>
      <c r="D75">
        <v>-71.056663999999998</v>
      </c>
      <c r="E75">
        <v>467</v>
      </c>
      <c r="F75">
        <v>206</v>
      </c>
      <c r="G75">
        <f t="shared" si="6"/>
        <v>261</v>
      </c>
      <c r="H75" s="2">
        <f t="shared" si="7"/>
        <v>0.71506849315068488</v>
      </c>
      <c r="I75" s="1">
        <f t="shared" si="8"/>
        <v>0.71506849315068488</v>
      </c>
      <c r="J75">
        <v>15</v>
      </c>
      <c r="K75" s="3">
        <f t="shared" si="9"/>
        <v>4.7671232876712329E-2</v>
      </c>
      <c r="L75" s="3">
        <f t="shared" si="10"/>
        <v>4.7671232876712329E-2</v>
      </c>
      <c r="M75" t="str">
        <f t="shared" si="11"/>
        <v>no</v>
      </c>
      <c r="N75" s="4">
        <v>0.29166666666666669</v>
      </c>
    </row>
    <row r="76" spans="1:14" x14ac:dyDescent="0.3">
      <c r="A76">
        <v>124</v>
      </c>
      <c r="B76" t="s">
        <v>180</v>
      </c>
      <c r="C76">
        <v>42.309054000000003</v>
      </c>
      <c r="D76">
        <v>-71.115430000000003</v>
      </c>
      <c r="E76">
        <v>390</v>
      </c>
      <c r="F76">
        <v>129</v>
      </c>
      <c r="G76">
        <f t="shared" si="6"/>
        <v>261</v>
      </c>
      <c r="H76" s="2">
        <f t="shared" si="7"/>
        <v>0.71506849315068488</v>
      </c>
      <c r="I76" s="1">
        <f t="shared" si="8"/>
        <v>0.71506849315068488</v>
      </c>
      <c r="J76">
        <v>15</v>
      </c>
      <c r="K76" s="3">
        <f t="shared" si="9"/>
        <v>4.7671232876712329E-2</v>
      </c>
      <c r="L76" s="3">
        <f t="shared" si="10"/>
        <v>4.7671232876712329E-2</v>
      </c>
      <c r="M76" t="str">
        <f t="shared" si="11"/>
        <v>no</v>
      </c>
      <c r="N76" s="4">
        <v>0.29166666666666669</v>
      </c>
    </row>
    <row r="77" spans="1:14" x14ac:dyDescent="0.3">
      <c r="A77">
        <v>413</v>
      </c>
      <c r="B77" t="s">
        <v>149</v>
      </c>
      <c r="C77">
        <v>42.369552980000002</v>
      </c>
      <c r="D77">
        <v>-71.085790149999994</v>
      </c>
      <c r="E77">
        <v>353</v>
      </c>
      <c r="F77">
        <v>47</v>
      </c>
      <c r="G77">
        <f t="shared" si="6"/>
        <v>306</v>
      </c>
      <c r="H77" s="2">
        <f t="shared" si="7"/>
        <v>0.83835616438356164</v>
      </c>
      <c r="I77" s="1">
        <f t="shared" si="8"/>
        <v>0.83835616438356164</v>
      </c>
      <c r="J77">
        <v>19</v>
      </c>
      <c r="K77" s="3">
        <f t="shared" si="9"/>
        <v>4.4124008651766404E-2</v>
      </c>
      <c r="L77" s="3">
        <f t="shared" si="10"/>
        <v>4.4124008651766404E-2</v>
      </c>
      <c r="M77" t="str">
        <f t="shared" si="11"/>
        <v>no</v>
      </c>
      <c r="N77" s="4">
        <v>0.29166666666666669</v>
      </c>
    </row>
    <row r="78" spans="1:14" x14ac:dyDescent="0.3">
      <c r="A78">
        <v>365</v>
      </c>
      <c r="B78" t="s">
        <v>185</v>
      </c>
      <c r="C78">
        <v>42.349426100000002</v>
      </c>
      <c r="D78">
        <v>-71.062099599999996</v>
      </c>
      <c r="E78">
        <v>320</v>
      </c>
      <c r="F78">
        <v>17</v>
      </c>
      <c r="G78">
        <f t="shared" si="6"/>
        <v>303</v>
      </c>
      <c r="H78" s="2">
        <f t="shared" si="7"/>
        <v>0.83013698630136989</v>
      </c>
      <c r="I78" s="1">
        <f t="shared" si="8"/>
        <v>0.83013698630136989</v>
      </c>
      <c r="J78">
        <v>19</v>
      </c>
      <c r="K78" s="3">
        <f t="shared" si="9"/>
        <v>4.3691420331651049E-2</v>
      </c>
      <c r="L78" s="3">
        <f t="shared" si="10"/>
        <v>4.3691420331651049E-2</v>
      </c>
      <c r="M78" t="str">
        <f t="shared" si="11"/>
        <v>no</v>
      </c>
      <c r="N78" s="4">
        <v>0.29166666666666669</v>
      </c>
    </row>
    <row r="79" spans="1:14" x14ac:dyDescent="0.3">
      <c r="A79">
        <v>234</v>
      </c>
      <c r="B79" t="s">
        <v>154</v>
      </c>
      <c r="C79">
        <v>42.395171499999996</v>
      </c>
      <c r="D79">
        <v>-71.098505919999994</v>
      </c>
      <c r="E79">
        <v>494</v>
      </c>
      <c r="F79">
        <v>256</v>
      </c>
      <c r="G79">
        <f t="shared" si="6"/>
        <v>238</v>
      </c>
      <c r="H79" s="2">
        <f t="shared" si="7"/>
        <v>0.65205479452054793</v>
      </c>
      <c r="I79" s="1">
        <f t="shared" si="8"/>
        <v>0.65205479452054793</v>
      </c>
      <c r="J79">
        <v>15</v>
      </c>
      <c r="K79" s="3">
        <f t="shared" si="9"/>
        <v>4.3470319634703193E-2</v>
      </c>
      <c r="L79" s="3">
        <f t="shared" si="10"/>
        <v>4.3470319634703193E-2</v>
      </c>
      <c r="M79" t="str">
        <f t="shared" si="11"/>
        <v>no</v>
      </c>
      <c r="N79" s="4">
        <v>0.29166666666666669</v>
      </c>
    </row>
    <row r="80" spans="1:14" x14ac:dyDescent="0.3">
      <c r="A80">
        <v>221</v>
      </c>
      <c r="B80" t="s">
        <v>127</v>
      </c>
      <c r="C80">
        <v>42.37250865</v>
      </c>
      <c r="D80">
        <v>-71.113053559999997</v>
      </c>
      <c r="E80">
        <v>296</v>
      </c>
      <c r="F80">
        <v>2</v>
      </c>
      <c r="G80">
        <f t="shared" si="6"/>
        <v>294</v>
      </c>
      <c r="H80" s="2">
        <f t="shared" si="7"/>
        <v>0.80547945205479454</v>
      </c>
      <c r="I80" s="1">
        <f t="shared" si="8"/>
        <v>0.80547945205479454</v>
      </c>
      <c r="J80">
        <v>19</v>
      </c>
      <c r="K80" s="3">
        <f t="shared" si="9"/>
        <v>4.2393655371304975E-2</v>
      </c>
      <c r="L80" s="3">
        <f t="shared" si="10"/>
        <v>4.2393655371304975E-2</v>
      </c>
      <c r="M80" t="str">
        <f t="shared" si="11"/>
        <v>no</v>
      </c>
      <c r="N80" s="4">
        <v>0.29166666666666669</v>
      </c>
    </row>
    <row r="81" spans="1:14" x14ac:dyDescent="0.3">
      <c r="A81">
        <v>206</v>
      </c>
      <c r="B81" t="s">
        <v>80</v>
      </c>
      <c r="C81">
        <v>42.359825399999998</v>
      </c>
      <c r="D81">
        <v>-71.05979576</v>
      </c>
      <c r="E81">
        <v>352</v>
      </c>
      <c r="F81">
        <v>10</v>
      </c>
      <c r="G81">
        <f t="shared" si="6"/>
        <v>342</v>
      </c>
      <c r="H81" s="2">
        <f t="shared" si="7"/>
        <v>0.93698630136986305</v>
      </c>
      <c r="I81" s="1">
        <f t="shared" si="8"/>
        <v>0.93698630136986305</v>
      </c>
      <c r="J81">
        <v>23</v>
      </c>
      <c r="K81" s="3">
        <f t="shared" si="9"/>
        <v>4.073853484216796E-2</v>
      </c>
      <c r="L81" s="3">
        <f t="shared" si="10"/>
        <v>4.073853484216796E-2</v>
      </c>
      <c r="M81" t="str">
        <f t="shared" si="11"/>
        <v>no</v>
      </c>
      <c r="N81" s="4">
        <v>0.29166666666666669</v>
      </c>
    </row>
    <row r="82" spans="1:14" x14ac:dyDescent="0.3">
      <c r="A82">
        <v>403</v>
      </c>
      <c r="B82" t="s">
        <v>161</v>
      </c>
      <c r="C82">
        <v>42.339780529999999</v>
      </c>
      <c r="D82">
        <v>-71.121333500000006</v>
      </c>
      <c r="E82">
        <v>260</v>
      </c>
      <c r="F82">
        <v>37</v>
      </c>
      <c r="G82">
        <f t="shared" si="6"/>
        <v>223</v>
      </c>
      <c r="H82" s="2">
        <f t="shared" si="7"/>
        <v>0.61095890410958908</v>
      </c>
      <c r="I82" s="1">
        <f t="shared" si="8"/>
        <v>0.61095890410958908</v>
      </c>
      <c r="J82">
        <v>15</v>
      </c>
      <c r="K82" s="3">
        <f t="shared" si="9"/>
        <v>4.0730593607305937E-2</v>
      </c>
      <c r="L82" s="3">
        <f t="shared" si="10"/>
        <v>4.0730593607305937E-2</v>
      </c>
      <c r="M82" t="str">
        <f t="shared" si="11"/>
        <v>no</v>
      </c>
      <c r="N82" s="4">
        <v>0.29166666666666669</v>
      </c>
    </row>
    <row r="83" spans="1:14" x14ac:dyDescent="0.3">
      <c r="A83">
        <v>359</v>
      </c>
      <c r="B83" t="s">
        <v>150</v>
      </c>
      <c r="C83">
        <v>42.333922700000002</v>
      </c>
      <c r="D83">
        <v>-71.104465090000005</v>
      </c>
      <c r="E83">
        <v>239</v>
      </c>
      <c r="F83">
        <v>16</v>
      </c>
      <c r="G83">
        <f t="shared" si="6"/>
        <v>223</v>
      </c>
      <c r="H83" s="2">
        <f t="shared" si="7"/>
        <v>0.61095890410958908</v>
      </c>
      <c r="I83" s="1">
        <f t="shared" si="8"/>
        <v>0.61095890410958908</v>
      </c>
      <c r="J83">
        <v>15</v>
      </c>
      <c r="K83" s="3">
        <f t="shared" si="9"/>
        <v>4.0730593607305937E-2</v>
      </c>
      <c r="L83" s="3">
        <f t="shared" si="10"/>
        <v>4.0730593607305937E-2</v>
      </c>
      <c r="M83" t="str">
        <f t="shared" si="11"/>
        <v>no</v>
      </c>
      <c r="N83" s="4">
        <v>0.29166666666666669</v>
      </c>
    </row>
    <row r="84" spans="1:14" x14ac:dyDescent="0.3">
      <c r="A84">
        <v>412</v>
      </c>
      <c r="B84" t="s">
        <v>188</v>
      </c>
      <c r="C84">
        <v>42.343032909999998</v>
      </c>
      <c r="D84">
        <v>-71.066887300000005</v>
      </c>
      <c r="E84">
        <v>288</v>
      </c>
      <c r="F84">
        <v>28</v>
      </c>
      <c r="G84">
        <f t="shared" si="6"/>
        <v>260</v>
      </c>
      <c r="H84" s="2">
        <f t="shared" si="7"/>
        <v>0.71232876712328763</v>
      </c>
      <c r="I84" s="1">
        <f t="shared" si="8"/>
        <v>0.71232876712328763</v>
      </c>
      <c r="J84">
        <v>19</v>
      </c>
      <c r="K84" s="3">
        <f t="shared" si="9"/>
        <v>3.7490987743330928E-2</v>
      </c>
      <c r="L84" s="3">
        <f t="shared" si="10"/>
        <v>3.7490987743330928E-2</v>
      </c>
      <c r="M84" t="str">
        <f t="shared" si="11"/>
        <v>no</v>
      </c>
      <c r="N84" s="4">
        <v>0.29166666666666669</v>
      </c>
    </row>
    <row r="85" spans="1:14" x14ac:dyDescent="0.3">
      <c r="A85">
        <v>171</v>
      </c>
      <c r="B85" t="s">
        <v>108</v>
      </c>
      <c r="C85">
        <v>42.374089910000002</v>
      </c>
      <c r="D85">
        <v>-71.069059969999998</v>
      </c>
      <c r="E85">
        <v>600</v>
      </c>
      <c r="F85">
        <v>291</v>
      </c>
      <c r="G85">
        <f t="shared" si="6"/>
        <v>309</v>
      </c>
      <c r="H85" s="2">
        <f t="shared" si="7"/>
        <v>0.84657534246575339</v>
      </c>
      <c r="I85" s="1">
        <f t="shared" si="8"/>
        <v>0.84657534246575339</v>
      </c>
      <c r="J85">
        <v>23</v>
      </c>
      <c r="K85" s="3">
        <f t="shared" si="9"/>
        <v>3.680762358546754E-2</v>
      </c>
      <c r="L85" s="3">
        <f t="shared" si="10"/>
        <v>3.680762358546754E-2</v>
      </c>
      <c r="M85" t="str">
        <f t="shared" si="11"/>
        <v>no</v>
      </c>
      <c r="N85" s="4">
        <v>0.29166666666666669</v>
      </c>
    </row>
    <row r="86" spans="1:14" x14ac:dyDescent="0.3">
      <c r="A86">
        <v>58</v>
      </c>
      <c r="B86" t="s">
        <v>88</v>
      </c>
      <c r="C86">
        <v>42.355536280000003</v>
      </c>
      <c r="D86">
        <v>-71.072868700000001</v>
      </c>
      <c r="E86">
        <v>749</v>
      </c>
      <c r="F86">
        <v>495</v>
      </c>
      <c r="G86">
        <f t="shared" si="6"/>
        <v>254</v>
      </c>
      <c r="H86" s="2">
        <f t="shared" si="7"/>
        <v>0.69589041095890414</v>
      </c>
      <c r="I86" s="1">
        <f t="shared" si="8"/>
        <v>0.69589041095890414</v>
      </c>
      <c r="J86">
        <v>19</v>
      </c>
      <c r="K86" s="3">
        <f t="shared" si="9"/>
        <v>3.6625811103100217E-2</v>
      </c>
      <c r="L86" s="3">
        <f t="shared" si="10"/>
        <v>3.6625811103100217E-2</v>
      </c>
      <c r="M86" t="str">
        <f t="shared" si="11"/>
        <v>no</v>
      </c>
      <c r="N86" s="4">
        <v>0.29166666666666669</v>
      </c>
    </row>
    <row r="87" spans="1:14" x14ac:dyDescent="0.3">
      <c r="A87">
        <v>386</v>
      </c>
      <c r="B87" t="s">
        <v>93</v>
      </c>
      <c r="C87">
        <v>42.368605240000001</v>
      </c>
      <c r="D87">
        <v>-71.099301859999997</v>
      </c>
      <c r="E87">
        <v>458</v>
      </c>
      <c r="F87">
        <v>206</v>
      </c>
      <c r="G87">
        <f t="shared" si="6"/>
        <v>252</v>
      </c>
      <c r="H87" s="2">
        <f t="shared" si="7"/>
        <v>0.69041095890410964</v>
      </c>
      <c r="I87" s="1">
        <f t="shared" si="8"/>
        <v>0.69041095890410964</v>
      </c>
      <c r="J87">
        <v>19</v>
      </c>
      <c r="K87" s="3">
        <f t="shared" si="9"/>
        <v>3.6337418889689978E-2</v>
      </c>
      <c r="L87" s="3">
        <f t="shared" si="10"/>
        <v>3.6337418889689978E-2</v>
      </c>
      <c r="M87" t="str">
        <f t="shared" si="11"/>
        <v>no</v>
      </c>
      <c r="N87" s="4">
        <v>0.29166666666666669</v>
      </c>
    </row>
    <row r="88" spans="1:14" x14ac:dyDescent="0.3">
      <c r="A88">
        <v>370</v>
      </c>
      <c r="B88" t="s">
        <v>145</v>
      </c>
      <c r="C88">
        <v>42.350961439999999</v>
      </c>
      <c r="D88">
        <v>-71.077828109999999</v>
      </c>
      <c r="E88">
        <v>331</v>
      </c>
      <c r="F88">
        <v>79</v>
      </c>
      <c r="G88">
        <f t="shared" si="6"/>
        <v>252</v>
      </c>
      <c r="H88" s="2">
        <f t="shared" si="7"/>
        <v>0.69041095890410964</v>
      </c>
      <c r="I88" s="1">
        <f t="shared" si="8"/>
        <v>0.69041095890410964</v>
      </c>
      <c r="J88">
        <v>19</v>
      </c>
      <c r="K88" s="3">
        <f t="shared" si="9"/>
        <v>3.6337418889689978E-2</v>
      </c>
      <c r="L88" s="3">
        <f t="shared" si="10"/>
        <v>3.6337418889689978E-2</v>
      </c>
      <c r="M88" t="str">
        <f t="shared" si="11"/>
        <v>no</v>
      </c>
      <c r="N88" s="4">
        <v>0.29166666666666669</v>
      </c>
    </row>
    <row r="89" spans="1:14" x14ac:dyDescent="0.3">
      <c r="A89">
        <v>185</v>
      </c>
      <c r="B89" t="s">
        <v>84</v>
      </c>
      <c r="C89">
        <v>42.365444859999997</v>
      </c>
      <c r="D89">
        <v>-71.08277142</v>
      </c>
      <c r="E89">
        <v>248</v>
      </c>
      <c r="F89">
        <v>55</v>
      </c>
      <c r="G89">
        <f t="shared" si="6"/>
        <v>193</v>
      </c>
      <c r="H89" s="2">
        <f t="shared" si="7"/>
        <v>0.52876712328767128</v>
      </c>
      <c r="I89" s="1">
        <f t="shared" si="8"/>
        <v>0.52876712328767128</v>
      </c>
      <c r="J89">
        <v>15</v>
      </c>
      <c r="K89" s="3">
        <f t="shared" si="9"/>
        <v>3.5251141552511418E-2</v>
      </c>
      <c r="L89" s="3">
        <f t="shared" si="10"/>
        <v>3.5251141552511418E-2</v>
      </c>
      <c r="M89" t="str">
        <f t="shared" si="11"/>
        <v>no</v>
      </c>
      <c r="N89" s="4">
        <v>0.29166666666666669</v>
      </c>
    </row>
    <row r="90" spans="1:14" x14ac:dyDescent="0.3">
      <c r="A90">
        <v>346</v>
      </c>
      <c r="B90" t="s">
        <v>215</v>
      </c>
      <c r="C90">
        <v>42.335543080000001</v>
      </c>
      <c r="D90">
        <v>-71.150615200000004</v>
      </c>
      <c r="E90">
        <v>201</v>
      </c>
      <c r="F90">
        <v>15</v>
      </c>
      <c r="G90">
        <f t="shared" si="6"/>
        <v>186</v>
      </c>
      <c r="H90" s="2">
        <f t="shared" si="7"/>
        <v>0.50958904109589043</v>
      </c>
      <c r="I90" s="1">
        <f t="shared" si="8"/>
        <v>0.50958904109589043</v>
      </c>
      <c r="J90">
        <v>15</v>
      </c>
      <c r="K90" s="3">
        <f t="shared" si="9"/>
        <v>3.3972602739726028E-2</v>
      </c>
      <c r="L90" s="3">
        <f t="shared" si="10"/>
        <v>3.3972602739726028E-2</v>
      </c>
      <c r="M90" t="str">
        <f t="shared" si="11"/>
        <v>no</v>
      </c>
      <c r="N90" s="4">
        <v>0.29166666666666669</v>
      </c>
    </row>
    <row r="91" spans="1:14" x14ac:dyDescent="0.3">
      <c r="A91">
        <v>186</v>
      </c>
      <c r="B91" t="s">
        <v>203</v>
      </c>
      <c r="C91">
        <v>42.348100000000002</v>
      </c>
      <c r="D91">
        <v>-71.037639999999996</v>
      </c>
      <c r="E91">
        <v>292</v>
      </c>
      <c r="F91">
        <v>106</v>
      </c>
      <c r="G91">
        <f t="shared" si="6"/>
        <v>186</v>
      </c>
      <c r="H91" s="2">
        <f t="shared" si="7"/>
        <v>0.50958904109589043</v>
      </c>
      <c r="I91" s="1">
        <f t="shared" si="8"/>
        <v>0.50958904109589043</v>
      </c>
      <c r="J91">
        <v>15</v>
      </c>
      <c r="K91" s="3">
        <f t="shared" si="9"/>
        <v>3.3972602739726028E-2</v>
      </c>
      <c r="L91" s="3">
        <f t="shared" si="10"/>
        <v>3.3972602739726028E-2</v>
      </c>
      <c r="M91" t="str">
        <f t="shared" si="11"/>
        <v>no</v>
      </c>
      <c r="N91" s="4">
        <v>0.29166666666666669</v>
      </c>
    </row>
    <row r="92" spans="1:14" x14ac:dyDescent="0.3">
      <c r="A92">
        <v>137</v>
      </c>
      <c r="B92" t="s">
        <v>135</v>
      </c>
      <c r="C92">
        <v>42.397783400000002</v>
      </c>
      <c r="D92">
        <v>-71.105940039999993</v>
      </c>
      <c r="E92">
        <v>384</v>
      </c>
      <c r="F92">
        <v>198</v>
      </c>
      <c r="G92">
        <f t="shared" si="6"/>
        <v>186</v>
      </c>
      <c r="H92" s="2">
        <f t="shared" si="7"/>
        <v>0.50958904109589043</v>
      </c>
      <c r="I92" s="1">
        <f t="shared" si="8"/>
        <v>0.50958904109589043</v>
      </c>
      <c r="J92">
        <v>15</v>
      </c>
      <c r="K92" s="3">
        <f t="shared" si="9"/>
        <v>3.3972602739726028E-2</v>
      </c>
      <c r="L92" s="3">
        <f t="shared" si="10"/>
        <v>3.3972602739726028E-2</v>
      </c>
      <c r="M92" t="str">
        <f t="shared" si="11"/>
        <v>no</v>
      </c>
      <c r="N92" s="4">
        <v>0.29166666666666669</v>
      </c>
    </row>
    <row r="93" spans="1:14" x14ac:dyDescent="0.3">
      <c r="A93">
        <v>219</v>
      </c>
      <c r="B93" t="s">
        <v>232</v>
      </c>
      <c r="C93">
        <v>42.373312130000002</v>
      </c>
      <c r="D93">
        <v>-71.041020079999996</v>
      </c>
      <c r="E93">
        <v>205</v>
      </c>
      <c r="F93">
        <v>20</v>
      </c>
      <c r="G93">
        <f t="shared" si="6"/>
        <v>185</v>
      </c>
      <c r="H93" s="2">
        <f t="shared" si="7"/>
        <v>0.50684931506849318</v>
      </c>
      <c r="I93" s="1">
        <f t="shared" si="8"/>
        <v>0.50684931506849318</v>
      </c>
      <c r="J93">
        <v>15</v>
      </c>
      <c r="K93" s="3">
        <f t="shared" si="9"/>
        <v>3.3789954337899546E-2</v>
      </c>
      <c r="L93" s="3">
        <f t="shared" si="10"/>
        <v>3.3789954337899546E-2</v>
      </c>
      <c r="M93" t="str">
        <f t="shared" si="11"/>
        <v>no</v>
      </c>
      <c r="N93" s="4">
        <v>0.29166666666666669</v>
      </c>
    </row>
    <row r="94" spans="1:14" x14ac:dyDescent="0.3">
      <c r="A94">
        <v>75</v>
      </c>
      <c r="B94" t="s">
        <v>118</v>
      </c>
      <c r="C94">
        <v>42.363464690000001</v>
      </c>
      <c r="D94">
        <v>-71.100573240000003</v>
      </c>
      <c r="E94">
        <v>345</v>
      </c>
      <c r="F94">
        <v>164</v>
      </c>
      <c r="G94">
        <f t="shared" si="6"/>
        <v>181</v>
      </c>
      <c r="H94" s="2">
        <f t="shared" si="7"/>
        <v>0.49589041095890413</v>
      </c>
      <c r="I94" s="1">
        <f t="shared" si="8"/>
        <v>0.49589041095890413</v>
      </c>
      <c r="J94">
        <v>15</v>
      </c>
      <c r="K94" s="3">
        <f t="shared" si="9"/>
        <v>3.3059360730593609E-2</v>
      </c>
      <c r="L94" s="3">
        <f t="shared" si="10"/>
        <v>3.3059360730593609E-2</v>
      </c>
      <c r="M94" t="str">
        <f t="shared" si="11"/>
        <v>no</v>
      </c>
      <c r="N94" s="4">
        <v>0.29166666666666669</v>
      </c>
    </row>
    <row r="95" spans="1:14" x14ac:dyDescent="0.3">
      <c r="A95">
        <v>107</v>
      </c>
      <c r="B95" t="s">
        <v>3</v>
      </c>
      <c r="C95">
        <v>42.362499999999997</v>
      </c>
      <c r="D95">
        <v>-71.088220000000007</v>
      </c>
      <c r="E95">
        <v>267</v>
      </c>
      <c r="F95">
        <v>47</v>
      </c>
      <c r="G95">
        <f t="shared" si="6"/>
        <v>220</v>
      </c>
      <c r="H95" s="2">
        <f t="shared" si="7"/>
        <v>0.60273972602739723</v>
      </c>
      <c r="I95" s="1">
        <f t="shared" si="8"/>
        <v>0.60273972602739723</v>
      </c>
      <c r="J95">
        <v>19</v>
      </c>
      <c r="K95" s="3">
        <f t="shared" si="9"/>
        <v>3.172314347512617E-2</v>
      </c>
      <c r="L95" s="3">
        <f t="shared" si="10"/>
        <v>3.172314347512617E-2</v>
      </c>
      <c r="M95" t="str">
        <f t="shared" si="11"/>
        <v>no</v>
      </c>
      <c r="N95" s="4">
        <v>0.29166666666666669</v>
      </c>
    </row>
    <row r="96" spans="1:14" x14ac:dyDescent="0.3">
      <c r="A96">
        <v>367</v>
      </c>
      <c r="B96" t="s">
        <v>227</v>
      </c>
      <c r="C96">
        <v>42.383932250000001</v>
      </c>
      <c r="D96">
        <v>-71.139612720000002</v>
      </c>
      <c r="E96">
        <v>250</v>
      </c>
      <c r="F96">
        <v>36</v>
      </c>
      <c r="G96">
        <f t="shared" si="6"/>
        <v>214</v>
      </c>
      <c r="H96" s="2">
        <f t="shared" si="7"/>
        <v>0.58630136986301373</v>
      </c>
      <c r="I96" s="1">
        <f t="shared" si="8"/>
        <v>0.58630136986301373</v>
      </c>
      <c r="J96">
        <v>19</v>
      </c>
      <c r="K96" s="3">
        <f t="shared" si="9"/>
        <v>3.0857966834895459E-2</v>
      </c>
      <c r="L96" s="3">
        <f t="shared" si="10"/>
        <v>3.0857966834895459E-2</v>
      </c>
      <c r="M96" t="str">
        <f t="shared" si="11"/>
        <v>no</v>
      </c>
      <c r="N96" s="4">
        <v>0.29166666666666669</v>
      </c>
    </row>
    <row r="97" spans="1:14" x14ac:dyDescent="0.3">
      <c r="A97">
        <v>409</v>
      </c>
      <c r="B97" t="s">
        <v>190</v>
      </c>
      <c r="C97">
        <v>42.389524360000003</v>
      </c>
      <c r="D97">
        <v>-71.116941400000002</v>
      </c>
      <c r="E97">
        <v>260</v>
      </c>
      <c r="F97">
        <v>50</v>
      </c>
      <c r="G97">
        <f t="shared" si="6"/>
        <v>210</v>
      </c>
      <c r="H97" s="2">
        <f t="shared" si="7"/>
        <v>0.57534246575342463</v>
      </c>
      <c r="I97" s="1">
        <f t="shared" si="8"/>
        <v>0.57534246575342463</v>
      </c>
      <c r="J97">
        <v>19</v>
      </c>
      <c r="K97" s="3">
        <f t="shared" si="9"/>
        <v>3.028118240807498E-2</v>
      </c>
      <c r="L97" s="3">
        <f t="shared" si="10"/>
        <v>3.028118240807498E-2</v>
      </c>
      <c r="M97" t="str">
        <f t="shared" si="11"/>
        <v>no</v>
      </c>
      <c r="N97" s="4">
        <v>0.29166666666666669</v>
      </c>
    </row>
    <row r="98" spans="1:14" x14ac:dyDescent="0.3">
      <c r="A98">
        <v>404</v>
      </c>
      <c r="B98" t="s">
        <v>192</v>
      </c>
      <c r="C98">
        <v>42.341356159999997</v>
      </c>
      <c r="D98">
        <v>-71.083369529999999</v>
      </c>
      <c r="E98">
        <v>231</v>
      </c>
      <c r="F98">
        <v>56</v>
      </c>
      <c r="G98">
        <f t="shared" si="6"/>
        <v>175</v>
      </c>
      <c r="H98" s="2">
        <f t="shared" si="7"/>
        <v>0.47945205479452052</v>
      </c>
      <c r="I98" s="1">
        <f t="shared" si="8"/>
        <v>0.47945205479452052</v>
      </c>
      <c r="J98">
        <v>16</v>
      </c>
      <c r="K98" s="3">
        <f t="shared" si="9"/>
        <v>2.9965753424657533E-2</v>
      </c>
      <c r="L98" s="3">
        <f t="shared" si="10"/>
        <v>2.9965753424657533E-2</v>
      </c>
      <c r="M98" t="str">
        <f t="shared" si="11"/>
        <v>no</v>
      </c>
      <c r="N98" s="4">
        <v>0.29166666666666669</v>
      </c>
    </row>
    <row r="99" spans="1:14" x14ac:dyDescent="0.3">
      <c r="A99">
        <v>205</v>
      </c>
      <c r="B99" t="s">
        <v>250</v>
      </c>
      <c r="C99">
        <v>42.307852240000003</v>
      </c>
      <c r="D99">
        <v>-71.065122489999993</v>
      </c>
      <c r="E99">
        <v>173</v>
      </c>
      <c r="F99">
        <v>10</v>
      </c>
      <c r="G99">
        <f t="shared" si="6"/>
        <v>163</v>
      </c>
      <c r="H99" s="2">
        <f t="shared" si="7"/>
        <v>0.44657534246575342</v>
      </c>
      <c r="I99" s="1">
        <f t="shared" si="8"/>
        <v>0.44657534246575342</v>
      </c>
      <c r="J99">
        <v>15</v>
      </c>
      <c r="K99" s="3">
        <f t="shared" si="9"/>
        <v>2.9771689497716896E-2</v>
      </c>
      <c r="L99" s="3">
        <f t="shared" si="10"/>
        <v>2.9771689497716896E-2</v>
      </c>
      <c r="M99" t="str">
        <f t="shared" si="11"/>
        <v>no</v>
      </c>
      <c r="N99" s="4">
        <v>0.29166666666666669</v>
      </c>
    </row>
    <row r="100" spans="1:14" x14ac:dyDescent="0.3">
      <c r="A100">
        <v>384</v>
      </c>
      <c r="B100" t="s">
        <v>159</v>
      </c>
      <c r="C100">
        <v>42.351553080000002</v>
      </c>
      <c r="D100">
        <v>-71.075690309999999</v>
      </c>
      <c r="E100">
        <v>277</v>
      </c>
      <c r="F100">
        <v>80</v>
      </c>
      <c r="G100">
        <f t="shared" si="6"/>
        <v>197</v>
      </c>
      <c r="H100" s="2">
        <f t="shared" si="7"/>
        <v>0.53972602739726028</v>
      </c>
      <c r="I100" s="1">
        <f t="shared" si="8"/>
        <v>0.53972602739726028</v>
      </c>
      <c r="J100">
        <v>19</v>
      </c>
      <c r="K100" s="3">
        <f t="shared" si="9"/>
        <v>2.8406633020908435E-2</v>
      </c>
      <c r="L100" s="3">
        <f t="shared" si="10"/>
        <v>2.8406633020908435E-2</v>
      </c>
      <c r="M100" t="str">
        <f t="shared" si="11"/>
        <v>no</v>
      </c>
      <c r="N100" s="4">
        <v>0.29166666666666669</v>
      </c>
    </row>
    <row r="101" spans="1:14" x14ac:dyDescent="0.3">
      <c r="A101">
        <v>119</v>
      </c>
      <c r="B101" t="s">
        <v>115</v>
      </c>
      <c r="C101">
        <v>42.335740999999999</v>
      </c>
      <c r="D101">
        <v>-71.03877</v>
      </c>
      <c r="E101">
        <v>856</v>
      </c>
      <c r="F101">
        <v>702</v>
      </c>
      <c r="G101">
        <f t="shared" si="6"/>
        <v>154</v>
      </c>
      <c r="H101" s="2">
        <f t="shared" si="7"/>
        <v>0.42191780821917807</v>
      </c>
      <c r="I101" s="1">
        <f t="shared" si="8"/>
        <v>0.42191780821917807</v>
      </c>
      <c r="J101">
        <v>15</v>
      </c>
      <c r="K101" s="3">
        <f t="shared" si="9"/>
        <v>2.8127853881278538E-2</v>
      </c>
      <c r="L101" s="3">
        <f t="shared" si="10"/>
        <v>2.8127853881278538E-2</v>
      </c>
      <c r="M101" t="str">
        <f t="shared" si="11"/>
        <v>no</v>
      </c>
      <c r="N101" s="4">
        <v>0.29166666666666669</v>
      </c>
    </row>
    <row r="102" spans="1:14" x14ac:dyDescent="0.3">
      <c r="A102">
        <v>345</v>
      </c>
      <c r="B102" t="s">
        <v>163</v>
      </c>
      <c r="C102">
        <v>42.351828070000003</v>
      </c>
      <c r="D102">
        <v>-71.067811379999995</v>
      </c>
      <c r="E102">
        <v>197</v>
      </c>
      <c r="F102">
        <v>3</v>
      </c>
      <c r="G102">
        <f t="shared" si="6"/>
        <v>194</v>
      </c>
      <c r="H102" s="2">
        <f t="shared" si="7"/>
        <v>0.53150684931506853</v>
      </c>
      <c r="I102" s="1">
        <f t="shared" si="8"/>
        <v>0.53150684931506853</v>
      </c>
      <c r="J102">
        <v>19</v>
      </c>
      <c r="K102" s="3">
        <f t="shared" si="9"/>
        <v>2.797404470079308E-2</v>
      </c>
      <c r="L102" s="3">
        <f t="shared" si="10"/>
        <v>2.797404470079308E-2</v>
      </c>
      <c r="M102" t="str">
        <f t="shared" si="11"/>
        <v>no</v>
      </c>
      <c r="N102" s="4">
        <v>0.29166666666666669</v>
      </c>
    </row>
    <row r="103" spans="1:14" x14ac:dyDescent="0.3">
      <c r="A103">
        <v>279</v>
      </c>
      <c r="B103" t="s">
        <v>197</v>
      </c>
      <c r="C103">
        <v>42.306539000000001</v>
      </c>
      <c r="D103">
        <v>-71.107669000000001</v>
      </c>
      <c r="E103">
        <v>193</v>
      </c>
      <c r="F103">
        <v>5</v>
      </c>
      <c r="G103">
        <f t="shared" si="6"/>
        <v>188</v>
      </c>
      <c r="H103" s="2">
        <f t="shared" si="7"/>
        <v>0.51506849315068493</v>
      </c>
      <c r="I103" s="1">
        <f t="shared" si="8"/>
        <v>0.51506849315068493</v>
      </c>
      <c r="J103">
        <v>19</v>
      </c>
      <c r="K103" s="3">
        <f t="shared" si="9"/>
        <v>2.7108868060562365E-2</v>
      </c>
      <c r="L103" s="3">
        <f t="shared" si="10"/>
        <v>2.7108868060562365E-2</v>
      </c>
      <c r="M103" t="str">
        <f t="shared" si="11"/>
        <v>no</v>
      </c>
      <c r="N103" s="4">
        <v>0.29166666666666669</v>
      </c>
    </row>
    <row r="104" spans="1:14" x14ac:dyDescent="0.3">
      <c r="A104">
        <v>362</v>
      </c>
      <c r="B104" t="s">
        <v>165</v>
      </c>
      <c r="C104">
        <v>42.330230710000002</v>
      </c>
      <c r="D104">
        <v>-71.050600930000002</v>
      </c>
      <c r="E104">
        <v>283</v>
      </c>
      <c r="F104">
        <v>96</v>
      </c>
      <c r="G104">
        <f t="shared" si="6"/>
        <v>187</v>
      </c>
      <c r="H104" s="2">
        <f t="shared" si="7"/>
        <v>0.51232876712328768</v>
      </c>
      <c r="I104" s="1">
        <f t="shared" si="8"/>
        <v>0.51232876712328768</v>
      </c>
      <c r="J104">
        <v>19</v>
      </c>
      <c r="K104" s="3">
        <f t="shared" si="9"/>
        <v>2.6964671953857246E-2</v>
      </c>
      <c r="L104" s="3">
        <f t="shared" si="10"/>
        <v>2.6964671953857246E-2</v>
      </c>
      <c r="M104" t="str">
        <f t="shared" si="11"/>
        <v>no</v>
      </c>
      <c r="N104" s="4">
        <v>0.29166666666666669</v>
      </c>
    </row>
    <row r="105" spans="1:14" x14ac:dyDescent="0.3">
      <c r="A105">
        <v>334</v>
      </c>
      <c r="B105" t="s">
        <v>176</v>
      </c>
      <c r="C105">
        <v>42.391209719999999</v>
      </c>
      <c r="D105">
        <v>-71.122607549999998</v>
      </c>
      <c r="E105">
        <v>233</v>
      </c>
      <c r="F105">
        <v>49</v>
      </c>
      <c r="G105">
        <f t="shared" si="6"/>
        <v>184</v>
      </c>
      <c r="H105" s="2">
        <f t="shared" si="7"/>
        <v>0.50410958904109593</v>
      </c>
      <c r="I105" s="1">
        <f t="shared" si="8"/>
        <v>0.50410958904109593</v>
      </c>
      <c r="J105">
        <v>19</v>
      </c>
      <c r="K105" s="3">
        <f t="shared" si="9"/>
        <v>2.653208363374189E-2</v>
      </c>
      <c r="L105" s="3">
        <f t="shared" si="10"/>
        <v>2.653208363374189E-2</v>
      </c>
      <c r="M105" t="str">
        <f t="shared" si="11"/>
        <v>no</v>
      </c>
      <c r="N105" s="4">
        <v>0.29166666666666669</v>
      </c>
    </row>
    <row r="106" spans="1:14" x14ac:dyDescent="0.3">
      <c r="A106">
        <v>106</v>
      </c>
      <c r="B106" t="s">
        <v>258</v>
      </c>
      <c r="C106">
        <v>42.325333000000001</v>
      </c>
      <c r="D106">
        <v>-71.075354000000004</v>
      </c>
      <c r="E106">
        <v>194</v>
      </c>
      <c r="F106">
        <v>49</v>
      </c>
      <c r="G106">
        <f t="shared" si="6"/>
        <v>145</v>
      </c>
      <c r="H106" s="2">
        <f t="shared" si="7"/>
        <v>0.39726027397260272</v>
      </c>
      <c r="I106" s="1">
        <f t="shared" si="8"/>
        <v>0.39726027397260272</v>
      </c>
      <c r="J106">
        <v>15</v>
      </c>
      <c r="K106" s="3">
        <f t="shared" si="9"/>
        <v>2.6484018264840183E-2</v>
      </c>
      <c r="L106" s="3">
        <f t="shared" si="10"/>
        <v>2.6484018264840183E-2</v>
      </c>
      <c r="M106" t="str">
        <f t="shared" si="11"/>
        <v>no</v>
      </c>
      <c r="N106" s="4">
        <v>0.29166666666666669</v>
      </c>
    </row>
    <row r="107" spans="1:14" x14ac:dyDescent="0.3">
      <c r="A107">
        <v>344</v>
      </c>
      <c r="B107" t="s">
        <v>219</v>
      </c>
      <c r="C107">
        <v>42.340246450000002</v>
      </c>
      <c r="D107">
        <v>-71.151688059999998</v>
      </c>
      <c r="E107">
        <v>187</v>
      </c>
      <c r="F107">
        <v>5</v>
      </c>
      <c r="G107">
        <f t="shared" si="6"/>
        <v>182</v>
      </c>
      <c r="H107" s="2">
        <f t="shared" si="7"/>
        <v>0.49863013698630138</v>
      </c>
      <c r="I107" s="1">
        <f t="shared" si="8"/>
        <v>0.49863013698630138</v>
      </c>
      <c r="J107">
        <v>19</v>
      </c>
      <c r="K107" s="3">
        <f t="shared" si="9"/>
        <v>2.6243691420331651E-2</v>
      </c>
      <c r="L107" s="3">
        <f t="shared" si="10"/>
        <v>2.6243691420331651E-2</v>
      </c>
      <c r="M107" t="str">
        <f t="shared" si="11"/>
        <v>no</v>
      </c>
      <c r="N107" s="4">
        <v>0.29166666666666669</v>
      </c>
    </row>
    <row r="108" spans="1:14" x14ac:dyDescent="0.3">
      <c r="A108">
        <v>49</v>
      </c>
      <c r="B108" t="s">
        <v>174</v>
      </c>
      <c r="C108">
        <v>42.351146</v>
      </c>
      <c r="D108">
        <v>-71.066288999999998</v>
      </c>
      <c r="E108">
        <v>274</v>
      </c>
      <c r="F108">
        <v>102</v>
      </c>
      <c r="G108">
        <f t="shared" si="6"/>
        <v>172</v>
      </c>
      <c r="H108" s="2">
        <f t="shared" si="7"/>
        <v>0.47123287671232877</v>
      </c>
      <c r="I108" s="1">
        <f t="shared" si="8"/>
        <v>0.47123287671232877</v>
      </c>
      <c r="J108">
        <v>18</v>
      </c>
      <c r="K108" s="3">
        <f t="shared" si="9"/>
        <v>2.6179604261796042E-2</v>
      </c>
      <c r="L108" s="3">
        <f t="shared" si="10"/>
        <v>2.6179604261796042E-2</v>
      </c>
      <c r="M108" t="str">
        <f t="shared" si="11"/>
        <v>no</v>
      </c>
      <c r="N108" s="4">
        <v>0.29166666666666669</v>
      </c>
    </row>
    <row r="109" spans="1:14" x14ac:dyDescent="0.3">
      <c r="A109">
        <v>191</v>
      </c>
      <c r="B109" t="s">
        <v>245</v>
      </c>
      <c r="C109">
        <v>42.332096059999998</v>
      </c>
      <c r="D109">
        <v>-71.12845883</v>
      </c>
      <c r="E109">
        <v>155</v>
      </c>
      <c r="F109">
        <v>13</v>
      </c>
      <c r="G109">
        <f t="shared" si="6"/>
        <v>142</v>
      </c>
      <c r="H109" s="2">
        <f t="shared" si="7"/>
        <v>0.38904109589041097</v>
      </c>
      <c r="I109" s="1">
        <f t="shared" si="8"/>
        <v>0.38904109589041097</v>
      </c>
      <c r="J109">
        <v>15</v>
      </c>
      <c r="K109" s="3">
        <f t="shared" si="9"/>
        <v>2.5936073059360732E-2</v>
      </c>
      <c r="L109" s="3">
        <f t="shared" si="10"/>
        <v>2.5936073059360732E-2</v>
      </c>
      <c r="M109" t="str">
        <f t="shared" si="11"/>
        <v>no</v>
      </c>
      <c r="N109" s="4">
        <v>0.29166666666666669</v>
      </c>
    </row>
    <row r="110" spans="1:14" x14ac:dyDescent="0.3">
      <c r="A110">
        <v>40</v>
      </c>
      <c r="B110" t="s">
        <v>11</v>
      </c>
      <c r="C110">
        <v>42.363871000000003</v>
      </c>
      <c r="D110">
        <v>-71.050877</v>
      </c>
      <c r="E110">
        <v>1701</v>
      </c>
      <c r="F110">
        <v>1524</v>
      </c>
      <c r="G110">
        <f t="shared" si="6"/>
        <v>177</v>
      </c>
      <c r="H110" s="2">
        <f t="shared" si="7"/>
        <v>0.48493150684931507</v>
      </c>
      <c r="I110" s="1">
        <f t="shared" si="8"/>
        <v>0.48493150684931507</v>
      </c>
      <c r="J110">
        <v>19</v>
      </c>
      <c r="K110" s="3">
        <f t="shared" si="9"/>
        <v>2.5522710886806056E-2</v>
      </c>
      <c r="L110" s="3">
        <f t="shared" si="10"/>
        <v>2.5522710886806056E-2</v>
      </c>
      <c r="M110" t="str">
        <f t="shared" si="11"/>
        <v>no</v>
      </c>
      <c r="N110" s="4">
        <v>0.29166666666666669</v>
      </c>
    </row>
    <row r="111" spans="1:14" x14ac:dyDescent="0.3">
      <c r="A111">
        <v>351</v>
      </c>
      <c r="B111" t="s">
        <v>236</v>
      </c>
      <c r="C111">
        <v>42.352766209999999</v>
      </c>
      <c r="D111">
        <v>-71.159884860000005</v>
      </c>
      <c r="E111">
        <v>179</v>
      </c>
      <c r="F111">
        <v>40</v>
      </c>
      <c r="G111">
        <f t="shared" si="6"/>
        <v>139</v>
      </c>
      <c r="H111" s="2">
        <f t="shared" si="7"/>
        <v>0.38082191780821917</v>
      </c>
      <c r="I111" s="1">
        <f t="shared" si="8"/>
        <v>0.38082191780821917</v>
      </c>
      <c r="J111">
        <v>15</v>
      </c>
      <c r="K111" s="3">
        <f t="shared" si="9"/>
        <v>2.5388127853881278E-2</v>
      </c>
      <c r="L111" s="3">
        <f t="shared" si="10"/>
        <v>2.5388127853881278E-2</v>
      </c>
      <c r="M111" t="str">
        <f t="shared" si="11"/>
        <v>no</v>
      </c>
      <c r="N111" s="4">
        <v>0.29166666666666669</v>
      </c>
    </row>
    <row r="112" spans="1:14" x14ac:dyDescent="0.3">
      <c r="A112">
        <v>126</v>
      </c>
      <c r="B112" t="s">
        <v>240</v>
      </c>
      <c r="C112">
        <v>42.315691999999999</v>
      </c>
      <c r="D112">
        <v>-71.098634000000004</v>
      </c>
      <c r="E112">
        <v>237</v>
      </c>
      <c r="F112">
        <v>98</v>
      </c>
      <c r="G112">
        <f t="shared" si="6"/>
        <v>139</v>
      </c>
      <c r="H112" s="2">
        <f t="shared" si="7"/>
        <v>0.38082191780821917</v>
      </c>
      <c r="I112" s="1">
        <f t="shared" si="8"/>
        <v>0.38082191780821917</v>
      </c>
      <c r="J112">
        <v>15</v>
      </c>
      <c r="K112" s="3">
        <f t="shared" si="9"/>
        <v>2.5388127853881278E-2</v>
      </c>
      <c r="L112" s="3">
        <f t="shared" si="10"/>
        <v>2.5388127853881278E-2</v>
      </c>
      <c r="M112" t="str">
        <f t="shared" si="11"/>
        <v>no</v>
      </c>
      <c r="N112" s="4">
        <v>0.29166666666666669</v>
      </c>
    </row>
    <row r="113" spans="1:14" x14ac:dyDescent="0.3">
      <c r="A113">
        <v>398</v>
      </c>
      <c r="B113" t="s">
        <v>213</v>
      </c>
      <c r="C113">
        <v>42.365507289999996</v>
      </c>
      <c r="D113">
        <v>-71.0801376</v>
      </c>
      <c r="E113">
        <v>172</v>
      </c>
      <c r="F113">
        <v>2</v>
      </c>
      <c r="G113">
        <f t="shared" si="6"/>
        <v>170</v>
      </c>
      <c r="H113" s="2">
        <f t="shared" si="7"/>
        <v>0.46575342465753422</v>
      </c>
      <c r="I113" s="1">
        <f t="shared" si="8"/>
        <v>0.46575342465753422</v>
      </c>
      <c r="J113">
        <v>19</v>
      </c>
      <c r="K113" s="3">
        <f t="shared" si="9"/>
        <v>2.4513338139870222E-2</v>
      </c>
      <c r="L113" s="3">
        <f t="shared" si="10"/>
        <v>2.4513338139870222E-2</v>
      </c>
      <c r="M113" t="str">
        <f t="shared" si="11"/>
        <v>no</v>
      </c>
      <c r="N113" s="4">
        <v>0.29166666666666669</v>
      </c>
    </row>
    <row r="114" spans="1:14" x14ac:dyDescent="0.3">
      <c r="A114">
        <v>173</v>
      </c>
      <c r="B114" t="s">
        <v>242</v>
      </c>
      <c r="C114">
        <v>42.310600000000001</v>
      </c>
      <c r="D114">
        <v>-71.053899999999999</v>
      </c>
      <c r="E114">
        <v>145</v>
      </c>
      <c r="F114">
        <v>20</v>
      </c>
      <c r="G114">
        <f t="shared" si="6"/>
        <v>125</v>
      </c>
      <c r="H114" s="2">
        <f t="shared" si="7"/>
        <v>0.34246575342465752</v>
      </c>
      <c r="I114" s="1">
        <f t="shared" si="8"/>
        <v>0.34246575342465752</v>
      </c>
      <c r="J114">
        <v>14</v>
      </c>
      <c r="K114" s="3">
        <f t="shared" si="9"/>
        <v>2.446183953033268E-2</v>
      </c>
      <c r="L114" s="3">
        <f t="shared" si="10"/>
        <v>2.446183953033268E-2</v>
      </c>
      <c r="M114" t="str">
        <f t="shared" si="11"/>
        <v>no</v>
      </c>
      <c r="N114" s="4">
        <v>0.29166666666666669</v>
      </c>
    </row>
    <row r="115" spans="1:14" x14ac:dyDescent="0.3">
      <c r="A115">
        <v>23</v>
      </c>
      <c r="B115" t="s">
        <v>54</v>
      </c>
      <c r="C115">
        <v>42.358919999999998</v>
      </c>
      <c r="D115">
        <v>-71.057629000000006</v>
      </c>
      <c r="E115">
        <v>651</v>
      </c>
      <c r="F115">
        <v>467</v>
      </c>
      <c r="G115">
        <f t="shared" si="6"/>
        <v>184</v>
      </c>
      <c r="H115" s="2">
        <f t="shared" si="7"/>
        <v>0.50410958904109593</v>
      </c>
      <c r="I115" s="1">
        <f t="shared" si="8"/>
        <v>0.50410958904109593</v>
      </c>
      <c r="J115">
        <v>21</v>
      </c>
      <c r="K115" s="3">
        <f t="shared" si="9"/>
        <v>2.4005218525766474E-2</v>
      </c>
      <c r="L115" s="3">
        <f t="shared" si="10"/>
        <v>2.4005218525766474E-2</v>
      </c>
      <c r="M115" t="str">
        <f t="shared" si="11"/>
        <v>no</v>
      </c>
      <c r="N115" s="4">
        <v>0.29166666666666669</v>
      </c>
    </row>
    <row r="116" spans="1:14" x14ac:dyDescent="0.3">
      <c r="A116">
        <v>406</v>
      </c>
      <c r="B116" t="s">
        <v>234</v>
      </c>
      <c r="C116">
        <v>42.39189812</v>
      </c>
      <c r="D116">
        <v>-71.097453759999993</v>
      </c>
      <c r="E116">
        <v>173</v>
      </c>
      <c r="F116">
        <v>10</v>
      </c>
      <c r="G116">
        <f t="shared" si="6"/>
        <v>163</v>
      </c>
      <c r="H116" s="2">
        <f t="shared" si="7"/>
        <v>0.44657534246575342</v>
      </c>
      <c r="I116" s="1">
        <f t="shared" si="8"/>
        <v>0.44657534246575342</v>
      </c>
      <c r="J116">
        <v>19</v>
      </c>
      <c r="K116" s="3">
        <f t="shared" si="9"/>
        <v>2.3503965392934392E-2</v>
      </c>
      <c r="L116" s="3">
        <f t="shared" si="10"/>
        <v>2.3503965392934392E-2</v>
      </c>
      <c r="M116" t="str">
        <f t="shared" si="11"/>
        <v>no</v>
      </c>
      <c r="N116" s="4">
        <v>0.29166666666666669</v>
      </c>
    </row>
    <row r="117" spans="1:14" x14ac:dyDescent="0.3">
      <c r="A117">
        <v>208</v>
      </c>
      <c r="B117" t="s">
        <v>224</v>
      </c>
      <c r="C117">
        <v>42.350569999999998</v>
      </c>
      <c r="D117">
        <v>-71.166490999999994</v>
      </c>
      <c r="E117">
        <v>135</v>
      </c>
      <c r="F117">
        <v>10</v>
      </c>
      <c r="G117">
        <f t="shared" si="6"/>
        <v>125</v>
      </c>
      <c r="H117" s="2">
        <f t="shared" si="7"/>
        <v>0.34246575342465752</v>
      </c>
      <c r="I117" s="1">
        <f t="shared" si="8"/>
        <v>0.34246575342465752</v>
      </c>
      <c r="J117">
        <v>15</v>
      </c>
      <c r="K117" s="3">
        <f t="shared" si="9"/>
        <v>2.2831050228310501E-2</v>
      </c>
      <c r="L117" s="3">
        <f t="shared" si="10"/>
        <v>2.2831050228310501E-2</v>
      </c>
      <c r="M117" t="str">
        <f t="shared" si="11"/>
        <v>no</v>
      </c>
      <c r="N117" s="4">
        <v>0.29166666666666669</v>
      </c>
    </row>
    <row r="118" spans="1:14" x14ac:dyDescent="0.3">
      <c r="A118">
        <v>400</v>
      </c>
      <c r="B118" t="s">
        <v>184</v>
      </c>
      <c r="C118">
        <v>42.347344730000003</v>
      </c>
      <c r="D118">
        <v>-71.100168080000003</v>
      </c>
      <c r="E118">
        <v>229</v>
      </c>
      <c r="F118">
        <v>5</v>
      </c>
      <c r="G118">
        <f t="shared" si="6"/>
        <v>224</v>
      </c>
      <c r="H118" s="2">
        <f t="shared" si="7"/>
        <v>0.61369863013698633</v>
      </c>
      <c r="I118" s="1">
        <f t="shared" si="8"/>
        <v>0.61369863013698633</v>
      </c>
      <c r="J118">
        <v>27</v>
      </c>
      <c r="K118" s="3">
        <f t="shared" si="9"/>
        <v>2.2729578893962456E-2</v>
      </c>
      <c r="L118" s="3">
        <f t="shared" si="10"/>
        <v>2.2729578893962456E-2</v>
      </c>
      <c r="M118" t="str">
        <f t="shared" si="11"/>
        <v>no</v>
      </c>
      <c r="N118" s="4">
        <v>0.29166666666666669</v>
      </c>
    </row>
    <row r="119" spans="1:14" x14ac:dyDescent="0.3">
      <c r="A119">
        <v>416</v>
      </c>
      <c r="B119" t="s">
        <v>198</v>
      </c>
      <c r="C119">
        <v>42.364355889999999</v>
      </c>
      <c r="D119">
        <v>-71.069593690000005</v>
      </c>
      <c r="E119">
        <v>208</v>
      </c>
      <c r="F119">
        <v>85</v>
      </c>
      <c r="G119">
        <f t="shared" si="6"/>
        <v>123</v>
      </c>
      <c r="H119" s="2">
        <f t="shared" si="7"/>
        <v>0.33698630136986302</v>
      </c>
      <c r="I119" s="1">
        <f t="shared" si="8"/>
        <v>0.33698630136986302</v>
      </c>
      <c r="J119">
        <v>15</v>
      </c>
      <c r="K119" s="3">
        <f t="shared" si="9"/>
        <v>2.2465753424657533E-2</v>
      </c>
      <c r="L119" s="3">
        <f t="shared" si="10"/>
        <v>2.2465753424657533E-2</v>
      </c>
      <c r="M119" t="str">
        <f t="shared" si="11"/>
        <v>no</v>
      </c>
      <c r="N119" s="4">
        <v>0.29166666666666669</v>
      </c>
    </row>
    <row r="120" spans="1:14" x14ac:dyDescent="0.3">
      <c r="A120">
        <v>51</v>
      </c>
      <c r="B120" t="s">
        <v>152</v>
      </c>
      <c r="C120">
        <v>42.335098989999999</v>
      </c>
      <c r="D120">
        <v>-71.079037790000001</v>
      </c>
      <c r="E120">
        <v>335</v>
      </c>
      <c r="F120">
        <v>219</v>
      </c>
      <c r="G120">
        <f t="shared" si="6"/>
        <v>116</v>
      </c>
      <c r="H120" s="2">
        <f t="shared" si="7"/>
        <v>0.31780821917808222</v>
      </c>
      <c r="I120" s="1">
        <f t="shared" si="8"/>
        <v>0.31780821917808222</v>
      </c>
      <c r="J120">
        <v>15</v>
      </c>
      <c r="K120" s="3">
        <f t="shared" si="9"/>
        <v>2.118721461187215E-2</v>
      </c>
      <c r="L120" s="3">
        <f t="shared" si="10"/>
        <v>2.118721461187215E-2</v>
      </c>
      <c r="M120" t="str">
        <f t="shared" si="11"/>
        <v>no</v>
      </c>
      <c r="N120" s="4">
        <v>0.29166666666666669</v>
      </c>
    </row>
    <row r="121" spans="1:14" x14ac:dyDescent="0.3">
      <c r="A121">
        <v>397</v>
      </c>
      <c r="B121" t="s">
        <v>253</v>
      </c>
      <c r="C121">
        <v>42.398360599999997</v>
      </c>
      <c r="D121">
        <v>-71.063738430000001</v>
      </c>
      <c r="E121">
        <v>121</v>
      </c>
      <c r="F121">
        <v>6</v>
      </c>
      <c r="G121">
        <f t="shared" si="6"/>
        <v>115</v>
      </c>
      <c r="H121" s="2">
        <f t="shared" si="7"/>
        <v>0.31506849315068491</v>
      </c>
      <c r="I121" s="1">
        <f t="shared" si="8"/>
        <v>0.31506849315068491</v>
      </c>
      <c r="J121">
        <v>15</v>
      </c>
      <c r="K121" s="3">
        <f t="shared" si="9"/>
        <v>2.100456621004566E-2</v>
      </c>
      <c r="L121" s="3">
        <f t="shared" si="10"/>
        <v>2.100456621004566E-2</v>
      </c>
      <c r="M121" t="str">
        <f t="shared" si="11"/>
        <v>no</v>
      </c>
      <c r="N121" s="4">
        <v>0.29166666666666669</v>
      </c>
    </row>
    <row r="122" spans="1:14" x14ac:dyDescent="0.3">
      <c r="A122">
        <v>117</v>
      </c>
      <c r="B122" t="s">
        <v>78</v>
      </c>
      <c r="C122">
        <v>42.366087970000002</v>
      </c>
      <c r="D122">
        <v>-71.086336040000006</v>
      </c>
      <c r="E122">
        <v>279</v>
      </c>
      <c r="F122">
        <v>137</v>
      </c>
      <c r="G122">
        <f t="shared" si="6"/>
        <v>142</v>
      </c>
      <c r="H122" s="2">
        <f t="shared" si="7"/>
        <v>0.38904109589041097</v>
      </c>
      <c r="I122" s="1">
        <f t="shared" si="8"/>
        <v>0.38904109589041097</v>
      </c>
      <c r="J122">
        <v>19</v>
      </c>
      <c r="K122" s="3">
        <f t="shared" si="9"/>
        <v>2.0475847152126893E-2</v>
      </c>
      <c r="L122" s="3">
        <f t="shared" si="10"/>
        <v>2.0475847152126893E-2</v>
      </c>
      <c r="M122" t="str">
        <f t="shared" si="11"/>
        <v>no</v>
      </c>
      <c r="N122" s="4">
        <v>0.29166666666666669</v>
      </c>
    </row>
    <row r="123" spans="1:14" x14ac:dyDescent="0.3">
      <c r="A123">
        <v>8</v>
      </c>
      <c r="B123" t="s">
        <v>103</v>
      </c>
      <c r="C123">
        <v>42.353333999999997</v>
      </c>
      <c r="D123">
        <v>-71.137313000000006</v>
      </c>
      <c r="E123">
        <v>362</v>
      </c>
      <c r="F123">
        <v>230</v>
      </c>
      <c r="G123">
        <f t="shared" si="6"/>
        <v>132</v>
      </c>
      <c r="H123" s="2">
        <f t="shared" si="7"/>
        <v>0.36164383561643837</v>
      </c>
      <c r="I123" s="1">
        <f t="shared" si="8"/>
        <v>0.36164383561643837</v>
      </c>
      <c r="J123">
        <v>19</v>
      </c>
      <c r="K123" s="3">
        <f t="shared" si="9"/>
        <v>1.9033886085075703E-2</v>
      </c>
      <c r="L123" s="3">
        <f t="shared" si="10"/>
        <v>1.9033886085075703E-2</v>
      </c>
      <c r="M123" t="str">
        <f t="shared" si="11"/>
        <v>no</v>
      </c>
      <c r="N123" s="4">
        <v>0.29166666666666669</v>
      </c>
    </row>
    <row r="124" spans="1:14" x14ac:dyDescent="0.3">
      <c r="A124">
        <v>407</v>
      </c>
      <c r="B124" t="s">
        <v>207</v>
      </c>
      <c r="C124">
        <v>42.388305539999998</v>
      </c>
      <c r="D124">
        <v>-71.110679770000004</v>
      </c>
      <c r="E124">
        <v>169</v>
      </c>
      <c r="F124">
        <v>39</v>
      </c>
      <c r="G124">
        <f t="shared" si="6"/>
        <v>130</v>
      </c>
      <c r="H124" s="2">
        <f t="shared" si="7"/>
        <v>0.35616438356164382</v>
      </c>
      <c r="I124" s="1">
        <f t="shared" si="8"/>
        <v>0.35616438356164382</v>
      </c>
      <c r="J124">
        <v>19</v>
      </c>
      <c r="K124" s="3">
        <f t="shared" si="9"/>
        <v>1.8745493871665464E-2</v>
      </c>
      <c r="L124" s="3">
        <f t="shared" si="10"/>
        <v>1.8745493871665464E-2</v>
      </c>
      <c r="M124" t="str">
        <f t="shared" si="11"/>
        <v>no</v>
      </c>
      <c r="N124" s="4">
        <v>0.29166666666666669</v>
      </c>
    </row>
    <row r="125" spans="1:14" x14ac:dyDescent="0.3">
      <c r="A125">
        <v>129</v>
      </c>
      <c r="B125" t="s">
        <v>217</v>
      </c>
      <c r="C125">
        <v>42.377021999999997</v>
      </c>
      <c r="D125">
        <v>-71.056605000000005</v>
      </c>
      <c r="E125">
        <v>211</v>
      </c>
      <c r="F125">
        <v>86</v>
      </c>
      <c r="G125">
        <f t="shared" si="6"/>
        <v>125</v>
      </c>
      <c r="H125" s="2">
        <f t="shared" si="7"/>
        <v>0.34246575342465752</v>
      </c>
      <c r="I125" s="1">
        <f t="shared" si="8"/>
        <v>0.34246575342465752</v>
      </c>
      <c r="J125">
        <v>19</v>
      </c>
      <c r="K125" s="3">
        <f t="shared" si="9"/>
        <v>1.8024513338139869E-2</v>
      </c>
      <c r="L125" s="3">
        <f t="shared" si="10"/>
        <v>1.8024513338139869E-2</v>
      </c>
      <c r="M125" t="str">
        <f t="shared" si="11"/>
        <v>no</v>
      </c>
      <c r="N125" s="4">
        <v>0.29166666666666669</v>
      </c>
    </row>
    <row r="126" spans="1:14" x14ac:dyDescent="0.3">
      <c r="A126">
        <v>201</v>
      </c>
      <c r="B126" t="s">
        <v>244</v>
      </c>
      <c r="C126">
        <v>42.316901999999999</v>
      </c>
      <c r="D126">
        <v>-71.091945999999993</v>
      </c>
      <c r="E126">
        <v>126</v>
      </c>
      <c r="F126">
        <v>29</v>
      </c>
      <c r="G126">
        <f t="shared" si="6"/>
        <v>97</v>
      </c>
      <c r="H126" s="2">
        <f t="shared" si="7"/>
        <v>0.26575342465753427</v>
      </c>
      <c r="I126" s="1">
        <f t="shared" si="8"/>
        <v>0.26575342465753427</v>
      </c>
      <c r="J126">
        <v>15</v>
      </c>
      <c r="K126" s="3">
        <f t="shared" si="9"/>
        <v>1.771689497716895E-2</v>
      </c>
      <c r="L126" s="3">
        <f t="shared" si="10"/>
        <v>1.771689497716895E-2</v>
      </c>
      <c r="M126" t="str">
        <f t="shared" si="11"/>
        <v>no</v>
      </c>
      <c r="N126" s="4">
        <v>0.29166666666666669</v>
      </c>
    </row>
    <row r="127" spans="1:14" x14ac:dyDescent="0.3">
      <c r="A127">
        <v>141</v>
      </c>
      <c r="B127" t="s">
        <v>71</v>
      </c>
      <c r="C127">
        <v>42.363560159999999</v>
      </c>
      <c r="D127">
        <v>-71.082167920000003</v>
      </c>
      <c r="E127">
        <v>126</v>
      </c>
      <c r="F127">
        <v>32</v>
      </c>
      <c r="G127">
        <f t="shared" si="6"/>
        <v>94</v>
      </c>
      <c r="H127" s="2">
        <f t="shared" si="7"/>
        <v>0.25753424657534246</v>
      </c>
      <c r="I127" s="1">
        <f t="shared" si="8"/>
        <v>0.25753424657534246</v>
      </c>
      <c r="J127">
        <v>15</v>
      </c>
      <c r="K127" s="3">
        <f t="shared" si="9"/>
        <v>1.7168949771689496E-2</v>
      </c>
      <c r="L127" s="3">
        <f t="shared" si="10"/>
        <v>1.7168949771689496E-2</v>
      </c>
      <c r="M127" t="str">
        <f t="shared" si="11"/>
        <v>no</v>
      </c>
      <c r="N127" s="4">
        <v>0.29166666666666669</v>
      </c>
    </row>
    <row r="128" spans="1:14" x14ac:dyDescent="0.3">
      <c r="A128">
        <v>296</v>
      </c>
      <c r="B128" t="s">
        <v>214</v>
      </c>
      <c r="C128">
        <v>42.333399999999997</v>
      </c>
      <c r="D128">
        <v>-71.024950000000004</v>
      </c>
      <c r="E128">
        <v>156</v>
      </c>
      <c r="F128">
        <v>14</v>
      </c>
      <c r="G128">
        <f t="shared" si="6"/>
        <v>142</v>
      </c>
      <c r="H128" s="2">
        <f t="shared" si="7"/>
        <v>0.38904109589041097</v>
      </c>
      <c r="I128" s="1">
        <f t="shared" si="8"/>
        <v>0.38904109589041097</v>
      </c>
      <c r="J128">
        <v>23</v>
      </c>
      <c r="K128" s="3">
        <f t="shared" si="9"/>
        <v>1.6914830256104824E-2</v>
      </c>
      <c r="L128" s="3">
        <f t="shared" si="10"/>
        <v>1.6914830256104824E-2</v>
      </c>
      <c r="M128" t="str">
        <f t="shared" si="11"/>
        <v>no</v>
      </c>
      <c r="N128" s="4">
        <v>0.29166666666666669</v>
      </c>
    </row>
    <row r="129" spans="1:14" x14ac:dyDescent="0.3">
      <c r="A129">
        <v>366</v>
      </c>
      <c r="B129" t="s">
        <v>131</v>
      </c>
      <c r="C129">
        <v>42.342781160000001</v>
      </c>
      <c r="D129">
        <v>-71.057472750000002</v>
      </c>
      <c r="E129">
        <v>452</v>
      </c>
      <c r="F129">
        <v>360</v>
      </c>
      <c r="G129">
        <f t="shared" si="6"/>
        <v>92</v>
      </c>
      <c r="H129" s="2">
        <f t="shared" si="7"/>
        <v>0.25205479452054796</v>
      </c>
      <c r="I129" s="1">
        <f t="shared" si="8"/>
        <v>0.25205479452054796</v>
      </c>
      <c r="J129">
        <v>15</v>
      </c>
      <c r="K129" s="3">
        <f t="shared" si="9"/>
        <v>1.6803652968036532E-2</v>
      </c>
      <c r="L129" s="3">
        <f t="shared" si="10"/>
        <v>1.6803652968036532E-2</v>
      </c>
      <c r="M129" t="str">
        <f t="shared" si="11"/>
        <v>no</v>
      </c>
      <c r="N129" s="4">
        <v>0.29166666666666669</v>
      </c>
    </row>
    <row r="130" spans="1:14" x14ac:dyDescent="0.3">
      <c r="A130">
        <v>437</v>
      </c>
      <c r="B130" t="s">
        <v>173</v>
      </c>
      <c r="C130">
        <v>42.372076579999998</v>
      </c>
      <c r="D130">
        <v>-71.089954340000006</v>
      </c>
      <c r="E130">
        <v>168</v>
      </c>
      <c r="F130">
        <v>53</v>
      </c>
      <c r="G130">
        <f t="shared" ref="G130:G193" si="12">E130-F130</f>
        <v>115</v>
      </c>
      <c r="H130" s="2">
        <f t="shared" ref="H130:H193" si="13">G130/365</f>
        <v>0.31506849315068491</v>
      </c>
      <c r="I130" s="1">
        <f t="shared" ref="I130:I193" si="14">ABS(H130)</f>
        <v>0.31506849315068491</v>
      </c>
      <c r="J130">
        <v>19</v>
      </c>
      <c r="K130" s="3">
        <f t="shared" ref="K130:K193" si="15">H130/J130</f>
        <v>1.658255227108868E-2</v>
      </c>
      <c r="L130" s="3">
        <f t="shared" ref="L130:L193" si="16">I130/J130</f>
        <v>1.658255227108868E-2</v>
      </c>
      <c r="M130" t="str">
        <f t="shared" ref="M130:M193" si="17">IF(L130&gt;0.333, "yes", "no")</f>
        <v>no</v>
      </c>
      <c r="N130" s="4">
        <v>0.29166666666666669</v>
      </c>
    </row>
    <row r="131" spans="1:14" x14ac:dyDescent="0.3">
      <c r="A131">
        <v>399</v>
      </c>
      <c r="B131" t="s">
        <v>249</v>
      </c>
      <c r="C131">
        <v>42.348545430000001</v>
      </c>
      <c r="D131">
        <v>-71.065591850000004</v>
      </c>
      <c r="E131">
        <v>91</v>
      </c>
      <c r="F131">
        <v>1</v>
      </c>
      <c r="G131">
        <f t="shared" si="12"/>
        <v>90</v>
      </c>
      <c r="H131" s="2">
        <f t="shared" si="13"/>
        <v>0.24657534246575341</v>
      </c>
      <c r="I131" s="1">
        <f t="shared" si="14"/>
        <v>0.24657534246575341</v>
      </c>
      <c r="J131">
        <v>15</v>
      </c>
      <c r="K131" s="3">
        <f t="shared" si="15"/>
        <v>1.643835616438356E-2</v>
      </c>
      <c r="L131" s="3">
        <f t="shared" si="16"/>
        <v>1.643835616438356E-2</v>
      </c>
      <c r="M131" t="str">
        <f t="shared" si="17"/>
        <v>no</v>
      </c>
      <c r="N131" s="4">
        <v>0.29166666666666669</v>
      </c>
    </row>
    <row r="132" spans="1:14" x14ac:dyDescent="0.3">
      <c r="A132">
        <v>184</v>
      </c>
      <c r="B132" t="s">
        <v>14</v>
      </c>
      <c r="C132">
        <v>42.357753090000003</v>
      </c>
      <c r="D132">
        <v>-71.103934050000007</v>
      </c>
      <c r="E132">
        <v>392</v>
      </c>
      <c r="F132">
        <v>279</v>
      </c>
      <c r="G132">
        <f t="shared" si="12"/>
        <v>113</v>
      </c>
      <c r="H132" s="2">
        <f t="shared" si="13"/>
        <v>0.30958904109589042</v>
      </c>
      <c r="I132" s="1">
        <f t="shared" si="14"/>
        <v>0.30958904109589042</v>
      </c>
      <c r="J132">
        <v>19</v>
      </c>
      <c r="K132" s="3">
        <f t="shared" si="15"/>
        <v>1.6294160057678444E-2</v>
      </c>
      <c r="L132" s="3">
        <f t="shared" si="16"/>
        <v>1.6294160057678444E-2</v>
      </c>
      <c r="M132" t="str">
        <f t="shared" si="17"/>
        <v>no</v>
      </c>
      <c r="N132" s="4">
        <v>0.29166666666666669</v>
      </c>
    </row>
    <row r="133" spans="1:14" x14ac:dyDescent="0.3">
      <c r="A133">
        <v>408</v>
      </c>
      <c r="B133" t="s">
        <v>208</v>
      </c>
      <c r="C133">
        <v>42.387174629999997</v>
      </c>
      <c r="D133">
        <v>-71.087143889999993</v>
      </c>
      <c r="E133">
        <v>202</v>
      </c>
      <c r="F133">
        <v>114</v>
      </c>
      <c r="G133">
        <f t="shared" si="12"/>
        <v>88</v>
      </c>
      <c r="H133" s="2">
        <f t="shared" si="13"/>
        <v>0.24109589041095891</v>
      </c>
      <c r="I133" s="1">
        <f t="shared" si="14"/>
        <v>0.24109589041095891</v>
      </c>
      <c r="J133">
        <v>15</v>
      </c>
      <c r="K133" s="3">
        <f t="shared" si="15"/>
        <v>1.6073059360730595E-2</v>
      </c>
      <c r="L133" s="3">
        <f t="shared" si="16"/>
        <v>1.6073059360730595E-2</v>
      </c>
      <c r="M133" t="str">
        <f t="shared" si="17"/>
        <v>no</v>
      </c>
      <c r="N133" s="4">
        <v>0.29166666666666669</v>
      </c>
    </row>
    <row r="134" spans="1:14" x14ac:dyDescent="0.3">
      <c r="A134">
        <v>122</v>
      </c>
      <c r="B134" t="s">
        <v>146</v>
      </c>
      <c r="C134">
        <v>42.345733000000003</v>
      </c>
      <c r="D134">
        <v>-71.100694000000004</v>
      </c>
      <c r="E134">
        <v>230</v>
      </c>
      <c r="F134">
        <v>147</v>
      </c>
      <c r="G134">
        <f t="shared" si="12"/>
        <v>83</v>
      </c>
      <c r="H134" s="2">
        <f t="shared" si="13"/>
        <v>0.22739726027397261</v>
      </c>
      <c r="I134" s="1">
        <f t="shared" si="14"/>
        <v>0.22739726027397261</v>
      </c>
      <c r="J134">
        <v>15</v>
      </c>
      <c r="K134" s="3">
        <f t="shared" si="15"/>
        <v>1.5159817351598175E-2</v>
      </c>
      <c r="L134" s="3">
        <f t="shared" si="16"/>
        <v>1.5159817351598175E-2</v>
      </c>
      <c r="M134" t="str">
        <f t="shared" si="17"/>
        <v>no</v>
      </c>
      <c r="N134" s="4">
        <v>0.29166666666666669</v>
      </c>
    </row>
    <row r="135" spans="1:14" x14ac:dyDescent="0.3">
      <c r="A135">
        <v>273</v>
      </c>
      <c r="B135" t="s">
        <v>200</v>
      </c>
      <c r="C135">
        <v>42.300922999999997</v>
      </c>
      <c r="D135">
        <v>-71.114249000000001</v>
      </c>
      <c r="E135">
        <v>221</v>
      </c>
      <c r="F135">
        <v>4</v>
      </c>
      <c r="G135">
        <f t="shared" si="12"/>
        <v>217</v>
      </c>
      <c r="H135" s="2">
        <f t="shared" si="13"/>
        <v>0.59452054794520548</v>
      </c>
      <c r="I135" s="1">
        <f t="shared" si="14"/>
        <v>0.59452054794520548</v>
      </c>
      <c r="J135">
        <v>40</v>
      </c>
      <c r="K135" s="3">
        <f t="shared" si="15"/>
        <v>1.4863013698630138E-2</v>
      </c>
      <c r="L135" s="3">
        <f t="shared" si="16"/>
        <v>1.4863013698630138E-2</v>
      </c>
      <c r="M135" t="str">
        <f t="shared" si="17"/>
        <v>no</v>
      </c>
      <c r="N135" s="4">
        <v>0.29166666666666669</v>
      </c>
    </row>
    <row r="136" spans="1:14" x14ac:dyDescent="0.3">
      <c r="A136">
        <v>97</v>
      </c>
      <c r="B136" t="s">
        <v>107</v>
      </c>
      <c r="C136">
        <v>42.369190320000001</v>
      </c>
      <c r="D136">
        <v>-71.117141250000003</v>
      </c>
      <c r="E136">
        <v>255</v>
      </c>
      <c r="F136">
        <v>154</v>
      </c>
      <c r="G136">
        <f t="shared" si="12"/>
        <v>101</v>
      </c>
      <c r="H136" s="2">
        <f t="shared" si="13"/>
        <v>0.27671232876712326</v>
      </c>
      <c r="I136" s="1">
        <f t="shared" si="14"/>
        <v>0.27671232876712326</v>
      </c>
      <c r="J136">
        <v>19</v>
      </c>
      <c r="K136" s="3">
        <f t="shared" si="15"/>
        <v>1.4563806777217013E-2</v>
      </c>
      <c r="L136" s="3">
        <f t="shared" si="16"/>
        <v>1.4563806777217013E-2</v>
      </c>
      <c r="M136" t="str">
        <f t="shared" si="17"/>
        <v>no</v>
      </c>
      <c r="N136" s="4">
        <v>0.29166666666666669</v>
      </c>
    </row>
    <row r="137" spans="1:14" x14ac:dyDescent="0.3">
      <c r="A137">
        <v>180</v>
      </c>
      <c r="B137" t="s">
        <v>193</v>
      </c>
      <c r="C137">
        <v>42.374786290000003</v>
      </c>
      <c r="D137">
        <v>-71.133202310000001</v>
      </c>
      <c r="E137">
        <v>270</v>
      </c>
      <c r="F137">
        <v>174</v>
      </c>
      <c r="G137">
        <f t="shared" si="12"/>
        <v>96</v>
      </c>
      <c r="H137" s="2">
        <f t="shared" si="13"/>
        <v>0.26301369863013696</v>
      </c>
      <c r="I137" s="1">
        <f t="shared" si="14"/>
        <v>0.26301369863013696</v>
      </c>
      <c r="J137">
        <v>19</v>
      </c>
      <c r="K137" s="3">
        <f t="shared" si="15"/>
        <v>1.3842826243691419E-2</v>
      </c>
      <c r="L137" s="3">
        <f t="shared" si="16"/>
        <v>1.3842826243691419E-2</v>
      </c>
      <c r="M137" t="str">
        <f t="shared" si="17"/>
        <v>no</v>
      </c>
      <c r="N137" s="4">
        <v>0.29166666666666669</v>
      </c>
    </row>
    <row r="138" spans="1:14" x14ac:dyDescent="0.3">
      <c r="A138">
        <v>144</v>
      </c>
      <c r="B138" t="s">
        <v>82</v>
      </c>
      <c r="C138">
        <v>42.365757979999998</v>
      </c>
      <c r="D138">
        <v>-71.076993939999994</v>
      </c>
      <c r="E138">
        <v>130</v>
      </c>
      <c r="F138">
        <v>34</v>
      </c>
      <c r="G138">
        <f t="shared" si="12"/>
        <v>96</v>
      </c>
      <c r="H138" s="2">
        <f t="shared" si="13"/>
        <v>0.26301369863013696</v>
      </c>
      <c r="I138" s="1">
        <f t="shared" si="14"/>
        <v>0.26301369863013696</v>
      </c>
      <c r="J138">
        <v>19</v>
      </c>
      <c r="K138" s="3">
        <f t="shared" si="15"/>
        <v>1.3842826243691419E-2</v>
      </c>
      <c r="L138" s="3">
        <f t="shared" si="16"/>
        <v>1.3842826243691419E-2</v>
      </c>
      <c r="M138" t="str">
        <f t="shared" si="17"/>
        <v>no</v>
      </c>
      <c r="N138" s="4">
        <v>0.29166666666666669</v>
      </c>
    </row>
    <row r="139" spans="1:14" x14ac:dyDescent="0.3">
      <c r="A139">
        <v>385</v>
      </c>
      <c r="B139" t="s">
        <v>210</v>
      </c>
      <c r="C139">
        <v>42.33664795</v>
      </c>
      <c r="D139">
        <v>-71.068944599999995</v>
      </c>
      <c r="E139">
        <v>136</v>
      </c>
      <c r="F139">
        <v>64</v>
      </c>
      <c r="G139">
        <f t="shared" si="12"/>
        <v>72</v>
      </c>
      <c r="H139" s="2">
        <f t="shared" si="13"/>
        <v>0.19726027397260273</v>
      </c>
      <c r="I139" s="1">
        <f t="shared" si="14"/>
        <v>0.19726027397260273</v>
      </c>
      <c r="J139">
        <v>15</v>
      </c>
      <c r="K139" s="3">
        <f t="shared" si="15"/>
        <v>1.3150684931506848E-2</v>
      </c>
      <c r="L139" s="3">
        <f t="shared" si="16"/>
        <v>1.3150684931506848E-2</v>
      </c>
      <c r="M139" t="str">
        <f t="shared" si="17"/>
        <v>no</v>
      </c>
      <c r="N139" s="4">
        <v>0.29166666666666669</v>
      </c>
    </row>
    <row r="140" spans="1:14" x14ac:dyDescent="0.3">
      <c r="A140">
        <v>197</v>
      </c>
      <c r="B140" t="s">
        <v>218</v>
      </c>
      <c r="C140">
        <v>42.321438139999998</v>
      </c>
      <c r="D140">
        <v>-71.091260610000006</v>
      </c>
      <c r="E140">
        <v>179</v>
      </c>
      <c r="F140">
        <v>111</v>
      </c>
      <c r="G140">
        <f t="shared" si="12"/>
        <v>68</v>
      </c>
      <c r="H140" s="2">
        <f t="shared" si="13"/>
        <v>0.18630136986301371</v>
      </c>
      <c r="I140" s="1">
        <f t="shared" si="14"/>
        <v>0.18630136986301371</v>
      </c>
      <c r="J140">
        <v>15</v>
      </c>
      <c r="K140" s="3">
        <f t="shared" si="15"/>
        <v>1.2420091324200914E-2</v>
      </c>
      <c r="L140" s="3">
        <f t="shared" si="16"/>
        <v>1.2420091324200914E-2</v>
      </c>
      <c r="M140" t="str">
        <f t="shared" si="17"/>
        <v>no</v>
      </c>
      <c r="N140" s="4">
        <v>0.29166666666666669</v>
      </c>
    </row>
    <row r="141" spans="1:14" x14ac:dyDescent="0.3">
      <c r="A141">
        <v>417</v>
      </c>
      <c r="B141" t="s">
        <v>223</v>
      </c>
      <c r="C141">
        <v>42.344742250000003</v>
      </c>
      <c r="D141">
        <v>-71.076481619999996</v>
      </c>
      <c r="E141">
        <v>211</v>
      </c>
      <c r="F141">
        <v>131</v>
      </c>
      <c r="G141">
        <f t="shared" si="12"/>
        <v>80</v>
      </c>
      <c r="H141" s="2">
        <f t="shared" si="13"/>
        <v>0.21917808219178081</v>
      </c>
      <c r="I141" s="1">
        <f t="shared" si="14"/>
        <v>0.21917808219178081</v>
      </c>
      <c r="J141">
        <v>19</v>
      </c>
      <c r="K141" s="3">
        <f t="shared" si="15"/>
        <v>1.1535688536409516E-2</v>
      </c>
      <c r="L141" s="3">
        <f t="shared" si="16"/>
        <v>1.1535688536409516E-2</v>
      </c>
      <c r="M141" t="str">
        <f t="shared" si="17"/>
        <v>no</v>
      </c>
      <c r="N141" s="4">
        <v>0.29166666666666669</v>
      </c>
    </row>
    <row r="142" spans="1:14" x14ac:dyDescent="0.3">
      <c r="A142">
        <v>415</v>
      </c>
      <c r="B142" t="s">
        <v>222</v>
      </c>
      <c r="C142">
        <v>42.349544029999997</v>
      </c>
      <c r="D142">
        <v>-71.072420739999998</v>
      </c>
      <c r="E142">
        <v>84</v>
      </c>
      <c r="F142">
        <v>4</v>
      </c>
      <c r="G142">
        <f t="shared" si="12"/>
        <v>80</v>
      </c>
      <c r="H142" s="2">
        <f t="shared" si="13"/>
        <v>0.21917808219178081</v>
      </c>
      <c r="I142" s="1">
        <f t="shared" si="14"/>
        <v>0.21917808219178081</v>
      </c>
      <c r="J142">
        <v>19</v>
      </c>
      <c r="K142" s="3">
        <f t="shared" si="15"/>
        <v>1.1535688536409516E-2</v>
      </c>
      <c r="L142" s="3">
        <f t="shared" si="16"/>
        <v>1.1535688536409516E-2</v>
      </c>
      <c r="M142" t="str">
        <f t="shared" si="17"/>
        <v>no</v>
      </c>
      <c r="N142" s="4">
        <v>0.29166666666666669</v>
      </c>
    </row>
    <row r="143" spans="1:14" x14ac:dyDescent="0.3">
      <c r="A143">
        <v>331</v>
      </c>
      <c r="B143" t="s">
        <v>194</v>
      </c>
      <c r="C143">
        <v>42.336585550000002</v>
      </c>
      <c r="D143">
        <v>-71.098869960000002</v>
      </c>
      <c r="E143">
        <v>134</v>
      </c>
      <c r="F143">
        <v>76</v>
      </c>
      <c r="G143">
        <f t="shared" si="12"/>
        <v>58</v>
      </c>
      <c r="H143" s="2">
        <f t="shared" si="13"/>
        <v>0.15890410958904111</v>
      </c>
      <c r="I143" s="1">
        <f t="shared" si="14"/>
        <v>0.15890410958904111</v>
      </c>
      <c r="J143">
        <v>15</v>
      </c>
      <c r="K143" s="3">
        <f t="shared" si="15"/>
        <v>1.0593607305936075E-2</v>
      </c>
      <c r="L143" s="3">
        <f t="shared" si="16"/>
        <v>1.0593607305936075E-2</v>
      </c>
      <c r="M143" t="str">
        <f t="shared" si="17"/>
        <v>no</v>
      </c>
      <c r="N143" s="4">
        <v>0.29166666666666669</v>
      </c>
    </row>
    <row r="144" spans="1:14" x14ac:dyDescent="0.3">
      <c r="A144">
        <v>136</v>
      </c>
      <c r="B144" t="s">
        <v>12</v>
      </c>
      <c r="C144">
        <v>42.344796000000002</v>
      </c>
      <c r="D144">
        <v>-71.031614000000005</v>
      </c>
      <c r="E144">
        <v>88</v>
      </c>
      <c r="F144">
        <v>17</v>
      </c>
      <c r="G144">
        <f t="shared" si="12"/>
        <v>71</v>
      </c>
      <c r="H144" s="2">
        <f t="shared" si="13"/>
        <v>0.19452054794520549</v>
      </c>
      <c r="I144" s="1">
        <f t="shared" si="14"/>
        <v>0.19452054794520549</v>
      </c>
      <c r="J144">
        <v>19</v>
      </c>
      <c r="K144" s="3">
        <f t="shared" si="15"/>
        <v>1.0237923576063446E-2</v>
      </c>
      <c r="L144" s="3">
        <f t="shared" si="16"/>
        <v>1.0237923576063446E-2</v>
      </c>
      <c r="M144" t="str">
        <f t="shared" si="17"/>
        <v>no</v>
      </c>
      <c r="N144" s="4">
        <v>0.29166666666666669</v>
      </c>
    </row>
    <row r="145" spans="1:14" x14ac:dyDescent="0.3">
      <c r="A145">
        <v>411</v>
      </c>
      <c r="B145" t="s">
        <v>282</v>
      </c>
      <c r="C145">
        <v>42.291756220000003</v>
      </c>
      <c r="D145">
        <v>-71.062591800000007</v>
      </c>
      <c r="E145">
        <v>67</v>
      </c>
      <c r="F145">
        <v>12</v>
      </c>
      <c r="G145">
        <f t="shared" si="12"/>
        <v>55</v>
      </c>
      <c r="H145" s="2">
        <f t="shared" si="13"/>
        <v>0.15068493150684931</v>
      </c>
      <c r="I145" s="1">
        <f t="shared" si="14"/>
        <v>0.15068493150684931</v>
      </c>
      <c r="J145">
        <v>15</v>
      </c>
      <c r="K145" s="3">
        <f t="shared" si="15"/>
        <v>1.0045662100456621E-2</v>
      </c>
      <c r="L145" s="3">
        <f t="shared" si="16"/>
        <v>1.0045662100456621E-2</v>
      </c>
      <c r="M145" t="str">
        <f t="shared" si="17"/>
        <v>no</v>
      </c>
      <c r="N145" s="4">
        <v>0.29166666666666669</v>
      </c>
    </row>
    <row r="146" spans="1:14" x14ac:dyDescent="0.3">
      <c r="A146">
        <v>110</v>
      </c>
      <c r="B146" t="s">
        <v>160</v>
      </c>
      <c r="C146">
        <v>42.376368999999997</v>
      </c>
      <c r="D146">
        <v>-71.114024999999998</v>
      </c>
      <c r="E146">
        <v>70</v>
      </c>
      <c r="F146">
        <v>16</v>
      </c>
      <c r="G146">
        <f t="shared" si="12"/>
        <v>54</v>
      </c>
      <c r="H146" s="2">
        <f t="shared" si="13"/>
        <v>0.14794520547945206</v>
      </c>
      <c r="I146" s="1">
        <f t="shared" si="14"/>
        <v>0.14794520547945206</v>
      </c>
      <c r="J146">
        <v>15</v>
      </c>
      <c r="K146" s="3">
        <f t="shared" si="15"/>
        <v>9.8630136986301367E-3</v>
      </c>
      <c r="L146" s="3">
        <f t="shared" si="16"/>
        <v>9.8630136986301367E-3</v>
      </c>
      <c r="M146" t="str">
        <f t="shared" si="17"/>
        <v>no</v>
      </c>
      <c r="N146" s="4">
        <v>0.29166666666666669</v>
      </c>
    </row>
    <row r="147" spans="1:14" x14ac:dyDescent="0.3">
      <c r="A147">
        <v>70</v>
      </c>
      <c r="B147" t="s">
        <v>69</v>
      </c>
      <c r="C147">
        <v>42.372216799999997</v>
      </c>
      <c r="D147">
        <v>-71.121880709999999</v>
      </c>
      <c r="E147">
        <v>166</v>
      </c>
      <c r="F147">
        <v>84</v>
      </c>
      <c r="G147">
        <f t="shared" si="12"/>
        <v>82</v>
      </c>
      <c r="H147" s="2">
        <f t="shared" si="13"/>
        <v>0.22465753424657534</v>
      </c>
      <c r="I147" s="1">
        <f t="shared" si="14"/>
        <v>0.22465753424657534</v>
      </c>
      <c r="J147">
        <v>23</v>
      </c>
      <c r="K147" s="3">
        <f t="shared" si="15"/>
        <v>9.767718880285884E-3</v>
      </c>
      <c r="L147" s="3">
        <f t="shared" si="16"/>
        <v>9.767718880285884E-3</v>
      </c>
      <c r="M147" t="str">
        <f t="shared" si="17"/>
        <v>no</v>
      </c>
      <c r="N147" s="4">
        <v>0.29166666666666669</v>
      </c>
    </row>
    <row r="148" spans="1:14" x14ac:dyDescent="0.3">
      <c r="A148">
        <v>218</v>
      </c>
      <c r="B148" t="s">
        <v>202</v>
      </c>
      <c r="C148">
        <v>42.351585999999998</v>
      </c>
      <c r="D148">
        <v>-71.045692560000006</v>
      </c>
      <c r="E148">
        <v>223</v>
      </c>
      <c r="F148">
        <v>171</v>
      </c>
      <c r="G148">
        <f t="shared" si="12"/>
        <v>52</v>
      </c>
      <c r="H148" s="2">
        <f t="shared" si="13"/>
        <v>0.14246575342465753</v>
      </c>
      <c r="I148" s="1">
        <f t="shared" si="14"/>
        <v>0.14246575342465753</v>
      </c>
      <c r="J148">
        <v>15</v>
      </c>
      <c r="K148" s="3">
        <f t="shared" si="15"/>
        <v>9.4977168949771686E-3</v>
      </c>
      <c r="L148" s="3">
        <f t="shared" si="16"/>
        <v>9.4977168949771686E-3</v>
      </c>
      <c r="M148" t="str">
        <f t="shared" si="17"/>
        <v>no</v>
      </c>
      <c r="N148" s="4">
        <v>0.29166666666666669</v>
      </c>
    </row>
    <row r="149" spans="1:14" x14ac:dyDescent="0.3">
      <c r="A149">
        <v>272</v>
      </c>
      <c r="B149" t="s">
        <v>273</v>
      </c>
      <c r="C149">
        <v>42.292917000000003</v>
      </c>
      <c r="D149">
        <v>-71.065749999999994</v>
      </c>
      <c r="E149">
        <v>66</v>
      </c>
      <c r="F149">
        <v>3</v>
      </c>
      <c r="G149">
        <f t="shared" si="12"/>
        <v>63</v>
      </c>
      <c r="H149" s="2">
        <f t="shared" si="13"/>
        <v>0.17260273972602741</v>
      </c>
      <c r="I149" s="1">
        <f t="shared" si="14"/>
        <v>0.17260273972602741</v>
      </c>
      <c r="J149">
        <v>19</v>
      </c>
      <c r="K149" s="3">
        <f t="shared" si="15"/>
        <v>9.0843547224224944E-3</v>
      </c>
      <c r="L149" s="3">
        <f t="shared" si="16"/>
        <v>9.0843547224224944E-3</v>
      </c>
      <c r="M149" t="str">
        <f t="shared" si="17"/>
        <v>no</v>
      </c>
      <c r="N149" s="4">
        <v>0.29166666666666669</v>
      </c>
    </row>
    <row r="150" spans="1:14" x14ac:dyDescent="0.3">
      <c r="A150">
        <v>35</v>
      </c>
      <c r="B150" t="s">
        <v>70</v>
      </c>
      <c r="C150">
        <v>42.355335019999998</v>
      </c>
      <c r="D150">
        <v>-71.058229170000004</v>
      </c>
      <c r="E150">
        <v>339</v>
      </c>
      <c r="F150">
        <v>264</v>
      </c>
      <c r="G150">
        <f t="shared" si="12"/>
        <v>75</v>
      </c>
      <c r="H150" s="2">
        <f t="shared" si="13"/>
        <v>0.20547945205479451</v>
      </c>
      <c r="I150" s="1">
        <f t="shared" si="14"/>
        <v>0.20547945205479451</v>
      </c>
      <c r="J150">
        <v>23</v>
      </c>
      <c r="K150" s="3">
        <f t="shared" si="15"/>
        <v>8.9338892197736736E-3</v>
      </c>
      <c r="L150" s="3">
        <f t="shared" si="16"/>
        <v>8.9338892197736736E-3</v>
      </c>
      <c r="M150" t="str">
        <f t="shared" si="17"/>
        <v>no</v>
      </c>
      <c r="N150" s="4">
        <v>0.29166666666666669</v>
      </c>
    </row>
    <row r="151" spans="1:14" x14ac:dyDescent="0.3">
      <c r="A151">
        <v>163</v>
      </c>
      <c r="B151" t="s">
        <v>157</v>
      </c>
      <c r="C151">
        <v>42.344791999999998</v>
      </c>
      <c r="D151">
        <v>-71.044023999999993</v>
      </c>
      <c r="E151">
        <v>216</v>
      </c>
      <c r="F151">
        <v>157</v>
      </c>
      <c r="G151">
        <f t="shared" si="12"/>
        <v>59</v>
      </c>
      <c r="H151" s="2">
        <f t="shared" si="13"/>
        <v>0.16164383561643836</v>
      </c>
      <c r="I151" s="1">
        <f t="shared" si="14"/>
        <v>0.16164383561643836</v>
      </c>
      <c r="J151">
        <v>19</v>
      </c>
      <c r="K151" s="3">
        <f t="shared" si="15"/>
        <v>8.5075702956020193E-3</v>
      </c>
      <c r="L151" s="3">
        <f t="shared" si="16"/>
        <v>8.5075702956020193E-3</v>
      </c>
      <c r="M151" t="str">
        <f t="shared" si="17"/>
        <v>no</v>
      </c>
      <c r="N151" s="4">
        <v>0.29166666666666669</v>
      </c>
    </row>
    <row r="152" spans="1:14" x14ac:dyDescent="0.3">
      <c r="A152">
        <v>189</v>
      </c>
      <c r="B152" t="s">
        <v>7</v>
      </c>
      <c r="C152">
        <v>42.362427840000002</v>
      </c>
      <c r="D152">
        <v>-71.084954740000001</v>
      </c>
      <c r="E152">
        <v>986</v>
      </c>
      <c r="F152">
        <v>917</v>
      </c>
      <c r="G152">
        <f t="shared" si="12"/>
        <v>69</v>
      </c>
      <c r="H152" s="2">
        <f t="shared" si="13"/>
        <v>0.18904109589041096</v>
      </c>
      <c r="I152" s="1">
        <f t="shared" si="14"/>
        <v>0.18904109589041096</v>
      </c>
      <c r="J152">
        <v>23</v>
      </c>
      <c r="K152" s="3">
        <f t="shared" si="15"/>
        <v>8.21917808219178E-3</v>
      </c>
      <c r="L152" s="3">
        <f t="shared" si="16"/>
        <v>8.21917808219178E-3</v>
      </c>
      <c r="M152" t="str">
        <f t="shared" si="17"/>
        <v>no</v>
      </c>
      <c r="N152" s="4">
        <v>0.29166666666666669</v>
      </c>
    </row>
    <row r="153" spans="1:14" x14ac:dyDescent="0.3">
      <c r="A153">
        <v>36</v>
      </c>
      <c r="B153" t="s">
        <v>24</v>
      </c>
      <c r="C153">
        <v>42.34992828</v>
      </c>
      <c r="D153">
        <v>-71.077392070000002</v>
      </c>
      <c r="E153">
        <v>648</v>
      </c>
      <c r="F153">
        <v>554</v>
      </c>
      <c r="G153">
        <f t="shared" si="12"/>
        <v>94</v>
      </c>
      <c r="H153" s="2">
        <f t="shared" si="13"/>
        <v>0.25753424657534246</v>
      </c>
      <c r="I153" s="1">
        <f t="shared" si="14"/>
        <v>0.25753424657534246</v>
      </c>
      <c r="J153">
        <v>33</v>
      </c>
      <c r="K153" s="3">
        <f t="shared" si="15"/>
        <v>7.8040680780406806E-3</v>
      </c>
      <c r="L153" s="3">
        <f t="shared" si="16"/>
        <v>7.8040680780406806E-3</v>
      </c>
      <c r="M153" t="str">
        <f t="shared" si="17"/>
        <v>no</v>
      </c>
      <c r="N153" s="4">
        <v>0.29166666666666669</v>
      </c>
    </row>
    <row r="154" spans="1:14" x14ac:dyDescent="0.3">
      <c r="A154">
        <v>318</v>
      </c>
      <c r="B154" t="s">
        <v>16</v>
      </c>
      <c r="C154">
        <v>42.363692899999997</v>
      </c>
      <c r="D154">
        <v>-71.087567199999995</v>
      </c>
      <c r="E154">
        <v>199</v>
      </c>
      <c r="F154">
        <v>149</v>
      </c>
      <c r="G154">
        <f t="shared" si="12"/>
        <v>50</v>
      </c>
      <c r="H154" s="2">
        <f t="shared" si="13"/>
        <v>0.13698630136986301</v>
      </c>
      <c r="I154" s="1">
        <f t="shared" si="14"/>
        <v>0.13698630136986301</v>
      </c>
      <c r="J154">
        <v>19</v>
      </c>
      <c r="K154" s="3">
        <f t="shared" si="15"/>
        <v>7.2098053352559477E-3</v>
      </c>
      <c r="L154" s="3">
        <f t="shared" si="16"/>
        <v>7.2098053352559477E-3</v>
      </c>
      <c r="M154" t="str">
        <f t="shared" si="17"/>
        <v>no</v>
      </c>
      <c r="N154" s="4">
        <v>0.29166666666666669</v>
      </c>
    </row>
    <row r="155" spans="1:14" x14ac:dyDescent="0.3">
      <c r="A155">
        <v>227</v>
      </c>
      <c r="B155" t="s">
        <v>134</v>
      </c>
      <c r="C155">
        <v>42.349496000000002</v>
      </c>
      <c r="D155">
        <v>-71.100575919999997</v>
      </c>
      <c r="E155">
        <v>231</v>
      </c>
      <c r="F155">
        <v>185</v>
      </c>
      <c r="G155">
        <f t="shared" si="12"/>
        <v>46</v>
      </c>
      <c r="H155" s="2">
        <f t="shared" si="13"/>
        <v>0.12602739726027398</v>
      </c>
      <c r="I155" s="1">
        <f t="shared" si="14"/>
        <v>0.12602739726027398</v>
      </c>
      <c r="J155">
        <v>19</v>
      </c>
      <c r="K155" s="3">
        <f t="shared" si="15"/>
        <v>6.6330209084354726E-3</v>
      </c>
      <c r="L155" s="3">
        <f t="shared" si="16"/>
        <v>6.6330209084354726E-3</v>
      </c>
      <c r="M155" t="str">
        <f t="shared" si="17"/>
        <v>no</v>
      </c>
      <c r="N155" s="4">
        <v>0.29166666666666669</v>
      </c>
    </row>
    <row r="156" spans="1:14" x14ac:dyDescent="0.3">
      <c r="A156">
        <v>224</v>
      </c>
      <c r="B156" t="s">
        <v>243</v>
      </c>
      <c r="C156">
        <v>42.38267828</v>
      </c>
      <c r="D156">
        <v>-71.143478950000002</v>
      </c>
      <c r="E156">
        <v>51</v>
      </c>
      <c r="F156">
        <v>12</v>
      </c>
      <c r="G156">
        <f t="shared" si="12"/>
        <v>39</v>
      </c>
      <c r="H156" s="2">
        <f t="shared" si="13"/>
        <v>0.10684931506849316</v>
      </c>
      <c r="I156" s="1">
        <f t="shared" si="14"/>
        <v>0.10684931506849316</v>
      </c>
      <c r="J156">
        <v>17</v>
      </c>
      <c r="K156" s="3">
        <f t="shared" si="15"/>
        <v>6.2852538275584213E-3</v>
      </c>
      <c r="L156" s="3">
        <f t="shared" si="16"/>
        <v>6.2852538275584213E-3</v>
      </c>
      <c r="M156" t="str">
        <f t="shared" si="17"/>
        <v>no</v>
      </c>
      <c r="N156" s="4">
        <v>0.29166666666666669</v>
      </c>
    </row>
    <row r="157" spans="1:14" x14ac:dyDescent="0.3">
      <c r="A157">
        <v>396</v>
      </c>
      <c r="B157" t="s">
        <v>278</v>
      </c>
      <c r="C157">
        <v>42.409330070000003</v>
      </c>
      <c r="D157">
        <v>-71.063818780000005</v>
      </c>
      <c r="E157">
        <v>41</v>
      </c>
      <c r="F157">
        <v>7</v>
      </c>
      <c r="G157">
        <f t="shared" si="12"/>
        <v>34</v>
      </c>
      <c r="H157" s="2">
        <f t="shared" si="13"/>
        <v>9.3150684931506855E-2</v>
      </c>
      <c r="I157" s="1">
        <f t="shared" si="14"/>
        <v>9.3150684931506855E-2</v>
      </c>
      <c r="J157">
        <v>15</v>
      </c>
      <c r="K157" s="3">
        <f t="shared" si="15"/>
        <v>6.2100456621004569E-3</v>
      </c>
      <c r="L157" s="3">
        <f t="shared" si="16"/>
        <v>6.2100456621004569E-3</v>
      </c>
      <c r="M157" t="str">
        <f t="shared" si="17"/>
        <v>no</v>
      </c>
      <c r="N157" s="4">
        <v>0.29166666666666669</v>
      </c>
    </row>
    <row r="158" spans="1:14" x14ac:dyDescent="0.3">
      <c r="A158">
        <v>373</v>
      </c>
      <c r="B158" t="s">
        <v>288</v>
      </c>
      <c r="C158">
        <v>42.28634589</v>
      </c>
      <c r="D158">
        <v>-71.136721300000005</v>
      </c>
      <c r="E158">
        <v>54</v>
      </c>
      <c r="F158">
        <v>23</v>
      </c>
      <c r="G158">
        <f t="shared" si="12"/>
        <v>31</v>
      </c>
      <c r="H158" s="2">
        <f t="shared" si="13"/>
        <v>8.4931506849315067E-2</v>
      </c>
      <c r="I158" s="1">
        <f t="shared" si="14"/>
        <v>8.4931506849315067E-2</v>
      </c>
      <c r="J158">
        <v>15</v>
      </c>
      <c r="K158" s="3">
        <f t="shared" si="15"/>
        <v>5.6621004566210047E-3</v>
      </c>
      <c r="L158" s="3">
        <f t="shared" si="16"/>
        <v>5.6621004566210047E-3</v>
      </c>
      <c r="M158" t="str">
        <f t="shared" si="17"/>
        <v>no</v>
      </c>
      <c r="N158" s="4">
        <v>0.29166666666666669</v>
      </c>
    </row>
    <row r="159" spans="1:14" x14ac:dyDescent="0.3">
      <c r="A159">
        <v>424</v>
      </c>
      <c r="B159" t="s">
        <v>272</v>
      </c>
      <c r="C159">
        <v>42.30604563</v>
      </c>
      <c r="D159">
        <v>-71.115708909999995</v>
      </c>
      <c r="E159">
        <v>50</v>
      </c>
      <c r="F159">
        <v>12</v>
      </c>
      <c r="G159">
        <f t="shared" si="12"/>
        <v>38</v>
      </c>
      <c r="H159" s="2">
        <f t="shared" si="13"/>
        <v>0.10410958904109589</v>
      </c>
      <c r="I159" s="1">
        <f t="shared" si="14"/>
        <v>0.10410958904109589</v>
      </c>
      <c r="J159">
        <v>19</v>
      </c>
      <c r="K159" s="3">
        <f t="shared" si="15"/>
        <v>5.4794520547945206E-3</v>
      </c>
      <c r="L159" s="3">
        <f t="shared" si="16"/>
        <v>5.4794520547945206E-3</v>
      </c>
      <c r="M159" t="str">
        <f t="shared" si="17"/>
        <v>no</v>
      </c>
      <c r="N159" s="4">
        <v>0.29166666666666669</v>
      </c>
    </row>
    <row r="160" spans="1:14" x14ac:dyDescent="0.3">
      <c r="A160">
        <v>156</v>
      </c>
      <c r="B160" t="s">
        <v>171</v>
      </c>
      <c r="C160">
        <v>42.390449490000002</v>
      </c>
      <c r="D160">
        <v>-71.108559499999998</v>
      </c>
      <c r="E160">
        <v>297</v>
      </c>
      <c r="F160">
        <v>267</v>
      </c>
      <c r="G160">
        <f t="shared" si="12"/>
        <v>30</v>
      </c>
      <c r="H160" s="2">
        <f t="shared" si="13"/>
        <v>8.2191780821917804E-2</v>
      </c>
      <c r="I160" s="1">
        <f t="shared" si="14"/>
        <v>8.2191780821917804E-2</v>
      </c>
      <c r="J160">
        <v>15</v>
      </c>
      <c r="K160" s="3">
        <f t="shared" si="15"/>
        <v>5.4794520547945206E-3</v>
      </c>
      <c r="L160" s="3">
        <f t="shared" si="16"/>
        <v>5.4794520547945206E-3</v>
      </c>
      <c r="M160" t="str">
        <f t="shared" si="17"/>
        <v>no</v>
      </c>
      <c r="N160" s="4">
        <v>0.29166666666666669</v>
      </c>
    </row>
    <row r="161" spans="1:14" x14ac:dyDescent="0.3">
      <c r="A161">
        <v>142</v>
      </c>
      <c r="B161" t="s">
        <v>230</v>
      </c>
      <c r="C161">
        <v>42.396104999999999</v>
      </c>
      <c r="D161">
        <v>-71.139459000000002</v>
      </c>
      <c r="E161">
        <v>130</v>
      </c>
      <c r="F161">
        <v>87</v>
      </c>
      <c r="G161">
        <f t="shared" si="12"/>
        <v>43</v>
      </c>
      <c r="H161" s="2">
        <f t="shared" si="13"/>
        <v>0.11780821917808219</v>
      </c>
      <c r="I161" s="1">
        <f t="shared" si="14"/>
        <v>0.11780821917808219</v>
      </c>
      <c r="J161">
        <v>23</v>
      </c>
      <c r="K161" s="3">
        <f t="shared" si="15"/>
        <v>5.1220964860035738E-3</v>
      </c>
      <c r="L161" s="3">
        <f t="shared" si="16"/>
        <v>5.1220964860035738E-3</v>
      </c>
      <c r="M161" t="str">
        <f t="shared" si="17"/>
        <v>no</v>
      </c>
      <c r="N161" s="4">
        <v>0.29166666666666669</v>
      </c>
    </row>
    <row r="162" spans="1:14" x14ac:dyDescent="0.3">
      <c r="A162">
        <v>215</v>
      </c>
      <c r="B162" t="s">
        <v>276</v>
      </c>
      <c r="C162">
        <v>42.370744000000002</v>
      </c>
      <c r="D162">
        <v>-71.044201000000001</v>
      </c>
      <c r="E162">
        <v>45</v>
      </c>
      <c r="F162">
        <v>17</v>
      </c>
      <c r="G162">
        <f t="shared" si="12"/>
        <v>28</v>
      </c>
      <c r="H162" s="2">
        <f t="shared" si="13"/>
        <v>7.6712328767123292E-2</v>
      </c>
      <c r="I162" s="1">
        <f t="shared" si="14"/>
        <v>7.6712328767123292E-2</v>
      </c>
      <c r="J162">
        <v>15</v>
      </c>
      <c r="K162" s="3">
        <f t="shared" si="15"/>
        <v>5.1141552511415524E-3</v>
      </c>
      <c r="L162" s="3">
        <f t="shared" si="16"/>
        <v>5.1141552511415524E-3</v>
      </c>
      <c r="M162" t="str">
        <f t="shared" si="17"/>
        <v>no</v>
      </c>
      <c r="N162" s="4">
        <v>0.29166666666666669</v>
      </c>
    </row>
    <row r="163" spans="1:14" x14ac:dyDescent="0.3">
      <c r="A163">
        <v>120</v>
      </c>
      <c r="B163" t="s">
        <v>162</v>
      </c>
      <c r="C163">
        <v>42.356051999999998</v>
      </c>
      <c r="D163">
        <v>-71.069849000000005</v>
      </c>
      <c r="E163">
        <v>230</v>
      </c>
      <c r="F163">
        <v>202</v>
      </c>
      <c r="G163">
        <f t="shared" si="12"/>
        <v>28</v>
      </c>
      <c r="H163" s="2">
        <f t="shared" si="13"/>
        <v>7.6712328767123292E-2</v>
      </c>
      <c r="I163" s="1">
        <f t="shared" si="14"/>
        <v>7.6712328767123292E-2</v>
      </c>
      <c r="J163">
        <v>15</v>
      </c>
      <c r="K163" s="3">
        <f t="shared" si="15"/>
        <v>5.1141552511415524E-3</v>
      </c>
      <c r="L163" s="3">
        <f t="shared" si="16"/>
        <v>5.1141552511415524E-3</v>
      </c>
      <c r="M163" t="str">
        <f t="shared" si="17"/>
        <v>no</v>
      </c>
      <c r="N163" s="4">
        <v>0.29166666666666669</v>
      </c>
    </row>
    <row r="164" spans="1:14" x14ac:dyDescent="0.3">
      <c r="A164">
        <v>378</v>
      </c>
      <c r="B164" t="s">
        <v>101</v>
      </c>
      <c r="C164">
        <v>42.380323349999998</v>
      </c>
      <c r="D164">
        <v>-71.108786129999999</v>
      </c>
      <c r="E164">
        <v>462</v>
      </c>
      <c r="F164">
        <v>428</v>
      </c>
      <c r="G164">
        <f t="shared" si="12"/>
        <v>34</v>
      </c>
      <c r="H164" s="2">
        <f t="shared" si="13"/>
        <v>9.3150684931506855E-2</v>
      </c>
      <c r="I164" s="1">
        <f t="shared" si="14"/>
        <v>9.3150684931506855E-2</v>
      </c>
      <c r="J164">
        <v>19</v>
      </c>
      <c r="K164" s="3">
        <f t="shared" si="15"/>
        <v>4.9026676279740446E-3</v>
      </c>
      <c r="L164" s="3">
        <f t="shared" si="16"/>
        <v>4.9026676279740446E-3</v>
      </c>
      <c r="M164" t="str">
        <f t="shared" si="17"/>
        <v>no</v>
      </c>
      <c r="N164" s="4">
        <v>0.29166666666666669</v>
      </c>
    </row>
    <row r="165" spans="1:14" x14ac:dyDescent="0.3">
      <c r="A165">
        <v>341</v>
      </c>
      <c r="B165" t="s">
        <v>275</v>
      </c>
      <c r="C165">
        <v>42.28630716</v>
      </c>
      <c r="D165">
        <v>-71.128205320000006</v>
      </c>
      <c r="E165">
        <v>30</v>
      </c>
      <c r="F165">
        <v>5</v>
      </c>
      <c r="G165">
        <f t="shared" si="12"/>
        <v>25</v>
      </c>
      <c r="H165" s="2">
        <f t="shared" si="13"/>
        <v>6.8493150684931503E-2</v>
      </c>
      <c r="I165" s="1">
        <f t="shared" si="14"/>
        <v>6.8493150684931503E-2</v>
      </c>
      <c r="J165">
        <v>15</v>
      </c>
      <c r="K165" s="3">
        <f t="shared" si="15"/>
        <v>4.5662100456621002E-3</v>
      </c>
      <c r="L165" s="3">
        <f t="shared" si="16"/>
        <v>4.5662100456621002E-3</v>
      </c>
      <c r="M165" t="str">
        <f t="shared" si="17"/>
        <v>no</v>
      </c>
      <c r="N165" s="4">
        <v>0.29166666666666669</v>
      </c>
    </row>
    <row r="166" spans="1:14" x14ac:dyDescent="0.3">
      <c r="A166">
        <v>414</v>
      </c>
      <c r="B166" t="s">
        <v>279</v>
      </c>
      <c r="C166">
        <v>42.397908170000001</v>
      </c>
      <c r="D166">
        <v>-71.147971310000003</v>
      </c>
      <c r="E166">
        <v>37</v>
      </c>
      <c r="F166">
        <v>1</v>
      </c>
      <c r="G166">
        <f t="shared" si="12"/>
        <v>36</v>
      </c>
      <c r="H166" s="2">
        <f t="shared" si="13"/>
        <v>9.8630136986301367E-2</v>
      </c>
      <c r="I166" s="1">
        <f t="shared" si="14"/>
        <v>9.8630136986301367E-2</v>
      </c>
      <c r="J166">
        <v>23</v>
      </c>
      <c r="K166" s="3">
        <f t="shared" si="15"/>
        <v>4.2882668254913634E-3</v>
      </c>
      <c r="L166" s="3">
        <f t="shared" si="16"/>
        <v>4.2882668254913634E-3</v>
      </c>
      <c r="M166" t="str">
        <f t="shared" si="17"/>
        <v>no</v>
      </c>
      <c r="N166" s="4">
        <v>0.29166666666666669</v>
      </c>
    </row>
    <row r="167" spans="1:14" x14ac:dyDescent="0.3">
      <c r="A167">
        <v>401</v>
      </c>
      <c r="B167" t="s">
        <v>254</v>
      </c>
      <c r="C167">
        <v>42.325384360000001</v>
      </c>
      <c r="D167">
        <v>-71.121775959999994</v>
      </c>
      <c r="E167">
        <v>64</v>
      </c>
      <c r="F167">
        <v>41</v>
      </c>
      <c r="G167">
        <f t="shared" si="12"/>
        <v>23</v>
      </c>
      <c r="H167" s="2">
        <f t="shared" si="13"/>
        <v>6.3013698630136991E-2</v>
      </c>
      <c r="I167" s="1">
        <f t="shared" si="14"/>
        <v>6.3013698630136991E-2</v>
      </c>
      <c r="J167">
        <v>15</v>
      </c>
      <c r="K167" s="3">
        <f t="shared" si="15"/>
        <v>4.2009132420091329E-3</v>
      </c>
      <c r="L167" s="3">
        <f t="shared" si="16"/>
        <v>4.2009132420091329E-3</v>
      </c>
      <c r="M167" t="str">
        <f t="shared" si="17"/>
        <v>no</v>
      </c>
      <c r="N167" s="4">
        <v>0.29166666666666669</v>
      </c>
    </row>
    <row r="168" spans="1:14" x14ac:dyDescent="0.3">
      <c r="A168">
        <v>425</v>
      </c>
      <c r="B168" t="s">
        <v>286</v>
      </c>
      <c r="C168">
        <v>42.319309429999997</v>
      </c>
      <c r="D168">
        <v>-71.096399239999997</v>
      </c>
      <c r="E168">
        <v>22</v>
      </c>
      <c r="F168">
        <v>1</v>
      </c>
      <c r="G168">
        <f t="shared" si="12"/>
        <v>21</v>
      </c>
      <c r="H168" s="2">
        <f t="shared" si="13"/>
        <v>5.7534246575342465E-2</v>
      </c>
      <c r="I168" s="1">
        <f t="shared" si="14"/>
        <v>5.7534246575342465E-2</v>
      </c>
      <c r="J168">
        <v>16</v>
      </c>
      <c r="K168" s="3">
        <f t="shared" si="15"/>
        <v>3.5958904109589041E-3</v>
      </c>
      <c r="L168" s="3">
        <f t="shared" si="16"/>
        <v>3.5958904109589041E-3</v>
      </c>
      <c r="M168" t="str">
        <f t="shared" si="17"/>
        <v>no</v>
      </c>
      <c r="N168" s="4">
        <v>0.29166666666666669</v>
      </c>
    </row>
    <row r="169" spans="1:14" x14ac:dyDescent="0.3">
      <c r="A169">
        <v>441</v>
      </c>
      <c r="B169" t="s">
        <v>293</v>
      </c>
      <c r="C169">
        <v>42.384452260000003</v>
      </c>
      <c r="D169">
        <v>-71.075148549999994</v>
      </c>
      <c r="E169">
        <v>33</v>
      </c>
      <c r="F169">
        <v>9</v>
      </c>
      <c r="G169">
        <f t="shared" si="12"/>
        <v>24</v>
      </c>
      <c r="H169" s="2">
        <f t="shared" si="13"/>
        <v>6.575342465753424E-2</v>
      </c>
      <c r="I169" s="1">
        <f t="shared" si="14"/>
        <v>6.575342465753424E-2</v>
      </c>
      <c r="J169">
        <v>19</v>
      </c>
      <c r="K169" s="3">
        <f t="shared" si="15"/>
        <v>3.4607065609228546E-3</v>
      </c>
      <c r="L169" s="3">
        <f t="shared" si="16"/>
        <v>3.4607065609228546E-3</v>
      </c>
      <c r="M169" t="str">
        <f t="shared" si="17"/>
        <v>no</v>
      </c>
      <c r="N169" s="4">
        <v>0.29166666666666669</v>
      </c>
    </row>
    <row r="170" spans="1:14" x14ac:dyDescent="0.3">
      <c r="A170">
        <v>426</v>
      </c>
      <c r="B170" t="s">
        <v>256</v>
      </c>
      <c r="C170">
        <v>42.352945699999999</v>
      </c>
      <c r="D170">
        <v>-71.056564010000002</v>
      </c>
      <c r="E170">
        <v>61</v>
      </c>
      <c r="F170">
        <v>27</v>
      </c>
      <c r="G170">
        <f t="shared" si="12"/>
        <v>34</v>
      </c>
      <c r="H170" s="2">
        <f t="shared" si="13"/>
        <v>9.3150684931506855E-2</v>
      </c>
      <c r="I170" s="1">
        <f t="shared" si="14"/>
        <v>9.3150684931506855E-2</v>
      </c>
      <c r="J170">
        <v>27</v>
      </c>
      <c r="K170" s="3">
        <f t="shared" si="15"/>
        <v>3.4500253678335872E-3</v>
      </c>
      <c r="L170" s="3">
        <f t="shared" si="16"/>
        <v>3.4500253678335872E-3</v>
      </c>
      <c r="M170" t="str">
        <f t="shared" si="17"/>
        <v>no</v>
      </c>
      <c r="N170" s="4">
        <v>0.29166666666666669</v>
      </c>
    </row>
    <row r="171" spans="1:14" x14ac:dyDescent="0.3">
      <c r="A171">
        <v>143</v>
      </c>
      <c r="B171" t="s">
        <v>130</v>
      </c>
      <c r="C171">
        <v>42.369884999999996</v>
      </c>
      <c r="D171">
        <v>-71.069957000000002</v>
      </c>
      <c r="E171">
        <v>203</v>
      </c>
      <c r="F171">
        <v>178</v>
      </c>
      <c r="G171">
        <f t="shared" si="12"/>
        <v>25</v>
      </c>
      <c r="H171" s="2">
        <f t="shared" si="13"/>
        <v>6.8493150684931503E-2</v>
      </c>
      <c r="I171" s="1">
        <f t="shared" si="14"/>
        <v>6.8493150684931503E-2</v>
      </c>
      <c r="J171">
        <v>23</v>
      </c>
      <c r="K171" s="3">
        <f t="shared" si="15"/>
        <v>2.9779630732578916E-3</v>
      </c>
      <c r="L171" s="3">
        <f t="shared" si="16"/>
        <v>2.9779630732578916E-3</v>
      </c>
      <c r="M171" t="str">
        <f t="shared" si="17"/>
        <v>no</v>
      </c>
      <c r="N171" s="4">
        <v>0.29166666666666669</v>
      </c>
    </row>
    <row r="172" spans="1:14" x14ac:dyDescent="0.3">
      <c r="A172">
        <v>42</v>
      </c>
      <c r="B172" t="s">
        <v>79</v>
      </c>
      <c r="C172">
        <v>42.352042619999999</v>
      </c>
      <c r="D172">
        <v>-71.070578100000006</v>
      </c>
      <c r="E172">
        <v>246</v>
      </c>
      <c r="F172">
        <v>221</v>
      </c>
      <c r="G172">
        <f t="shared" si="12"/>
        <v>25</v>
      </c>
      <c r="H172" s="2">
        <f t="shared" si="13"/>
        <v>6.8493150684931503E-2</v>
      </c>
      <c r="I172" s="1">
        <f t="shared" si="14"/>
        <v>6.8493150684931503E-2</v>
      </c>
      <c r="J172">
        <v>23</v>
      </c>
      <c r="K172" s="3">
        <f t="shared" si="15"/>
        <v>2.9779630732578916E-3</v>
      </c>
      <c r="L172" s="3">
        <f t="shared" si="16"/>
        <v>2.9779630732578916E-3</v>
      </c>
      <c r="M172" t="str">
        <f t="shared" si="17"/>
        <v>no</v>
      </c>
      <c r="N172" s="4">
        <v>0.29166666666666669</v>
      </c>
    </row>
    <row r="173" spans="1:14" x14ac:dyDescent="0.3">
      <c r="A173">
        <v>213</v>
      </c>
      <c r="B173" t="s">
        <v>295</v>
      </c>
      <c r="C173">
        <v>42.369535999999997</v>
      </c>
      <c r="D173">
        <v>-71.039430999999993</v>
      </c>
      <c r="E173">
        <v>21</v>
      </c>
      <c r="F173">
        <v>4</v>
      </c>
      <c r="G173">
        <f t="shared" si="12"/>
        <v>17</v>
      </c>
      <c r="H173" s="2">
        <f t="shared" si="13"/>
        <v>4.6575342465753428E-2</v>
      </c>
      <c r="I173" s="1">
        <f t="shared" si="14"/>
        <v>4.6575342465753428E-2</v>
      </c>
      <c r="J173">
        <v>16</v>
      </c>
      <c r="K173" s="3">
        <f t="shared" si="15"/>
        <v>2.9109589041095892E-3</v>
      </c>
      <c r="L173" s="3">
        <f t="shared" si="16"/>
        <v>2.9109589041095892E-3</v>
      </c>
      <c r="M173" t="str">
        <f t="shared" si="17"/>
        <v>no</v>
      </c>
      <c r="N173" s="4">
        <v>0.29166666666666669</v>
      </c>
    </row>
    <row r="174" spans="1:14" x14ac:dyDescent="0.3">
      <c r="A174">
        <v>405</v>
      </c>
      <c r="B174" t="s">
        <v>267</v>
      </c>
      <c r="C174">
        <v>42.32039374</v>
      </c>
      <c r="D174">
        <v>-71.053554079999998</v>
      </c>
      <c r="E174">
        <v>31</v>
      </c>
      <c r="F174">
        <v>11</v>
      </c>
      <c r="G174">
        <f t="shared" si="12"/>
        <v>20</v>
      </c>
      <c r="H174" s="2">
        <f t="shared" si="13"/>
        <v>5.4794520547945202E-2</v>
      </c>
      <c r="I174" s="1">
        <f t="shared" si="14"/>
        <v>5.4794520547945202E-2</v>
      </c>
      <c r="J174">
        <v>19</v>
      </c>
      <c r="K174" s="3">
        <f t="shared" si="15"/>
        <v>2.8839221341023791E-3</v>
      </c>
      <c r="L174" s="3">
        <f t="shared" si="16"/>
        <v>2.8839221341023791E-3</v>
      </c>
      <c r="M174" t="str">
        <f t="shared" si="17"/>
        <v>no</v>
      </c>
      <c r="N174" s="4">
        <v>0.29166666666666669</v>
      </c>
    </row>
    <row r="175" spans="1:14" x14ac:dyDescent="0.3">
      <c r="A175">
        <v>200</v>
      </c>
      <c r="B175" t="s">
        <v>228</v>
      </c>
      <c r="C175">
        <v>42.332816999999999</v>
      </c>
      <c r="D175">
        <v>-71.081198000000001</v>
      </c>
      <c r="E175">
        <v>90</v>
      </c>
      <c r="F175">
        <v>71</v>
      </c>
      <c r="G175">
        <f t="shared" si="12"/>
        <v>19</v>
      </c>
      <c r="H175" s="2">
        <f t="shared" si="13"/>
        <v>5.2054794520547946E-2</v>
      </c>
      <c r="I175" s="1">
        <f t="shared" si="14"/>
        <v>5.2054794520547946E-2</v>
      </c>
      <c r="J175">
        <v>19</v>
      </c>
      <c r="K175" s="3">
        <f t="shared" si="15"/>
        <v>2.7397260273972603E-3</v>
      </c>
      <c r="L175" s="3">
        <f t="shared" si="16"/>
        <v>2.7397260273972603E-3</v>
      </c>
      <c r="M175" t="str">
        <f t="shared" si="17"/>
        <v>no</v>
      </c>
      <c r="N175" s="4">
        <v>0.29166666666666669</v>
      </c>
    </row>
    <row r="176" spans="1:14" x14ac:dyDescent="0.3">
      <c r="A176">
        <v>393</v>
      </c>
      <c r="B176" t="s">
        <v>297</v>
      </c>
      <c r="C176">
        <v>42.412504509999998</v>
      </c>
      <c r="D176">
        <v>-71.058422250000007</v>
      </c>
      <c r="E176">
        <v>15</v>
      </c>
      <c r="F176">
        <v>1</v>
      </c>
      <c r="G176">
        <f t="shared" si="12"/>
        <v>14</v>
      </c>
      <c r="H176" s="2">
        <f t="shared" si="13"/>
        <v>3.8356164383561646E-2</v>
      </c>
      <c r="I176" s="1">
        <f t="shared" si="14"/>
        <v>3.8356164383561646E-2</v>
      </c>
      <c r="J176">
        <v>15</v>
      </c>
      <c r="K176" s="3">
        <f t="shared" si="15"/>
        <v>2.5570776255707762E-3</v>
      </c>
      <c r="L176" s="3">
        <f t="shared" si="16"/>
        <v>2.5570776255707762E-3</v>
      </c>
      <c r="M176" t="str">
        <f t="shared" si="17"/>
        <v>no</v>
      </c>
      <c r="N176" s="4">
        <v>0.29166666666666669</v>
      </c>
    </row>
    <row r="177" spans="1:14" x14ac:dyDescent="0.3">
      <c r="A177">
        <v>410</v>
      </c>
      <c r="B177" t="s">
        <v>303</v>
      </c>
      <c r="C177">
        <v>42.291679430000002</v>
      </c>
      <c r="D177">
        <v>-71.057263460000001</v>
      </c>
      <c r="E177">
        <v>21</v>
      </c>
      <c r="F177">
        <v>5</v>
      </c>
      <c r="G177">
        <f t="shared" si="12"/>
        <v>16</v>
      </c>
      <c r="H177" s="2">
        <f t="shared" si="13"/>
        <v>4.3835616438356165E-2</v>
      </c>
      <c r="I177" s="1">
        <f t="shared" si="14"/>
        <v>4.3835616438356165E-2</v>
      </c>
      <c r="J177">
        <v>19</v>
      </c>
      <c r="K177" s="3">
        <f t="shared" si="15"/>
        <v>2.3071377072819035E-3</v>
      </c>
      <c r="L177" s="3">
        <f t="shared" si="16"/>
        <v>2.3071377072819035E-3</v>
      </c>
      <c r="M177" t="str">
        <f t="shared" si="17"/>
        <v>no</v>
      </c>
      <c r="N177" s="4">
        <v>0.29166666666666669</v>
      </c>
    </row>
    <row r="178" spans="1:14" x14ac:dyDescent="0.3">
      <c r="A178">
        <v>228</v>
      </c>
      <c r="B178" t="s">
        <v>83</v>
      </c>
      <c r="C178">
        <v>42.361619320000003</v>
      </c>
      <c r="D178">
        <v>-71.080435510000001</v>
      </c>
      <c r="E178">
        <v>133</v>
      </c>
      <c r="F178">
        <v>118</v>
      </c>
      <c r="G178">
        <f t="shared" si="12"/>
        <v>15</v>
      </c>
      <c r="H178" s="2">
        <f t="shared" si="13"/>
        <v>4.1095890410958902E-2</v>
      </c>
      <c r="I178" s="1">
        <f t="shared" si="14"/>
        <v>4.1095890410958902E-2</v>
      </c>
      <c r="J178">
        <v>19</v>
      </c>
      <c r="K178" s="3">
        <f t="shared" si="15"/>
        <v>2.1629416005767843E-3</v>
      </c>
      <c r="L178" s="3">
        <f t="shared" si="16"/>
        <v>2.1629416005767843E-3</v>
      </c>
      <c r="M178" t="str">
        <f t="shared" si="17"/>
        <v>no</v>
      </c>
      <c r="N178" s="4">
        <v>0.29166666666666669</v>
      </c>
    </row>
    <row r="179" spans="1:14" x14ac:dyDescent="0.3">
      <c r="A179">
        <v>427</v>
      </c>
      <c r="B179" t="s">
        <v>301</v>
      </c>
      <c r="C179">
        <v>42.280728150000002</v>
      </c>
      <c r="D179">
        <v>-71.134237569999996</v>
      </c>
      <c r="E179">
        <v>21</v>
      </c>
      <c r="F179">
        <v>7</v>
      </c>
      <c r="G179">
        <f t="shared" si="12"/>
        <v>14</v>
      </c>
      <c r="H179" s="2">
        <f t="shared" si="13"/>
        <v>3.8356164383561646E-2</v>
      </c>
      <c r="I179" s="1">
        <f t="shared" si="14"/>
        <v>3.8356164383561646E-2</v>
      </c>
      <c r="J179">
        <v>19</v>
      </c>
      <c r="K179" s="3">
        <f t="shared" si="15"/>
        <v>2.0187454938716655E-3</v>
      </c>
      <c r="L179" s="3">
        <f t="shared" si="16"/>
        <v>2.0187454938716655E-3</v>
      </c>
      <c r="M179" t="str">
        <f t="shared" si="17"/>
        <v>no</v>
      </c>
      <c r="N179" s="4">
        <v>0.29166666666666669</v>
      </c>
    </row>
    <row r="180" spans="1:14" x14ac:dyDescent="0.3">
      <c r="A180">
        <v>328</v>
      </c>
      <c r="B180" t="s">
        <v>2</v>
      </c>
      <c r="C180">
        <v>42.396386810000003</v>
      </c>
      <c r="D180">
        <v>-71.120113059999994</v>
      </c>
      <c r="E180">
        <v>138</v>
      </c>
      <c r="F180">
        <v>127</v>
      </c>
      <c r="G180">
        <f t="shared" si="12"/>
        <v>11</v>
      </c>
      <c r="H180" s="2">
        <f t="shared" si="13"/>
        <v>3.0136986301369864E-2</v>
      </c>
      <c r="I180" s="1">
        <f t="shared" si="14"/>
        <v>3.0136986301369864E-2</v>
      </c>
      <c r="J180">
        <v>15</v>
      </c>
      <c r="K180" s="3">
        <f t="shared" si="15"/>
        <v>2.0091324200913244E-3</v>
      </c>
      <c r="L180" s="3">
        <f t="shared" si="16"/>
        <v>2.0091324200913244E-3</v>
      </c>
      <c r="M180" t="str">
        <f t="shared" si="17"/>
        <v>no</v>
      </c>
      <c r="N180" s="4">
        <v>0.29166666666666669</v>
      </c>
    </row>
    <row r="181" spans="1:14" x14ac:dyDescent="0.3">
      <c r="A181">
        <v>442</v>
      </c>
      <c r="B181" t="s">
        <v>300</v>
      </c>
      <c r="C181">
        <v>42.296067049999998</v>
      </c>
      <c r="D181">
        <v>-71.116011999999998</v>
      </c>
      <c r="E181">
        <v>10</v>
      </c>
      <c r="F181">
        <v>1</v>
      </c>
      <c r="G181">
        <f t="shared" si="12"/>
        <v>9</v>
      </c>
      <c r="H181" s="2">
        <f t="shared" si="13"/>
        <v>2.4657534246575342E-2</v>
      </c>
      <c r="I181" s="1">
        <f t="shared" si="14"/>
        <v>2.4657534246575342E-2</v>
      </c>
      <c r="J181">
        <v>15</v>
      </c>
      <c r="K181" s="3">
        <f t="shared" si="15"/>
        <v>1.643835616438356E-3</v>
      </c>
      <c r="L181" s="3">
        <f t="shared" si="16"/>
        <v>1.643835616438356E-3</v>
      </c>
      <c r="M181" t="str">
        <f t="shared" si="17"/>
        <v>no</v>
      </c>
      <c r="N181" s="4">
        <v>0.29166666666666669</v>
      </c>
    </row>
    <row r="182" spans="1:14" x14ac:dyDescent="0.3">
      <c r="A182">
        <v>214</v>
      </c>
      <c r="B182" t="s">
        <v>270</v>
      </c>
      <c r="C182">
        <v>42.375354969999997</v>
      </c>
      <c r="D182">
        <v>-71.031333360000005</v>
      </c>
      <c r="E182">
        <v>21</v>
      </c>
      <c r="F182">
        <v>13</v>
      </c>
      <c r="G182">
        <f t="shared" si="12"/>
        <v>8</v>
      </c>
      <c r="H182" s="2">
        <f t="shared" si="13"/>
        <v>2.1917808219178082E-2</v>
      </c>
      <c r="I182" s="1">
        <f t="shared" si="14"/>
        <v>2.1917808219178082E-2</v>
      </c>
      <c r="J182">
        <v>15</v>
      </c>
      <c r="K182" s="3">
        <f t="shared" si="15"/>
        <v>1.4611872146118722E-3</v>
      </c>
      <c r="L182" s="3">
        <f t="shared" si="16"/>
        <v>1.4611872146118722E-3</v>
      </c>
      <c r="M182" t="str">
        <f t="shared" si="17"/>
        <v>no</v>
      </c>
      <c r="N182" s="4">
        <v>0.29166666666666669</v>
      </c>
    </row>
    <row r="183" spans="1:14" x14ac:dyDescent="0.3">
      <c r="A183">
        <v>348</v>
      </c>
      <c r="B183" t="s">
        <v>311</v>
      </c>
      <c r="C183">
        <v>42.294583299999999</v>
      </c>
      <c r="D183">
        <v>-71.087110999999993</v>
      </c>
      <c r="E183">
        <v>10</v>
      </c>
      <c r="F183">
        <v>3</v>
      </c>
      <c r="G183">
        <f t="shared" si="12"/>
        <v>7</v>
      </c>
      <c r="H183" s="2">
        <f t="shared" si="13"/>
        <v>1.9178082191780823E-2</v>
      </c>
      <c r="I183" s="1">
        <f t="shared" si="14"/>
        <v>1.9178082191780823E-2</v>
      </c>
      <c r="J183">
        <v>15</v>
      </c>
      <c r="K183" s="3">
        <f t="shared" si="15"/>
        <v>1.2785388127853881E-3</v>
      </c>
      <c r="L183" s="3">
        <f t="shared" si="16"/>
        <v>1.2785388127853881E-3</v>
      </c>
      <c r="M183" t="str">
        <f t="shared" si="17"/>
        <v>no</v>
      </c>
      <c r="N183" s="4">
        <v>0.29166666666666669</v>
      </c>
    </row>
    <row r="184" spans="1:14" x14ac:dyDescent="0.3">
      <c r="A184">
        <v>204</v>
      </c>
      <c r="B184" t="s">
        <v>263</v>
      </c>
      <c r="C184">
        <v>42.324081</v>
      </c>
      <c r="D184">
        <v>-71.083235000000002</v>
      </c>
      <c r="E184">
        <v>96</v>
      </c>
      <c r="F184">
        <v>89</v>
      </c>
      <c r="G184">
        <f t="shared" si="12"/>
        <v>7</v>
      </c>
      <c r="H184" s="2">
        <f t="shared" si="13"/>
        <v>1.9178082191780823E-2</v>
      </c>
      <c r="I184" s="1">
        <f t="shared" si="14"/>
        <v>1.9178082191780823E-2</v>
      </c>
      <c r="J184">
        <v>15</v>
      </c>
      <c r="K184" s="3">
        <f t="shared" si="15"/>
        <v>1.2785388127853881E-3</v>
      </c>
      <c r="L184" s="3">
        <f t="shared" si="16"/>
        <v>1.2785388127853881E-3</v>
      </c>
      <c r="M184" t="str">
        <f t="shared" si="17"/>
        <v>no</v>
      </c>
      <c r="N184" s="4">
        <v>0.29166666666666669</v>
      </c>
    </row>
    <row r="185" spans="1:14" x14ac:dyDescent="0.3">
      <c r="A185">
        <v>212</v>
      </c>
      <c r="B185" t="s">
        <v>261</v>
      </c>
      <c r="C185">
        <v>42.368844080000002</v>
      </c>
      <c r="D185">
        <v>-71.039778290000001</v>
      </c>
      <c r="E185">
        <v>20</v>
      </c>
      <c r="F185">
        <v>6</v>
      </c>
      <c r="G185">
        <f t="shared" si="12"/>
        <v>14</v>
      </c>
      <c r="H185" s="2">
        <f t="shared" si="13"/>
        <v>3.8356164383561646E-2</v>
      </c>
      <c r="I185" s="1">
        <f t="shared" si="14"/>
        <v>3.8356164383561646E-2</v>
      </c>
      <c r="J185">
        <v>33</v>
      </c>
      <c r="K185" s="3">
        <f t="shared" si="15"/>
        <v>1.1623080116230802E-3</v>
      </c>
      <c r="L185" s="3">
        <f t="shared" si="16"/>
        <v>1.1623080116230802E-3</v>
      </c>
      <c r="M185" t="str">
        <f t="shared" si="17"/>
        <v>no</v>
      </c>
      <c r="N185" s="4">
        <v>0.29166666666666669</v>
      </c>
    </row>
    <row r="186" spans="1:14" x14ac:dyDescent="0.3">
      <c r="A186">
        <v>258</v>
      </c>
      <c r="B186" t="s">
        <v>280</v>
      </c>
      <c r="C186">
        <v>42.28297568</v>
      </c>
      <c r="D186">
        <v>-71.054666979999993</v>
      </c>
      <c r="E186">
        <v>49</v>
      </c>
      <c r="F186">
        <v>43</v>
      </c>
      <c r="G186">
        <f t="shared" si="12"/>
        <v>6</v>
      </c>
      <c r="H186" s="2">
        <f t="shared" si="13"/>
        <v>1.643835616438356E-2</v>
      </c>
      <c r="I186" s="1">
        <f t="shared" si="14"/>
        <v>1.643835616438356E-2</v>
      </c>
      <c r="J186">
        <v>15</v>
      </c>
      <c r="K186" s="3">
        <f t="shared" si="15"/>
        <v>1.095890410958904E-3</v>
      </c>
      <c r="L186" s="3">
        <f t="shared" si="16"/>
        <v>1.095890410958904E-3</v>
      </c>
      <c r="M186" t="str">
        <f t="shared" si="17"/>
        <v>no</v>
      </c>
      <c r="N186" s="4">
        <v>0.29166666666666669</v>
      </c>
    </row>
    <row r="187" spans="1:14" x14ac:dyDescent="0.3">
      <c r="A187">
        <v>394</v>
      </c>
      <c r="B187" t="s">
        <v>302</v>
      </c>
      <c r="C187">
        <v>42.410346910000001</v>
      </c>
      <c r="D187">
        <v>-71.052604579999993</v>
      </c>
      <c r="E187">
        <v>10</v>
      </c>
      <c r="F187">
        <v>5</v>
      </c>
      <c r="G187">
        <f t="shared" si="12"/>
        <v>5</v>
      </c>
      <c r="H187" s="2">
        <f t="shared" si="13"/>
        <v>1.3698630136986301E-2</v>
      </c>
      <c r="I187" s="1">
        <f t="shared" si="14"/>
        <v>1.3698630136986301E-2</v>
      </c>
      <c r="J187">
        <v>14</v>
      </c>
      <c r="K187" s="3">
        <f t="shared" si="15"/>
        <v>9.7847358121330719E-4</v>
      </c>
      <c r="L187" s="3">
        <f t="shared" si="16"/>
        <v>9.7847358121330719E-4</v>
      </c>
      <c r="M187" t="str">
        <f t="shared" si="17"/>
        <v>no</v>
      </c>
      <c r="N187" s="4">
        <v>0.29166666666666669</v>
      </c>
    </row>
    <row r="188" spans="1:14" x14ac:dyDescent="0.3">
      <c r="A188">
        <v>121</v>
      </c>
      <c r="B188" t="s">
        <v>89</v>
      </c>
      <c r="C188">
        <v>42.335958980000001</v>
      </c>
      <c r="D188">
        <v>-71.046228999999997</v>
      </c>
      <c r="E188">
        <v>1289</v>
      </c>
      <c r="F188">
        <v>1285</v>
      </c>
      <c r="G188">
        <f t="shared" si="12"/>
        <v>4</v>
      </c>
      <c r="H188" s="2">
        <f t="shared" si="13"/>
        <v>1.0958904109589041E-2</v>
      </c>
      <c r="I188" s="1">
        <f t="shared" si="14"/>
        <v>1.0958904109589041E-2</v>
      </c>
      <c r="J188">
        <v>17</v>
      </c>
      <c r="K188" s="3">
        <f t="shared" si="15"/>
        <v>6.4464141821112008E-4</v>
      </c>
      <c r="L188" s="3">
        <f t="shared" si="16"/>
        <v>6.4464141821112008E-4</v>
      </c>
      <c r="M188" t="str">
        <f t="shared" si="17"/>
        <v>no</v>
      </c>
      <c r="N188" s="4">
        <v>0.29166666666666669</v>
      </c>
    </row>
    <row r="189" spans="1:14" x14ac:dyDescent="0.3">
      <c r="A189">
        <v>436</v>
      </c>
      <c r="B189" t="s">
        <v>307</v>
      </c>
      <c r="C189">
        <v>42.367741219999999</v>
      </c>
      <c r="D189">
        <v>-71.033359750000002</v>
      </c>
      <c r="E189">
        <v>6</v>
      </c>
      <c r="F189">
        <v>3</v>
      </c>
      <c r="G189">
        <f t="shared" si="12"/>
        <v>3</v>
      </c>
      <c r="H189" s="2">
        <f t="shared" si="13"/>
        <v>8.21917808219178E-3</v>
      </c>
      <c r="I189" s="1">
        <f t="shared" si="14"/>
        <v>8.21917808219178E-3</v>
      </c>
      <c r="J189">
        <v>15</v>
      </c>
      <c r="K189" s="3">
        <f t="shared" si="15"/>
        <v>5.4794520547945202E-4</v>
      </c>
      <c r="L189" s="3">
        <f t="shared" si="16"/>
        <v>5.4794520547945202E-4</v>
      </c>
      <c r="M189" t="str">
        <f t="shared" si="17"/>
        <v>no</v>
      </c>
      <c r="N189" s="4">
        <v>0.29166666666666669</v>
      </c>
    </row>
    <row r="190" spans="1:14" x14ac:dyDescent="0.3">
      <c r="A190">
        <v>209</v>
      </c>
      <c r="B190" t="s">
        <v>292</v>
      </c>
      <c r="C190">
        <v>42.379772000000003</v>
      </c>
      <c r="D190">
        <v>-71.027448000000007</v>
      </c>
      <c r="E190">
        <v>7</v>
      </c>
      <c r="F190">
        <v>4</v>
      </c>
      <c r="G190">
        <f t="shared" si="12"/>
        <v>3</v>
      </c>
      <c r="H190" s="2">
        <f t="shared" si="13"/>
        <v>8.21917808219178E-3</v>
      </c>
      <c r="I190" s="1">
        <f t="shared" si="14"/>
        <v>8.21917808219178E-3</v>
      </c>
      <c r="J190">
        <v>15</v>
      </c>
      <c r="K190" s="3">
        <f t="shared" si="15"/>
        <v>5.4794520547945202E-4</v>
      </c>
      <c r="L190" s="3">
        <f t="shared" si="16"/>
        <v>5.4794520547945202E-4</v>
      </c>
      <c r="M190" t="str">
        <f t="shared" si="17"/>
        <v>no</v>
      </c>
      <c r="N190" s="4">
        <v>0.29166666666666669</v>
      </c>
    </row>
    <row r="191" spans="1:14" x14ac:dyDescent="0.3">
      <c r="A191">
        <v>433</v>
      </c>
      <c r="B191" t="s">
        <v>321</v>
      </c>
      <c r="C191">
        <v>42.282779009999999</v>
      </c>
      <c r="D191">
        <v>-71.157288510000001</v>
      </c>
      <c r="E191">
        <v>4</v>
      </c>
      <c r="F191">
        <v>1</v>
      </c>
      <c r="G191">
        <f t="shared" si="12"/>
        <v>3</v>
      </c>
      <c r="H191" s="2">
        <f t="shared" si="13"/>
        <v>8.21917808219178E-3</v>
      </c>
      <c r="I191" s="1">
        <f t="shared" si="14"/>
        <v>8.21917808219178E-3</v>
      </c>
      <c r="J191">
        <v>19</v>
      </c>
      <c r="K191" s="3">
        <f t="shared" si="15"/>
        <v>4.3258832011535683E-4</v>
      </c>
      <c r="L191" s="3">
        <f t="shared" si="16"/>
        <v>4.3258832011535683E-4</v>
      </c>
      <c r="M191" t="str">
        <f t="shared" si="17"/>
        <v>no</v>
      </c>
      <c r="N191" s="4">
        <v>0.29166666666666669</v>
      </c>
    </row>
    <row r="192" spans="1:14" x14ac:dyDescent="0.3">
      <c r="A192">
        <v>445</v>
      </c>
      <c r="B192" t="s">
        <v>310</v>
      </c>
      <c r="C192">
        <v>42.318864679999997</v>
      </c>
      <c r="D192">
        <v>-71.045367979999995</v>
      </c>
      <c r="E192">
        <v>3</v>
      </c>
      <c r="F192">
        <v>1</v>
      </c>
      <c r="G192">
        <f t="shared" si="12"/>
        <v>2</v>
      </c>
      <c r="H192" s="2">
        <f t="shared" si="13"/>
        <v>5.4794520547945206E-3</v>
      </c>
      <c r="I192" s="1">
        <f t="shared" si="14"/>
        <v>5.4794520547945206E-3</v>
      </c>
      <c r="J192">
        <v>19</v>
      </c>
      <c r="K192" s="3">
        <f t="shared" si="15"/>
        <v>2.8839221341023794E-4</v>
      </c>
      <c r="L192" s="3">
        <f t="shared" si="16"/>
        <v>2.8839221341023794E-4</v>
      </c>
      <c r="M192" t="str">
        <f t="shared" si="17"/>
        <v>no</v>
      </c>
      <c r="N192" s="4">
        <v>0.29166666666666669</v>
      </c>
    </row>
    <row r="193" spans="1:14" x14ac:dyDescent="0.3">
      <c r="A193">
        <v>435</v>
      </c>
      <c r="B193" t="s">
        <v>328</v>
      </c>
      <c r="C193">
        <v>42.270947069999998</v>
      </c>
      <c r="D193">
        <v>-71.073379009999996</v>
      </c>
      <c r="E193">
        <v>3</v>
      </c>
      <c r="F193">
        <v>2</v>
      </c>
      <c r="G193">
        <f t="shared" si="12"/>
        <v>1</v>
      </c>
      <c r="H193" s="2">
        <f t="shared" si="13"/>
        <v>2.7397260273972603E-3</v>
      </c>
      <c r="I193" s="1">
        <f t="shared" si="14"/>
        <v>2.7397260273972603E-3</v>
      </c>
      <c r="J193">
        <v>15</v>
      </c>
      <c r="K193" s="3">
        <f t="shared" si="15"/>
        <v>1.8264840182648402E-4</v>
      </c>
      <c r="L193" s="3">
        <f t="shared" si="16"/>
        <v>1.8264840182648402E-4</v>
      </c>
      <c r="M193" t="str">
        <f t="shared" si="17"/>
        <v>no</v>
      </c>
      <c r="N193" s="4">
        <v>0.29166666666666669</v>
      </c>
    </row>
    <row r="194" spans="1:14" x14ac:dyDescent="0.3">
      <c r="A194">
        <v>432</v>
      </c>
      <c r="B194" t="s">
        <v>322</v>
      </c>
      <c r="C194">
        <v>42.286331990000001</v>
      </c>
      <c r="D194">
        <v>-71.153447549999996</v>
      </c>
      <c r="E194">
        <v>4</v>
      </c>
      <c r="F194">
        <v>3</v>
      </c>
      <c r="G194">
        <f t="shared" ref="G194:G257" si="18">E194-F194</f>
        <v>1</v>
      </c>
      <c r="H194" s="2">
        <f t="shared" ref="H194:H257" si="19">G194/365</f>
        <v>2.7397260273972603E-3</v>
      </c>
      <c r="I194" s="1">
        <f t="shared" ref="I194:I257" si="20">ABS(H194)</f>
        <v>2.7397260273972603E-3</v>
      </c>
      <c r="J194">
        <v>19</v>
      </c>
      <c r="K194" s="3">
        <f t="shared" ref="K194:K257" si="21">H194/J194</f>
        <v>1.4419610670511897E-4</v>
      </c>
      <c r="L194" s="3">
        <f t="shared" ref="L194:L257" si="22">I194/J194</f>
        <v>1.4419610670511897E-4</v>
      </c>
      <c r="M194" t="str">
        <f t="shared" ref="M194:M257" si="23">IF(L194&gt;0.333, "yes", "no")</f>
        <v>no</v>
      </c>
      <c r="N194" s="4">
        <v>0.29166666666666669</v>
      </c>
    </row>
    <row r="195" spans="1:14" x14ac:dyDescent="0.3">
      <c r="A195">
        <v>443</v>
      </c>
      <c r="B195" t="s">
        <v>314</v>
      </c>
      <c r="C195">
        <v>42.33286288</v>
      </c>
      <c r="D195">
        <v>-71.092188620000002</v>
      </c>
      <c r="E195">
        <v>2</v>
      </c>
      <c r="F195">
        <v>2</v>
      </c>
      <c r="G195">
        <f t="shared" si="18"/>
        <v>0</v>
      </c>
      <c r="H195" s="2">
        <f t="shared" si="19"/>
        <v>0</v>
      </c>
      <c r="I195" s="1">
        <f t="shared" si="20"/>
        <v>0</v>
      </c>
      <c r="J195">
        <v>19</v>
      </c>
      <c r="K195" s="3">
        <f t="shared" si="21"/>
        <v>0</v>
      </c>
      <c r="L195" s="3">
        <f t="shared" si="22"/>
        <v>0</v>
      </c>
      <c r="M195" t="str">
        <f t="shared" si="23"/>
        <v>no</v>
      </c>
      <c r="N195" s="4">
        <v>0.29166666666666669</v>
      </c>
    </row>
    <row r="196" spans="1:14" x14ac:dyDescent="0.3">
      <c r="A196">
        <v>170</v>
      </c>
      <c r="B196" t="s">
        <v>291</v>
      </c>
      <c r="C196">
        <v>42.303469</v>
      </c>
      <c r="D196">
        <v>-71.085346999999999</v>
      </c>
      <c r="E196">
        <v>13</v>
      </c>
      <c r="F196">
        <v>13</v>
      </c>
      <c r="G196">
        <f t="shared" si="18"/>
        <v>0</v>
      </c>
      <c r="H196" s="2">
        <f t="shared" si="19"/>
        <v>0</v>
      </c>
      <c r="I196" s="1">
        <f t="shared" si="20"/>
        <v>0</v>
      </c>
      <c r="J196">
        <v>14</v>
      </c>
      <c r="K196" s="3">
        <f t="shared" si="21"/>
        <v>0</v>
      </c>
      <c r="L196" s="3">
        <f t="shared" si="22"/>
        <v>0</v>
      </c>
      <c r="M196" t="str">
        <f t="shared" si="23"/>
        <v>no</v>
      </c>
      <c r="N196" s="4">
        <v>0.29166666666666669</v>
      </c>
    </row>
    <row r="197" spans="1:14" x14ac:dyDescent="0.3">
      <c r="A197">
        <v>372</v>
      </c>
      <c r="B197" t="s">
        <v>175</v>
      </c>
      <c r="C197">
        <v>42.349589420000001</v>
      </c>
      <c r="D197">
        <v>-71.079467789999995</v>
      </c>
      <c r="E197">
        <v>190</v>
      </c>
      <c r="F197">
        <v>191</v>
      </c>
      <c r="G197">
        <f t="shared" si="18"/>
        <v>-1</v>
      </c>
      <c r="H197" s="2">
        <f t="shared" si="19"/>
        <v>-2.7397260273972603E-3</v>
      </c>
      <c r="I197" s="1">
        <f t="shared" si="20"/>
        <v>2.7397260273972603E-3</v>
      </c>
      <c r="J197">
        <v>19</v>
      </c>
      <c r="K197" s="3">
        <f t="shared" si="21"/>
        <v>-1.4419610670511897E-4</v>
      </c>
      <c r="L197" s="3">
        <f t="shared" si="22"/>
        <v>1.4419610670511897E-4</v>
      </c>
      <c r="M197" t="str">
        <f t="shared" si="23"/>
        <v>no</v>
      </c>
      <c r="N197" s="4">
        <v>0.29166666666666669</v>
      </c>
    </row>
    <row r="198" spans="1:14" x14ac:dyDescent="0.3">
      <c r="A198">
        <v>434</v>
      </c>
      <c r="B198" t="s">
        <v>329</v>
      </c>
      <c r="C198">
        <v>42.277484440000002</v>
      </c>
      <c r="D198">
        <v>-71.163414680000002</v>
      </c>
      <c r="E198">
        <v>1</v>
      </c>
      <c r="F198">
        <v>3</v>
      </c>
      <c r="G198">
        <f t="shared" si="18"/>
        <v>-2</v>
      </c>
      <c r="H198" s="2">
        <f t="shared" si="19"/>
        <v>-5.4794520547945206E-3</v>
      </c>
      <c r="I198" s="1">
        <f t="shared" si="20"/>
        <v>5.4794520547945206E-3</v>
      </c>
      <c r="J198">
        <v>19</v>
      </c>
      <c r="K198" s="3">
        <f t="shared" si="21"/>
        <v>-2.8839221341023794E-4</v>
      </c>
      <c r="L198" s="3">
        <f t="shared" si="22"/>
        <v>2.8839221341023794E-4</v>
      </c>
      <c r="M198" t="str">
        <f t="shared" si="23"/>
        <v>no</v>
      </c>
      <c r="N198" s="4">
        <v>0.29166666666666669</v>
      </c>
    </row>
    <row r="199" spans="1:14" x14ac:dyDescent="0.3">
      <c r="A199">
        <v>202</v>
      </c>
      <c r="B199" t="s">
        <v>290</v>
      </c>
      <c r="C199">
        <v>42.30791</v>
      </c>
      <c r="D199">
        <v>-71.080951999999996</v>
      </c>
      <c r="E199">
        <v>21</v>
      </c>
      <c r="F199">
        <v>23</v>
      </c>
      <c r="G199">
        <f t="shared" si="18"/>
        <v>-2</v>
      </c>
      <c r="H199" s="2">
        <f t="shared" si="19"/>
        <v>-5.4794520547945206E-3</v>
      </c>
      <c r="I199" s="1">
        <f t="shared" si="20"/>
        <v>5.4794520547945206E-3</v>
      </c>
      <c r="J199">
        <v>15</v>
      </c>
      <c r="K199" s="3">
        <f t="shared" si="21"/>
        <v>-3.6529680365296805E-4</v>
      </c>
      <c r="L199" s="3">
        <f t="shared" si="22"/>
        <v>3.6529680365296805E-4</v>
      </c>
      <c r="M199" t="str">
        <f t="shared" si="23"/>
        <v>no</v>
      </c>
      <c r="N199" s="4">
        <v>0.29166666666666669</v>
      </c>
    </row>
    <row r="200" spans="1:14" x14ac:dyDescent="0.3">
      <c r="A200">
        <v>319</v>
      </c>
      <c r="B200" t="s">
        <v>238</v>
      </c>
      <c r="C200">
        <v>42.393599999999999</v>
      </c>
      <c r="D200">
        <v>-71.143940999999998</v>
      </c>
      <c r="E200">
        <v>92</v>
      </c>
      <c r="F200">
        <v>96</v>
      </c>
      <c r="G200">
        <f t="shared" si="18"/>
        <v>-4</v>
      </c>
      <c r="H200" s="2">
        <f t="shared" si="19"/>
        <v>-1.0958904109589041E-2</v>
      </c>
      <c r="I200" s="1">
        <f t="shared" si="20"/>
        <v>1.0958904109589041E-2</v>
      </c>
      <c r="J200">
        <v>25</v>
      </c>
      <c r="K200" s="3">
        <f t="shared" si="21"/>
        <v>-4.3835616438356166E-4</v>
      </c>
      <c r="L200" s="3">
        <f t="shared" si="22"/>
        <v>4.3835616438356166E-4</v>
      </c>
      <c r="M200" t="str">
        <f t="shared" si="23"/>
        <v>no</v>
      </c>
      <c r="N200" s="4">
        <v>0.29166666666666669</v>
      </c>
    </row>
    <row r="201" spans="1:14" x14ac:dyDescent="0.3">
      <c r="A201">
        <v>30</v>
      </c>
      <c r="B201" t="s">
        <v>166</v>
      </c>
      <c r="C201">
        <v>42.334628930000001</v>
      </c>
      <c r="D201">
        <v>-71.104079179999999</v>
      </c>
      <c r="E201">
        <v>275</v>
      </c>
      <c r="F201">
        <v>279</v>
      </c>
      <c r="G201">
        <f t="shared" si="18"/>
        <v>-4</v>
      </c>
      <c r="H201" s="2">
        <f t="shared" si="19"/>
        <v>-1.0958904109589041E-2</v>
      </c>
      <c r="I201" s="1">
        <f t="shared" si="20"/>
        <v>1.0958904109589041E-2</v>
      </c>
      <c r="J201">
        <v>15</v>
      </c>
      <c r="K201" s="3">
        <f t="shared" si="21"/>
        <v>-7.3059360730593609E-4</v>
      </c>
      <c r="L201" s="3">
        <f t="shared" si="22"/>
        <v>7.3059360730593609E-4</v>
      </c>
      <c r="M201" t="str">
        <f t="shared" si="23"/>
        <v>no</v>
      </c>
      <c r="N201" s="4">
        <v>0.29166666666666669</v>
      </c>
    </row>
    <row r="202" spans="1:14" x14ac:dyDescent="0.3">
      <c r="A202">
        <v>355</v>
      </c>
      <c r="B202" t="s">
        <v>299</v>
      </c>
      <c r="C202">
        <v>42.385223940000003</v>
      </c>
      <c r="D202">
        <v>-71.010630689999999</v>
      </c>
      <c r="E202">
        <v>9</v>
      </c>
      <c r="F202">
        <v>14</v>
      </c>
      <c r="G202">
        <f t="shared" si="18"/>
        <v>-5</v>
      </c>
      <c r="H202" s="2">
        <f t="shared" si="19"/>
        <v>-1.3698630136986301E-2</v>
      </c>
      <c r="I202" s="1">
        <f t="shared" si="20"/>
        <v>1.3698630136986301E-2</v>
      </c>
      <c r="J202">
        <v>17</v>
      </c>
      <c r="K202" s="3">
        <f t="shared" si="21"/>
        <v>-8.0580177276390005E-4</v>
      </c>
      <c r="L202" s="3">
        <f t="shared" si="22"/>
        <v>8.0580177276390005E-4</v>
      </c>
      <c r="M202" t="str">
        <f t="shared" si="23"/>
        <v>no</v>
      </c>
      <c r="N202" s="4">
        <v>0.29166666666666669</v>
      </c>
    </row>
    <row r="203" spans="1:14" x14ac:dyDescent="0.3">
      <c r="A203">
        <v>108</v>
      </c>
      <c r="B203" t="s">
        <v>73</v>
      </c>
      <c r="C203">
        <v>42.377944999999997</v>
      </c>
      <c r="D203">
        <v>-71.116865000000004</v>
      </c>
      <c r="E203">
        <v>82</v>
      </c>
      <c r="F203">
        <v>87</v>
      </c>
      <c r="G203">
        <f t="shared" si="18"/>
        <v>-5</v>
      </c>
      <c r="H203" s="2">
        <f t="shared" si="19"/>
        <v>-1.3698630136986301E-2</v>
      </c>
      <c r="I203" s="1">
        <f t="shared" si="20"/>
        <v>1.3698630136986301E-2</v>
      </c>
      <c r="J203">
        <v>17</v>
      </c>
      <c r="K203" s="3">
        <f t="shared" si="21"/>
        <v>-8.0580177276390005E-4</v>
      </c>
      <c r="L203" s="3">
        <f t="shared" si="22"/>
        <v>8.0580177276390005E-4</v>
      </c>
      <c r="M203" t="str">
        <f t="shared" si="23"/>
        <v>no</v>
      </c>
      <c r="N203" s="4">
        <v>0.29166666666666669</v>
      </c>
    </row>
    <row r="204" spans="1:14" x14ac:dyDescent="0.3">
      <c r="A204">
        <v>419</v>
      </c>
      <c r="B204" t="s">
        <v>284</v>
      </c>
      <c r="C204">
        <v>42.37544913</v>
      </c>
      <c r="D204">
        <v>-71.039185489999994</v>
      </c>
      <c r="E204">
        <v>13</v>
      </c>
      <c r="F204">
        <v>18</v>
      </c>
      <c r="G204">
        <f t="shared" si="18"/>
        <v>-5</v>
      </c>
      <c r="H204" s="2">
        <f t="shared" si="19"/>
        <v>-1.3698630136986301E-2</v>
      </c>
      <c r="I204" s="1">
        <f t="shared" si="20"/>
        <v>1.3698630136986301E-2</v>
      </c>
      <c r="J204">
        <v>15</v>
      </c>
      <c r="K204" s="3">
        <f t="shared" si="21"/>
        <v>-9.1324200913242006E-4</v>
      </c>
      <c r="L204" s="3">
        <f t="shared" si="22"/>
        <v>9.1324200913242006E-4</v>
      </c>
      <c r="M204" t="str">
        <f t="shared" si="23"/>
        <v>no</v>
      </c>
      <c r="N204" s="4">
        <v>0.29166666666666669</v>
      </c>
    </row>
    <row r="205" spans="1:14" x14ac:dyDescent="0.3">
      <c r="A205">
        <v>353</v>
      </c>
      <c r="B205" t="s">
        <v>324</v>
      </c>
      <c r="C205">
        <v>42.277388899999998</v>
      </c>
      <c r="D205">
        <v>-71.093249999999998</v>
      </c>
      <c r="E205">
        <v>1</v>
      </c>
      <c r="F205">
        <v>7</v>
      </c>
      <c r="G205">
        <f t="shared" si="18"/>
        <v>-6</v>
      </c>
      <c r="H205" s="2">
        <f t="shared" si="19"/>
        <v>-1.643835616438356E-2</v>
      </c>
      <c r="I205" s="1">
        <f t="shared" si="20"/>
        <v>1.643835616438356E-2</v>
      </c>
      <c r="J205">
        <v>15</v>
      </c>
      <c r="K205" s="3">
        <f t="shared" si="21"/>
        <v>-1.095890410958904E-3</v>
      </c>
      <c r="L205" s="3">
        <f t="shared" si="22"/>
        <v>1.095890410958904E-3</v>
      </c>
      <c r="M205" t="str">
        <f t="shared" si="23"/>
        <v>no</v>
      </c>
      <c r="N205" s="4">
        <v>0.29166666666666669</v>
      </c>
    </row>
    <row r="206" spans="1:14" x14ac:dyDescent="0.3">
      <c r="A206">
        <v>349</v>
      </c>
      <c r="B206" t="s">
        <v>298</v>
      </c>
      <c r="C206">
        <v>42.290332999999997</v>
      </c>
      <c r="D206">
        <v>-71.071805999999995</v>
      </c>
      <c r="E206">
        <v>31</v>
      </c>
      <c r="F206">
        <v>38</v>
      </c>
      <c r="G206">
        <f t="shared" si="18"/>
        <v>-7</v>
      </c>
      <c r="H206" s="2">
        <f t="shared" si="19"/>
        <v>-1.9178082191780823E-2</v>
      </c>
      <c r="I206" s="1">
        <f t="shared" si="20"/>
        <v>1.9178082191780823E-2</v>
      </c>
      <c r="J206">
        <v>17</v>
      </c>
      <c r="K206" s="3">
        <f t="shared" si="21"/>
        <v>-1.1281224818694602E-3</v>
      </c>
      <c r="L206" s="3">
        <f t="shared" si="22"/>
        <v>1.1281224818694602E-3</v>
      </c>
      <c r="M206" t="str">
        <f t="shared" si="23"/>
        <v>no</v>
      </c>
      <c r="N206" s="4">
        <v>0.29166666666666669</v>
      </c>
    </row>
    <row r="207" spans="1:14" x14ac:dyDescent="0.3">
      <c r="A207">
        <v>376</v>
      </c>
      <c r="B207" t="s">
        <v>123</v>
      </c>
      <c r="C207">
        <v>42.3602737</v>
      </c>
      <c r="D207">
        <v>-71.128524519999999</v>
      </c>
      <c r="E207">
        <v>589</v>
      </c>
      <c r="F207">
        <v>596</v>
      </c>
      <c r="G207">
        <f t="shared" si="18"/>
        <v>-7</v>
      </c>
      <c r="H207" s="2">
        <f t="shared" si="19"/>
        <v>-1.9178082191780823E-2</v>
      </c>
      <c r="I207" s="1">
        <f t="shared" si="20"/>
        <v>1.9178082191780823E-2</v>
      </c>
      <c r="J207">
        <v>15</v>
      </c>
      <c r="K207" s="3">
        <f t="shared" si="21"/>
        <v>-1.2785388127853881E-3</v>
      </c>
      <c r="L207" s="3">
        <f t="shared" si="22"/>
        <v>1.2785388127853881E-3</v>
      </c>
      <c r="M207" t="str">
        <f t="shared" si="23"/>
        <v>no</v>
      </c>
      <c r="N207" s="4">
        <v>0.29166666666666669</v>
      </c>
    </row>
    <row r="208" spans="1:14" x14ac:dyDescent="0.3">
      <c r="A208">
        <v>440</v>
      </c>
      <c r="B208" t="s">
        <v>308</v>
      </c>
      <c r="C208">
        <v>42.35656092</v>
      </c>
      <c r="D208">
        <v>-71.141675379999995</v>
      </c>
      <c r="E208">
        <v>6</v>
      </c>
      <c r="F208">
        <v>14</v>
      </c>
      <c r="G208">
        <f t="shared" si="18"/>
        <v>-8</v>
      </c>
      <c r="H208" s="2">
        <f t="shared" si="19"/>
        <v>-2.1917808219178082E-2</v>
      </c>
      <c r="I208" s="1">
        <f t="shared" si="20"/>
        <v>2.1917808219178082E-2</v>
      </c>
      <c r="J208">
        <v>17</v>
      </c>
      <c r="K208" s="3">
        <f t="shared" si="21"/>
        <v>-1.2892828364222402E-3</v>
      </c>
      <c r="L208" s="3">
        <f t="shared" si="22"/>
        <v>1.2892828364222402E-3</v>
      </c>
      <c r="M208" t="str">
        <f t="shared" si="23"/>
        <v>no</v>
      </c>
      <c r="N208" s="4">
        <v>0.29166666666666669</v>
      </c>
    </row>
    <row r="209" spans="1:14" x14ac:dyDescent="0.3">
      <c r="A209">
        <v>210</v>
      </c>
      <c r="B209" t="s">
        <v>281</v>
      </c>
      <c r="C209">
        <v>42.383532520000003</v>
      </c>
      <c r="D209">
        <v>-71.016190949999995</v>
      </c>
      <c r="E209">
        <v>9</v>
      </c>
      <c r="F209">
        <v>19</v>
      </c>
      <c r="G209">
        <f t="shared" si="18"/>
        <v>-10</v>
      </c>
      <c r="H209" s="2">
        <f t="shared" si="19"/>
        <v>-2.7397260273972601E-2</v>
      </c>
      <c r="I209" s="1">
        <f t="shared" si="20"/>
        <v>2.7397260273972601E-2</v>
      </c>
      <c r="J209">
        <v>15</v>
      </c>
      <c r="K209" s="3">
        <f t="shared" si="21"/>
        <v>-1.8264840182648401E-3</v>
      </c>
      <c r="L209" s="3">
        <f t="shared" si="22"/>
        <v>1.8264840182648401E-3</v>
      </c>
      <c r="M209" t="str">
        <f t="shared" si="23"/>
        <v>no</v>
      </c>
      <c r="N209" s="4">
        <v>0.29166666666666669</v>
      </c>
    </row>
    <row r="210" spans="1:14" x14ac:dyDescent="0.3">
      <c r="A210">
        <v>431</v>
      </c>
      <c r="B210" t="s">
        <v>326</v>
      </c>
      <c r="C210">
        <v>42.281986279999998</v>
      </c>
      <c r="D210">
        <v>-71.071479249999996</v>
      </c>
      <c r="E210">
        <v>4</v>
      </c>
      <c r="F210">
        <v>15</v>
      </c>
      <c r="G210">
        <f t="shared" si="18"/>
        <v>-11</v>
      </c>
      <c r="H210" s="2">
        <f t="shared" si="19"/>
        <v>-3.0136986301369864E-2</v>
      </c>
      <c r="I210" s="1">
        <f t="shared" si="20"/>
        <v>3.0136986301369864E-2</v>
      </c>
      <c r="J210">
        <v>15</v>
      </c>
      <c r="K210" s="3">
        <f t="shared" si="21"/>
        <v>-2.0091324200913244E-3</v>
      </c>
      <c r="L210" s="3">
        <f t="shared" si="22"/>
        <v>2.0091324200913244E-3</v>
      </c>
      <c r="M210" t="str">
        <f t="shared" si="23"/>
        <v>no</v>
      </c>
      <c r="N210" s="4">
        <v>0.29166666666666669</v>
      </c>
    </row>
    <row r="211" spans="1:14" x14ac:dyDescent="0.3">
      <c r="A211">
        <v>395</v>
      </c>
      <c r="B211" t="s">
        <v>305</v>
      </c>
      <c r="C211">
        <v>42.40328057</v>
      </c>
      <c r="D211">
        <v>-71.047626399999999</v>
      </c>
      <c r="E211">
        <v>4</v>
      </c>
      <c r="F211">
        <v>15</v>
      </c>
      <c r="G211">
        <f t="shared" si="18"/>
        <v>-11</v>
      </c>
      <c r="H211" s="2">
        <f t="shared" si="19"/>
        <v>-3.0136986301369864E-2</v>
      </c>
      <c r="I211" s="1">
        <f t="shared" si="20"/>
        <v>3.0136986301369864E-2</v>
      </c>
      <c r="J211">
        <v>15</v>
      </c>
      <c r="K211" s="3">
        <f t="shared" si="21"/>
        <v>-2.0091324200913244E-3</v>
      </c>
      <c r="L211" s="3">
        <f t="shared" si="22"/>
        <v>2.0091324200913244E-3</v>
      </c>
      <c r="M211" t="str">
        <f t="shared" si="23"/>
        <v>no</v>
      </c>
      <c r="N211" s="4">
        <v>0.29166666666666669</v>
      </c>
    </row>
    <row r="212" spans="1:14" x14ac:dyDescent="0.3">
      <c r="A212">
        <v>337</v>
      </c>
      <c r="B212" t="s">
        <v>260</v>
      </c>
      <c r="C212">
        <v>42.287072000000002</v>
      </c>
      <c r="D212">
        <v>-71.127753999999996</v>
      </c>
      <c r="E212">
        <v>90</v>
      </c>
      <c r="F212">
        <v>101</v>
      </c>
      <c r="G212">
        <f t="shared" si="18"/>
        <v>-11</v>
      </c>
      <c r="H212" s="2">
        <f t="shared" si="19"/>
        <v>-3.0136986301369864E-2</v>
      </c>
      <c r="I212" s="1">
        <f t="shared" si="20"/>
        <v>3.0136986301369864E-2</v>
      </c>
      <c r="J212">
        <v>15</v>
      </c>
      <c r="K212" s="3">
        <f t="shared" si="21"/>
        <v>-2.0091324200913244E-3</v>
      </c>
      <c r="L212" s="3">
        <f t="shared" si="22"/>
        <v>2.0091324200913244E-3</v>
      </c>
      <c r="M212" t="str">
        <f t="shared" si="23"/>
        <v>no</v>
      </c>
      <c r="N212" s="4">
        <v>0.29166666666666669</v>
      </c>
    </row>
    <row r="213" spans="1:14" x14ac:dyDescent="0.3">
      <c r="A213">
        <v>392</v>
      </c>
      <c r="B213" t="s">
        <v>315</v>
      </c>
      <c r="C213">
        <v>42.414272939999996</v>
      </c>
      <c r="D213">
        <v>-71.044796559999995</v>
      </c>
      <c r="E213">
        <v>2</v>
      </c>
      <c r="F213">
        <v>14</v>
      </c>
      <c r="G213">
        <f t="shared" si="18"/>
        <v>-12</v>
      </c>
      <c r="H213" s="2">
        <f t="shared" si="19"/>
        <v>-3.287671232876712E-2</v>
      </c>
      <c r="I213" s="1">
        <f t="shared" si="20"/>
        <v>3.287671232876712E-2</v>
      </c>
      <c r="J213">
        <v>15</v>
      </c>
      <c r="K213" s="3">
        <f t="shared" si="21"/>
        <v>-2.1917808219178081E-3</v>
      </c>
      <c r="L213" s="3">
        <f t="shared" si="22"/>
        <v>2.1917808219178081E-3</v>
      </c>
      <c r="M213" t="str">
        <f t="shared" si="23"/>
        <v>no</v>
      </c>
      <c r="N213" s="4">
        <v>0.29166666666666669</v>
      </c>
    </row>
    <row r="214" spans="1:14" x14ac:dyDescent="0.3">
      <c r="A214">
        <v>203</v>
      </c>
      <c r="B214" t="s">
        <v>274</v>
      </c>
      <c r="C214">
        <v>42.309572000000003</v>
      </c>
      <c r="D214">
        <v>-71.072900000000004</v>
      </c>
      <c r="E214">
        <v>19</v>
      </c>
      <c r="F214">
        <v>31</v>
      </c>
      <c r="G214">
        <f t="shared" si="18"/>
        <v>-12</v>
      </c>
      <c r="H214" s="2">
        <f t="shared" si="19"/>
        <v>-3.287671232876712E-2</v>
      </c>
      <c r="I214" s="1">
        <f t="shared" si="20"/>
        <v>3.287671232876712E-2</v>
      </c>
      <c r="J214">
        <v>15</v>
      </c>
      <c r="K214" s="3">
        <f t="shared" si="21"/>
        <v>-2.1917808219178081E-3</v>
      </c>
      <c r="L214" s="3">
        <f t="shared" si="22"/>
        <v>2.1917808219178081E-3</v>
      </c>
      <c r="M214" t="str">
        <f t="shared" si="23"/>
        <v>no</v>
      </c>
      <c r="N214" s="4">
        <v>0.29166666666666669</v>
      </c>
    </row>
    <row r="215" spans="1:14" x14ac:dyDescent="0.3">
      <c r="A215">
        <v>73</v>
      </c>
      <c r="B215" t="s">
        <v>77</v>
      </c>
      <c r="C215">
        <v>42.373230999999997</v>
      </c>
      <c r="D215">
        <v>-71.120885999999999</v>
      </c>
      <c r="E215">
        <v>197</v>
      </c>
      <c r="F215">
        <v>219</v>
      </c>
      <c r="G215">
        <f t="shared" si="18"/>
        <v>-22</v>
      </c>
      <c r="H215" s="2">
        <f t="shared" si="19"/>
        <v>-6.0273972602739728E-2</v>
      </c>
      <c r="I215" s="1">
        <f t="shared" si="20"/>
        <v>6.0273972602739728E-2</v>
      </c>
      <c r="J215">
        <v>15</v>
      </c>
      <c r="K215" s="3">
        <f t="shared" si="21"/>
        <v>-4.0182648401826488E-3</v>
      </c>
      <c r="L215" s="3">
        <f t="shared" si="22"/>
        <v>4.0182648401826488E-3</v>
      </c>
      <c r="M215" t="str">
        <f t="shared" si="23"/>
        <v>no</v>
      </c>
      <c r="N215" s="4">
        <v>0.29166666666666669</v>
      </c>
    </row>
    <row r="216" spans="1:14" x14ac:dyDescent="0.3">
      <c r="A216">
        <v>90</v>
      </c>
      <c r="B216" t="s">
        <v>17</v>
      </c>
      <c r="C216">
        <v>42.370677000000001</v>
      </c>
      <c r="D216">
        <v>-71.076528999999994</v>
      </c>
      <c r="E216">
        <v>884</v>
      </c>
      <c r="F216">
        <v>913</v>
      </c>
      <c r="G216">
        <f t="shared" si="18"/>
        <v>-29</v>
      </c>
      <c r="H216" s="2">
        <f t="shared" si="19"/>
        <v>-7.9452054794520555E-2</v>
      </c>
      <c r="I216" s="1">
        <f t="shared" si="20"/>
        <v>7.9452054794520555E-2</v>
      </c>
      <c r="J216">
        <v>19</v>
      </c>
      <c r="K216" s="3">
        <f t="shared" si="21"/>
        <v>-4.1816870944484498E-3</v>
      </c>
      <c r="L216" s="3">
        <f t="shared" si="22"/>
        <v>4.1816870944484498E-3</v>
      </c>
      <c r="M216" t="str">
        <f t="shared" si="23"/>
        <v>no</v>
      </c>
      <c r="N216" s="4">
        <v>0.29166666666666669</v>
      </c>
    </row>
    <row r="217" spans="1:14" x14ac:dyDescent="0.3">
      <c r="A217">
        <v>233</v>
      </c>
      <c r="B217" t="s">
        <v>126</v>
      </c>
      <c r="C217">
        <v>42.346197080000003</v>
      </c>
      <c r="D217">
        <v>-71.107286810000005</v>
      </c>
      <c r="E217">
        <v>284</v>
      </c>
      <c r="F217">
        <v>311</v>
      </c>
      <c r="G217">
        <f t="shared" si="18"/>
        <v>-27</v>
      </c>
      <c r="H217" s="2">
        <f t="shared" si="19"/>
        <v>-7.3972602739726029E-2</v>
      </c>
      <c r="I217" s="1">
        <f t="shared" si="20"/>
        <v>7.3972602739726029E-2</v>
      </c>
      <c r="J217">
        <v>15</v>
      </c>
      <c r="K217" s="3">
        <f t="shared" si="21"/>
        <v>-4.9315068493150684E-3</v>
      </c>
      <c r="L217" s="3">
        <f t="shared" si="22"/>
        <v>4.9315068493150684E-3</v>
      </c>
      <c r="M217" t="str">
        <f t="shared" si="23"/>
        <v>no</v>
      </c>
      <c r="N217" s="4">
        <v>0.29166666666666669</v>
      </c>
    </row>
    <row r="218" spans="1:14" x14ac:dyDescent="0.3">
      <c r="A218">
        <v>84</v>
      </c>
      <c r="B218" t="s">
        <v>170</v>
      </c>
      <c r="C218">
        <v>42.366981000000003</v>
      </c>
      <c r="D218">
        <v>-71.076471999999995</v>
      </c>
      <c r="E218">
        <v>182</v>
      </c>
      <c r="F218">
        <v>212</v>
      </c>
      <c r="G218">
        <f t="shared" si="18"/>
        <v>-30</v>
      </c>
      <c r="H218" s="2">
        <f t="shared" si="19"/>
        <v>-8.2191780821917804E-2</v>
      </c>
      <c r="I218" s="1">
        <f t="shared" si="20"/>
        <v>8.2191780821917804E-2</v>
      </c>
      <c r="J218">
        <v>15</v>
      </c>
      <c r="K218" s="3">
        <f t="shared" si="21"/>
        <v>-5.4794520547945206E-3</v>
      </c>
      <c r="L218" s="3">
        <f t="shared" si="22"/>
        <v>5.4794520547945206E-3</v>
      </c>
      <c r="M218" t="str">
        <f t="shared" si="23"/>
        <v>no</v>
      </c>
      <c r="N218" s="4">
        <v>0.29166666666666669</v>
      </c>
    </row>
    <row r="219" spans="1:14" x14ac:dyDescent="0.3">
      <c r="A219">
        <v>135</v>
      </c>
      <c r="B219" t="s">
        <v>13</v>
      </c>
      <c r="C219">
        <v>42.344827000000002</v>
      </c>
      <c r="D219">
        <v>-71.028664000000006</v>
      </c>
      <c r="E219">
        <v>26</v>
      </c>
      <c r="F219">
        <v>65</v>
      </c>
      <c r="G219">
        <f t="shared" si="18"/>
        <v>-39</v>
      </c>
      <c r="H219" s="2">
        <f t="shared" si="19"/>
        <v>-0.10684931506849316</v>
      </c>
      <c r="I219" s="1">
        <f t="shared" si="20"/>
        <v>0.10684931506849316</v>
      </c>
      <c r="J219">
        <v>17</v>
      </c>
      <c r="K219" s="3">
        <f t="shared" si="21"/>
        <v>-6.2852538275584213E-3</v>
      </c>
      <c r="L219" s="3">
        <f t="shared" si="22"/>
        <v>6.2852538275584213E-3</v>
      </c>
      <c r="M219" t="str">
        <f t="shared" si="23"/>
        <v>no</v>
      </c>
      <c r="N219" s="4">
        <v>0.29166666666666669</v>
      </c>
    </row>
    <row r="220" spans="1:14" x14ac:dyDescent="0.3">
      <c r="A220">
        <v>174</v>
      </c>
      <c r="B220" t="s">
        <v>262</v>
      </c>
      <c r="C220">
        <v>42.348952850000003</v>
      </c>
      <c r="D220">
        <v>-71.160316769999994</v>
      </c>
      <c r="E220">
        <v>57</v>
      </c>
      <c r="F220">
        <v>92</v>
      </c>
      <c r="G220">
        <f t="shared" si="18"/>
        <v>-35</v>
      </c>
      <c r="H220" s="2">
        <f t="shared" si="19"/>
        <v>-9.5890410958904104E-2</v>
      </c>
      <c r="I220" s="1">
        <f t="shared" si="20"/>
        <v>9.5890410958904104E-2</v>
      </c>
      <c r="J220">
        <v>15</v>
      </c>
      <c r="K220" s="3">
        <f t="shared" si="21"/>
        <v>-6.3926940639269401E-3</v>
      </c>
      <c r="L220" s="3">
        <f t="shared" si="22"/>
        <v>6.3926940639269401E-3</v>
      </c>
      <c r="M220" t="str">
        <f t="shared" si="23"/>
        <v>no</v>
      </c>
      <c r="N220" s="4">
        <v>0.29166666666666669</v>
      </c>
    </row>
    <row r="221" spans="1:14" x14ac:dyDescent="0.3">
      <c r="A221">
        <v>130</v>
      </c>
      <c r="B221" t="s">
        <v>257</v>
      </c>
      <c r="C221">
        <v>42.317274740000002</v>
      </c>
      <c r="D221">
        <v>-71.065370040000005</v>
      </c>
      <c r="E221">
        <v>75</v>
      </c>
      <c r="F221">
        <v>111</v>
      </c>
      <c r="G221">
        <f t="shared" si="18"/>
        <v>-36</v>
      </c>
      <c r="H221" s="2">
        <f t="shared" si="19"/>
        <v>-9.8630136986301367E-2</v>
      </c>
      <c r="I221" s="1">
        <f t="shared" si="20"/>
        <v>9.8630136986301367E-2</v>
      </c>
      <c r="J221">
        <v>15</v>
      </c>
      <c r="K221" s="3">
        <f t="shared" si="21"/>
        <v>-6.5753424657534242E-3</v>
      </c>
      <c r="L221" s="3">
        <f t="shared" si="22"/>
        <v>6.5753424657534242E-3</v>
      </c>
      <c r="M221" t="str">
        <f t="shared" si="23"/>
        <v>no</v>
      </c>
      <c r="N221" s="4">
        <v>0.29166666666666669</v>
      </c>
    </row>
    <row r="222" spans="1:14" x14ac:dyDescent="0.3">
      <c r="A222">
        <v>259</v>
      </c>
      <c r="B222" t="s">
        <v>306</v>
      </c>
      <c r="C222">
        <v>42.29916498</v>
      </c>
      <c r="D222">
        <v>-71.073458720000005</v>
      </c>
      <c r="E222">
        <v>3</v>
      </c>
      <c r="F222">
        <v>44</v>
      </c>
      <c r="G222">
        <f t="shared" si="18"/>
        <v>-41</v>
      </c>
      <c r="H222" s="2">
        <f t="shared" si="19"/>
        <v>-0.11232876712328767</v>
      </c>
      <c r="I222" s="1">
        <f t="shared" si="20"/>
        <v>0.11232876712328767</v>
      </c>
      <c r="J222">
        <v>15</v>
      </c>
      <c r="K222" s="3">
        <f t="shared" si="21"/>
        <v>-7.4885844748858446E-3</v>
      </c>
      <c r="L222" s="3">
        <f t="shared" si="22"/>
        <v>7.4885844748858446E-3</v>
      </c>
      <c r="M222" t="str">
        <f t="shared" si="23"/>
        <v>no</v>
      </c>
      <c r="N222" s="4">
        <v>0.29166666666666669</v>
      </c>
    </row>
    <row r="223" spans="1:14" x14ac:dyDescent="0.3">
      <c r="A223">
        <v>271</v>
      </c>
      <c r="B223" t="s">
        <v>296</v>
      </c>
      <c r="C223">
        <v>42.285694399999997</v>
      </c>
      <c r="D223">
        <v>-71.064138900000003</v>
      </c>
      <c r="E223">
        <v>15</v>
      </c>
      <c r="F223">
        <v>60</v>
      </c>
      <c r="G223">
        <f t="shared" si="18"/>
        <v>-45</v>
      </c>
      <c r="H223" s="2">
        <f t="shared" si="19"/>
        <v>-0.12328767123287671</v>
      </c>
      <c r="I223" s="1">
        <f t="shared" si="20"/>
        <v>0.12328767123287671</v>
      </c>
      <c r="J223">
        <v>15</v>
      </c>
      <c r="K223" s="3">
        <f t="shared" si="21"/>
        <v>-8.21917808219178E-3</v>
      </c>
      <c r="L223" s="3">
        <f t="shared" si="22"/>
        <v>8.21917808219178E-3</v>
      </c>
      <c r="M223" t="str">
        <f t="shared" si="23"/>
        <v>no</v>
      </c>
      <c r="N223" s="4">
        <v>0.29166666666666669</v>
      </c>
    </row>
    <row r="224" spans="1:14" x14ac:dyDescent="0.3">
      <c r="A224">
        <v>232</v>
      </c>
      <c r="B224" t="s">
        <v>309</v>
      </c>
      <c r="C224">
        <v>42.30412793</v>
      </c>
      <c r="D224">
        <v>-71.079295279999997</v>
      </c>
      <c r="E224">
        <v>6</v>
      </c>
      <c r="F224">
        <v>47</v>
      </c>
      <c r="G224">
        <f t="shared" si="18"/>
        <v>-41</v>
      </c>
      <c r="H224" s="2">
        <f t="shared" si="19"/>
        <v>-0.11232876712328767</v>
      </c>
      <c r="I224" s="1">
        <f t="shared" si="20"/>
        <v>0.11232876712328767</v>
      </c>
      <c r="J224">
        <v>11</v>
      </c>
      <c r="K224" s="3">
        <f t="shared" si="21"/>
        <v>-1.0211706102117061E-2</v>
      </c>
      <c r="L224" s="3">
        <f t="shared" si="22"/>
        <v>1.0211706102117061E-2</v>
      </c>
      <c r="M224" t="str">
        <f t="shared" si="23"/>
        <v>no</v>
      </c>
      <c r="N224" s="4">
        <v>0.29166666666666669</v>
      </c>
    </row>
    <row r="225" spans="1:14" x14ac:dyDescent="0.3">
      <c r="A225">
        <v>423</v>
      </c>
      <c r="B225" t="s">
        <v>323</v>
      </c>
      <c r="C225">
        <v>42.284844720000002</v>
      </c>
      <c r="D225">
        <v>-71.118745169999997</v>
      </c>
      <c r="E225">
        <v>7</v>
      </c>
      <c r="F225">
        <v>80</v>
      </c>
      <c r="G225">
        <f t="shared" si="18"/>
        <v>-73</v>
      </c>
      <c r="H225" s="2">
        <f t="shared" si="19"/>
        <v>-0.2</v>
      </c>
      <c r="I225" s="1">
        <f t="shared" si="20"/>
        <v>0.2</v>
      </c>
      <c r="J225">
        <v>19</v>
      </c>
      <c r="K225" s="3">
        <f t="shared" si="21"/>
        <v>-1.0526315789473684E-2</v>
      </c>
      <c r="L225" s="3">
        <f t="shared" si="22"/>
        <v>1.0526315789473684E-2</v>
      </c>
      <c r="M225" t="str">
        <f t="shared" si="23"/>
        <v>no</v>
      </c>
      <c r="N225" s="4">
        <v>0.29166666666666669</v>
      </c>
    </row>
    <row r="226" spans="1:14" x14ac:dyDescent="0.3">
      <c r="A226">
        <v>146</v>
      </c>
      <c r="B226" t="s">
        <v>229</v>
      </c>
      <c r="C226">
        <v>42.336447999999997</v>
      </c>
      <c r="D226">
        <v>-71.023739000000006</v>
      </c>
      <c r="E226">
        <v>115</v>
      </c>
      <c r="F226">
        <v>189</v>
      </c>
      <c r="G226">
        <f t="shared" si="18"/>
        <v>-74</v>
      </c>
      <c r="H226" s="2">
        <f t="shared" si="19"/>
        <v>-0.20273972602739726</v>
      </c>
      <c r="I226" s="1">
        <f t="shared" si="20"/>
        <v>0.20273972602739726</v>
      </c>
      <c r="J226">
        <v>19</v>
      </c>
      <c r="K226" s="3">
        <f t="shared" si="21"/>
        <v>-1.0670511896178804E-2</v>
      </c>
      <c r="L226" s="3">
        <f t="shared" si="22"/>
        <v>1.0670511896178804E-2</v>
      </c>
      <c r="M226" t="str">
        <f t="shared" si="23"/>
        <v>no</v>
      </c>
      <c r="N226" s="4">
        <v>0.29166666666666669</v>
      </c>
    </row>
    <row r="227" spans="1:14" x14ac:dyDescent="0.3">
      <c r="A227">
        <v>371</v>
      </c>
      <c r="B227" t="s">
        <v>226</v>
      </c>
      <c r="C227">
        <v>42.380788170000002</v>
      </c>
      <c r="D227">
        <v>-71.154128909999997</v>
      </c>
      <c r="E227">
        <v>226</v>
      </c>
      <c r="F227">
        <v>304</v>
      </c>
      <c r="G227">
        <f t="shared" si="18"/>
        <v>-78</v>
      </c>
      <c r="H227" s="2">
        <f t="shared" si="19"/>
        <v>-0.21369863013698631</v>
      </c>
      <c r="I227" s="1">
        <f t="shared" si="20"/>
        <v>0.21369863013698631</v>
      </c>
      <c r="J227">
        <v>19</v>
      </c>
      <c r="K227" s="3">
        <f t="shared" si="21"/>
        <v>-1.1247296322999279E-2</v>
      </c>
      <c r="L227" s="3">
        <f t="shared" si="22"/>
        <v>1.1247296322999279E-2</v>
      </c>
      <c r="M227" t="str">
        <f t="shared" si="23"/>
        <v>no</v>
      </c>
      <c r="N227" s="4">
        <v>0.29166666666666669</v>
      </c>
    </row>
    <row r="228" spans="1:14" x14ac:dyDescent="0.3">
      <c r="A228">
        <v>260</v>
      </c>
      <c r="B228" t="s">
        <v>269</v>
      </c>
      <c r="C228">
        <v>42.299666700000003</v>
      </c>
      <c r="D228">
        <v>-71.060583300000005</v>
      </c>
      <c r="E228">
        <v>63</v>
      </c>
      <c r="F228">
        <v>132</v>
      </c>
      <c r="G228">
        <f t="shared" si="18"/>
        <v>-69</v>
      </c>
      <c r="H228" s="2">
        <f t="shared" si="19"/>
        <v>-0.18904109589041096</v>
      </c>
      <c r="I228" s="1">
        <f t="shared" si="20"/>
        <v>0.18904109589041096</v>
      </c>
      <c r="J228">
        <v>15</v>
      </c>
      <c r="K228" s="3">
        <f t="shared" si="21"/>
        <v>-1.2602739726027398E-2</v>
      </c>
      <c r="L228" s="3">
        <f t="shared" si="22"/>
        <v>1.2602739726027398E-2</v>
      </c>
      <c r="M228" t="str">
        <f t="shared" si="23"/>
        <v>no</v>
      </c>
      <c r="N228" s="4">
        <v>0.29166666666666669</v>
      </c>
    </row>
    <row r="229" spans="1:14" x14ac:dyDescent="0.3">
      <c r="A229">
        <v>149</v>
      </c>
      <c r="B229" t="s">
        <v>104</v>
      </c>
      <c r="C229">
        <v>42.363796000000001</v>
      </c>
      <c r="D229">
        <v>-71.129164000000003</v>
      </c>
      <c r="E229">
        <v>451</v>
      </c>
      <c r="F229">
        <v>537</v>
      </c>
      <c r="G229">
        <f t="shared" si="18"/>
        <v>-86</v>
      </c>
      <c r="H229" s="2">
        <f t="shared" si="19"/>
        <v>-0.23561643835616439</v>
      </c>
      <c r="I229" s="1">
        <f t="shared" si="20"/>
        <v>0.23561643835616439</v>
      </c>
      <c r="J229">
        <v>18</v>
      </c>
      <c r="K229" s="3">
        <f t="shared" si="21"/>
        <v>-1.3089802130898021E-2</v>
      </c>
      <c r="L229" s="3">
        <f t="shared" si="22"/>
        <v>1.3089802130898021E-2</v>
      </c>
      <c r="M229" t="str">
        <f t="shared" si="23"/>
        <v>no</v>
      </c>
      <c r="N229" s="4">
        <v>0.29166666666666669</v>
      </c>
    </row>
    <row r="230" spans="1:14" x14ac:dyDescent="0.3">
      <c r="A230">
        <v>160</v>
      </c>
      <c r="B230" t="s">
        <v>225</v>
      </c>
      <c r="C230">
        <v>42.337586010000003</v>
      </c>
      <c r="D230">
        <v>-71.09627098</v>
      </c>
      <c r="E230">
        <v>119</v>
      </c>
      <c r="F230">
        <v>186</v>
      </c>
      <c r="G230">
        <f t="shared" si="18"/>
        <v>-67</v>
      </c>
      <c r="H230" s="2">
        <f t="shared" si="19"/>
        <v>-0.18356164383561643</v>
      </c>
      <c r="I230" s="1">
        <f t="shared" si="20"/>
        <v>0.18356164383561643</v>
      </c>
      <c r="J230">
        <v>14</v>
      </c>
      <c r="K230" s="3">
        <f t="shared" si="21"/>
        <v>-1.3111545988258316E-2</v>
      </c>
      <c r="L230" s="3">
        <f t="shared" si="22"/>
        <v>1.3111545988258316E-2</v>
      </c>
      <c r="M230" t="str">
        <f t="shared" si="23"/>
        <v>no</v>
      </c>
      <c r="N230" s="4">
        <v>0.29166666666666669</v>
      </c>
    </row>
    <row r="231" spans="1:14" x14ac:dyDescent="0.3">
      <c r="A231">
        <v>92</v>
      </c>
      <c r="B231" t="s">
        <v>283</v>
      </c>
      <c r="C231">
        <v>42.312189179999997</v>
      </c>
      <c r="D231">
        <v>-71.036485859999999</v>
      </c>
      <c r="E231">
        <v>9</v>
      </c>
      <c r="F231">
        <v>109</v>
      </c>
      <c r="G231">
        <f t="shared" si="18"/>
        <v>-100</v>
      </c>
      <c r="H231" s="2">
        <f t="shared" si="19"/>
        <v>-0.27397260273972601</v>
      </c>
      <c r="I231" s="1">
        <f t="shared" si="20"/>
        <v>0.27397260273972601</v>
      </c>
      <c r="J231">
        <v>19</v>
      </c>
      <c r="K231" s="3">
        <f t="shared" si="21"/>
        <v>-1.4419610670511895E-2</v>
      </c>
      <c r="L231" s="3">
        <f t="shared" si="22"/>
        <v>1.4419610670511895E-2</v>
      </c>
      <c r="M231" t="str">
        <f t="shared" si="23"/>
        <v>no</v>
      </c>
      <c r="N231" s="4">
        <v>0.29166666666666669</v>
      </c>
    </row>
    <row r="232" spans="1:14" x14ac:dyDescent="0.3">
      <c r="A232">
        <v>446</v>
      </c>
      <c r="B232" t="s">
        <v>287</v>
      </c>
      <c r="C232">
        <v>42.349609450000003</v>
      </c>
      <c r="D232">
        <v>-71.103915240000006</v>
      </c>
      <c r="E232">
        <v>12</v>
      </c>
      <c r="F232">
        <v>87</v>
      </c>
      <c r="G232">
        <f t="shared" si="18"/>
        <v>-75</v>
      </c>
      <c r="H232" s="2">
        <f t="shared" si="19"/>
        <v>-0.20547945205479451</v>
      </c>
      <c r="I232" s="1">
        <f t="shared" si="20"/>
        <v>0.20547945205479451</v>
      </c>
      <c r="J232">
        <v>12</v>
      </c>
      <c r="K232" s="3">
        <f t="shared" si="21"/>
        <v>-1.7123287671232876E-2</v>
      </c>
      <c r="L232" s="3">
        <f t="shared" si="22"/>
        <v>1.7123287671232876E-2</v>
      </c>
      <c r="M232" t="str">
        <f t="shared" si="23"/>
        <v>no</v>
      </c>
      <c r="N232" s="4">
        <v>0.29166666666666669</v>
      </c>
    </row>
    <row r="233" spans="1:14" x14ac:dyDescent="0.3">
      <c r="A233">
        <v>343</v>
      </c>
      <c r="B233" t="s">
        <v>320</v>
      </c>
      <c r="C233">
        <v>42.280725140000001</v>
      </c>
      <c r="D233">
        <v>-71.086172419999997</v>
      </c>
      <c r="E233">
        <v>4</v>
      </c>
      <c r="F233">
        <v>99</v>
      </c>
      <c r="G233">
        <f t="shared" si="18"/>
        <v>-95</v>
      </c>
      <c r="H233" s="2">
        <f t="shared" si="19"/>
        <v>-0.26027397260273971</v>
      </c>
      <c r="I233" s="1">
        <f t="shared" si="20"/>
        <v>0.26027397260273971</v>
      </c>
      <c r="J233">
        <v>15</v>
      </c>
      <c r="K233" s="3">
        <f t="shared" si="21"/>
        <v>-1.7351598173515982E-2</v>
      </c>
      <c r="L233" s="3">
        <f t="shared" si="22"/>
        <v>1.7351598173515982E-2</v>
      </c>
      <c r="M233" t="str">
        <f t="shared" si="23"/>
        <v>no</v>
      </c>
      <c r="N233" s="4">
        <v>0.29166666666666669</v>
      </c>
    </row>
    <row r="234" spans="1:14" x14ac:dyDescent="0.3">
      <c r="A234">
        <v>339</v>
      </c>
      <c r="B234" t="s">
        <v>285</v>
      </c>
      <c r="C234">
        <v>42.292665929999998</v>
      </c>
      <c r="D234">
        <v>-71.121195389999997</v>
      </c>
      <c r="E234">
        <v>24</v>
      </c>
      <c r="F234">
        <v>119</v>
      </c>
      <c r="G234">
        <f t="shared" si="18"/>
        <v>-95</v>
      </c>
      <c r="H234" s="2">
        <f t="shared" si="19"/>
        <v>-0.26027397260273971</v>
      </c>
      <c r="I234" s="1">
        <f t="shared" si="20"/>
        <v>0.26027397260273971</v>
      </c>
      <c r="J234">
        <v>15</v>
      </c>
      <c r="K234" s="3">
        <f t="shared" si="21"/>
        <v>-1.7351598173515982E-2</v>
      </c>
      <c r="L234" s="3">
        <f t="shared" si="22"/>
        <v>1.7351598173515982E-2</v>
      </c>
      <c r="M234" t="str">
        <f t="shared" si="23"/>
        <v>no</v>
      </c>
      <c r="N234" s="4">
        <v>0.29166666666666669</v>
      </c>
    </row>
    <row r="235" spans="1:14" x14ac:dyDescent="0.3">
      <c r="A235">
        <v>361</v>
      </c>
      <c r="B235" t="s">
        <v>87</v>
      </c>
      <c r="C235">
        <v>42.349243770000001</v>
      </c>
      <c r="D235">
        <v>-71.097282100000001</v>
      </c>
      <c r="E235">
        <v>542</v>
      </c>
      <c r="F235">
        <v>688</v>
      </c>
      <c r="G235">
        <f t="shared" si="18"/>
        <v>-146</v>
      </c>
      <c r="H235" s="2">
        <f t="shared" si="19"/>
        <v>-0.4</v>
      </c>
      <c r="I235" s="1">
        <f t="shared" si="20"/>
        <v>0.4</v>
      </c>
      <c r="J235">
        <v>19</v>
      </c>
      <c r="K235" s="3">
        <f t="shared" si="21"/>
        <v>-2.1052631578947368E-2</v>
      </c>
      <c r="L235" s="3">
        <f t="shared" si="22"/>
        <v>2.1052631578947368E-2</v>
      </c>
      <c r="M235" t="str">
        <f t="shared" si="23"/>
        <v>no</v>
      </c>
      <c r="N235" s="4">
        <v>0.29166666666666669</v>
      </c>
    </row>
    <row r="236" spans="1:14" x14ac:dyDescent="0.3">
      <c r="A236">
        <v>25</v>
      </c>
      <c r="B236" t="s">
        <v>86</v>
      </c>
      <c r="C236">
        <v>42.341332000000001</v>
      </c>
      <c r="D236">
        <v>-71.076847000000001</v>
      </c>
      <c r="E236">
        <v>890</v>
      </c>
      <c r="F236">
        <v>1021</v>
      </c>
      <c r="G236">
        <f t="shared" si="18"/>
        <v>-131</v>
      </c>
      <c r="H236" s="2">
        <f t="shared" si="19"/>
        <v>-0.35890410958904112</v>
      </c>
      <c r="I236" s="1">
        <f t="shared" si="20"/>
        <v>0.35890410958904112</v>
      </c>
      <c r="J236">
        <v>15</v>
      </c>
      <c r="K236" s="3">
        <f t="shared" si="21"/>
        <v>-2.3926940639269409E-2</v>
      </c>
      <c r="L236" s="3">
        <f t="shared" si="22"/>
        <v>2.3926940639269409E-2</v>
      </c>
      <c r="M236" t="str">
        <f t="shared" si="23"/>
        <v>no</v>
      </c>
      <c r="N236" s="4">
        <v>0.29166666666666669</v>
      </c>
    </row>
    <row r="237" spans="1:14" x14ac:dyDescent="0.3">
      <c r="A237">
        <v>114</v>
      </c>
      <c r="B237" t="s">
        <v>216</v>
      </c>
      <c r="C237">
        <v>42.402317029999999</v>
      </c>
      <c r="D237">
        <v>-71.126711290000003</v>
      </c>
      <c r="E237">
        <v>200</v>
      </c>
      <c r="F237">
        <v>337</v>
      </c>
      <c r="G237">
        <f t="shared" si="18"/>
        <v>-137</v>
      </c>
      <c r="H237" s="2">
        <f t="shared" si="19"/>
        <v>-0.37534246575342467</v>
      </c>
      <c r="I237" s="1">
        <f t="shared" si="20"/>
        <v>0.37534246575342467</v>
      </c>
      <c r="J237">
        <v>15</v>
      </c>
      <c r="K237" s="3">
        <f t="shared" si="21"/>
        <v>-2.502283105022831E-2</v>
      </c>
      <c r="L237" s="3">
        <f t="shared" si="22"/>
        <v>2.502283105022831E-2</v>
      </c>
      <c r="M237" t="str">
        <f t="shared" si="23"/>
        <v>no</v>
      </c>
      <c r="N237" s="4">
        <v>0.29166666666666669</v>
      </c>
    </row>
    <row r="238" spans="1:14" x14ac:dyDescent="0.3">
      <c r="A238">
        <v>374</v>
      </c>
      <c r="B238" t="s">
        <v>124</v>
      </c>
      <c r="C238">
        <v>42.356683349999997</v>
      </c>
      <c r="D238">
        <v>-71.061666459999998</v>
      </c>
      <c r="E238">
        <v>293</v>
      </c>
      <c r="F238">
        <v>468</v>
      </c>
      <c r="G238">
        <f t="shared" si="18"/>
        <v>-175</v>
      </c>
      <c r="H238" s="2">
        <f t="shared" si="19"/>
        <v>-0.47945205479452052</v>
      </c>
      <c r="I238" s="1">
        <f t="shared" si="20"/>
        <v>0.47945205479452052</v>
      </c>
      <c r="J238">
        <v>19</v>
      </c>
      <c r="K238" s="3">
        <f t="shared" si="21"/>
        <v>-2.5234318673395817E-2</v>
      </c>
      <c r="L238" s="3">
        <f t="shared" si="22"/>
        <v>2.5234318673395817E-2</v>
      </c>
      <c r="M238" t="str">
        <f t="shared" si="23"/>
        <v>no</v>
      </c>
      <c r="N238" s="4">
        <v>0.29166666666666669</v>
      </c>
    </row>
    <row r="239" spans="1:14" x14ac:dyDescent="0.3">
      <c r="A239">
        <v>101</v>
      </c>
      <c r="B239" t="s">
        <v>231</v>
      </c>
      <c r="C239">
        <v>42.399182600000003</v>
      </c>
      <c r="D239">
        <v>-71.111044550000003</v>
      </c>
      <c r="E239">
        <v>183</v>
      </c>
      <c r="F239">
        <v>333</v>
      </c>
      <c r="G239">
        <f t="shared" si="18"/>
        <v>-150</v>
      </c>
      <c r="H239" s="2">
        <f t="shared" si="19"/>
        <v>-0.41095890410958902</v>
      </c>
      <c r="I239" s="1">
        <f t="shared" si="20"/>
        <v>0.41095890410958902</v>
      </c>
      <c r="J239">
        <v>15</v>
      </c>
      <c r="K239" s="3">
        <f t="shared" si="21"/>
        <v>-2.7397260273972601E-2</v>
      </c>
      <c r="L239" s="3">
        <f t="shared" si="22"/>
        <v>2.7397260273972601E-2</v>
      </c>
      <c r="M239" t="str">
        <f t="shared" si="23"/>
        <v>no</v>
      </c>
      <c r="N239" s="4">
        <v>0.29166666666666669</v>
      </c>
    </row>
    <row r="240" spans="1:14" x14ac:dyDescent="0.3">
      <c r="A240">
        <v>93</v>
      </c>
      <c r="B240" t="s">
        <v>206</v>
      </c>
      <c r="C240">
        <v>42.320339740000001</v>
      </c>
      <c r="D240">
        <v>-71.051180360000004</v>
      </c>
      <c r="E240">
        <v>162</v>
      </c>
      <c r="F240">
        <v>314</v>
      </c>
      <c r="G240">
        <f t="shared" si="18"/>
        <v>-152</v>
      </c>
      <c r="H240" s="2">
        <f t="shared" si="19"/>
        <v>-0.41643835616438357</v>
      </c>
      <c r="I240" s="1">
        <f t="shared" si="20"/>
        <v>0.41643835616438357</v>
      </c>
      <c r="J240">
        <v>15</v>
      </c>
      <c r="K240" s="3">
        <f t="shared" si="21"/>
        <v>-2.7762557077625573E-2</v>
      </c>
      <c r="L240" s="3">
        <f t="shared" si="22"/>
        <v>2.7762557077625573E-2</v>
      </c>
      <c r="M240" t="str">
        <f t="shared" si="23"/>
        <v>no</v>
      </c>
      <c r="N240" s="4">
        <v>0.29166666666666669</v>
      </c>
    </row>
    <row r="241" spans="1:14" x14ac:dyDescent="0.3">
      <c r="A241">
        <v>187</v>
      </c>
      <c r="B241" t="s">
        <v>252</v>
      </c>
      <c r="C241">
        <v>42.327843170000001</v>
      </c>
      <c r="D241">
        <v>-71.12536222</v>
      </c>
      <c r="E241">
        <v>84</v>
      </c>
      <c r="F241">
        <v>241</v>
      </c>
      <c r="G241">
        <f t="shared" si="18"/>
        <v>-157</v>
      </c>
      <c r="H241" s="2">
        <f t="shared" si="19"/>
        <v>-0.43013698630136987</v>
      </c>
      <c r="I241" s="1">
        <f t="shared" si="20"/>
        <v>0.43013698630136987</v>
      </c>
      <c r="J241">
        <v>15</v>
      </c>
      <c r="K241" s="3">
        <f t="shared" si="21"/>
        <v>-2.8675799086757991E-2</v>
      </c>
      <c r="L241" s="3">
        <f t="shared" si="22"/>
        <v>2.8675799086757991E-2</v>
      </c>
      <c r="M241" t="str">
        <f t="shared" si="23"/>
        <v>no</v>
      </c>
      <c r="N241" s="4">
        <v>0.29166666666666669</v>
      </c>
    </row>
    <row r="242" spans="1:14" x14ac:dyDescent="0.3">
      <c r="A242">
        <v>128</v>
      </c>
      <c r="B242" t="s">
        <v>220</v>
      </c>
      <c r="C242">
        <v>42.320560999999998</v>
      </c>
      <c r="D242">
        <v>-71.061980000000005</v>
      </c>
      <c r="E242">
        <v>203</v>
      </c>
      <c r="F242">
        <v>407</v>
      </c>
      <c r="G242">
        <f t="shared" si="18"/>
        <v>-204</v>
      </c>
      <c r="H242" s="2">
        <f t="shared" si="19"/>
        <v>-0.55890410958904113</v>
      </c>
      <c r="I242" s="1">
        <f t="shared" si="20"/>
        <v>0.55890410958904113</v>
      </c>
      <c r="J242">
        <v>19</v>
      </c>
      <c r="K242" s="3">
        <f t="shared" si="21"/>
        <v>-2.9416005767844269E-2</v>
      </c>
      <c r="L242" s="3">
        <f t="shared" si="22"/>
        <v>2.9416005767844269E-2</v>
      </c>
      <c r="M242" t="str">
        <f t="shared" si="23"/>
        <v>no</v>
      </c>
      <c r="N242" s="4">
        <v>0.29166666666666669</v>
      </c>
    </row>
    <row r="243" spans="1:14" x14ac:dyDescent="0.3">
      <c r="A243">
        <v>217</v>
      </c>
      <c r="B243" t="s">
        <v>277</v>
      </c>
      <c r="C243">
        <v>42.386780999999999</v>
      </c>
      <c r="D243">
        <v>-71.006097999999994</v>
      </c>
      <c r="E243">
        <v>13</v>
      </c>
      <c r="F243">
        <v>223</v>
      </c>
      <c r="G243">
        <f t="shared" si="18"/>
        <v>-210</v>
      </c>
      <c r="H243" s="2">
        <f t="shared" si="19"/>
        <v>-0.57534246575342463</v>
      </c>
      <c r="I243" s="1">
        <f t="shared" si="20"/>
        <v>0.57534246575342463</v>
      </c>
      <c r="J243">
        <v>19</v>
      </c>
      <c r="K243" s="3">
        <f t="shared" si="21"/>
        <v>-3.028118240807498E-2</v>
      </c>
      <c r="L243" s="3">
        <f t="shared" si="22"/>
        <v>3.028118240807498E-2</v>
      </c>
      <c r="M243" t="str">
        <f t="shared" si="23"/>
        <v>no</v>
      </c>
      <c r="N243" s="4">
        <v>0.29166666666666669</v>
      </c>
    </row>
    <row r="244" spans="1:14" x14ac:dyDescent="0.3">
      <c r="A244">
        <v>150</v>
      </c>
      <c r="B244" t="s">
        <v>109</v>
      </c>
      <c r="C244">
        <v>42.344137000000003</v>
      </c>
      <c r="D244">
        <v>-71.052608000000006</v>
      </c>
      <c r="E244">
        <v>605</v>
      </c>
      <c r="F244">
        <v>846</v>
      </c>
      <c r="G244">
        <f t="shared" si="18"/>
        <v>-241</v>
      </c>
      <c r="H244" s="2">
        <f t="shared" si="19"/>
        <v>-0.66027397260273968</v>
      </c>
      <c r="I244" s="1">
        <f t="shared" si="20"/>
        <v>0.66027397260273968</v>
      </c>
      <c r="J244">
        <v>19</v>
      </c>
      <c r="K244" s="3">
        <f t="shared" si="21"/>
        <v>-3.4751261715933665E-2</v>
      </c>
      <c r="L244" s="3">
        <f t="shared" si="22"/>
        <v>3.4751261715933665E-2</v>
      </c>
      <c r="M244" t="str">
        <f t="shared" si="23"/>
        <v>no</v>
      </c>
      <c r="N244" s="4">
        <v>0.29166666666666669</v>
      </c>
    </row>
    <row r="245" spans="1:14" x14ac:dyDescent="0.3">
      <c r="A245">
        <v>391</v>
      </c>
      <c r="B245" t="s">
        <v>313</v>
      </c>
      <c r="C245">
        <v>42.393292629999998</v>
      </c>
      <c r="D245">
        <v>-71.072447600000004</v>
      </c>
      <c r="E245">
        <v>9</v>
      </c>
      <c r="F245">
        <v>207</v>
      </c>
      <c r="G245">
        <f t="shared" si="18"/>
        <v>-198</v>
      </c>
      <c r="H245" s="2">
        <f t="shared" si="19"/>
        <v>-0.54246575342465753</v>
      </c>
      <c r="I245" s="1">
        <f t="shared" si="20"/>
        <v>0.54246575342465753</v>
      </c>
      <c r="J245">
        <v>15</v>
      </c>
      <c r="K245" s="3">
        <f t="shared" si="21"/>
        <v>-3.6164383561643837E-2</v>
      </c>
      <c r="L245" s="3">
        <f t="shared" si="22"/>
        <v>3.6164383561643837E-2</v>
      </c>
      <c r="M245" t="str">
        <f t="shared" si="23"/>
        <v>no</v>
      </c>
      <c r="N245" s="4">
        <v>0.29166666666666669</v>
      </c>
    </row>
    <row r="246" spans="1:14" x14ac:dyDescent="0.3">
      <c r="A246">
        <v>422</v>
      </c>
      <c r="B246" t="s">
        <v>325</v>
      </c>
      <c r="C246">
        <v>42.278811580000003</v>
      </c>
      <c r="D246">
        <v>-71.116877029999998</v>
      </c>
      <c r="E246">
        <v>3</v>
      </c>
      <c r="F246">
        <v>204</v>
      </c>
      <c r="G246">
        <f t="shared" si="18"/>
        <v>-201</v>
      </c>
      <c r="H246" s="2">
        <f t="shared" si="19"/>
        <v>-0.55068493150684927</v>
      </c>
      <c r="I246" s="1">
        <f t="shared" si="20"/>
        <v>0.55068493150684927</v>
      </c>
      <c r="J246">
        <v>15</v>
      </c>
      <c r="K246" s="3">
        <f t="shared" si="21"/>
        <v>-3.6712328767123284E-2</v>
      </c>
      <c r="L246" s="3">
        <f t="shared" si="22"/>
        <v>3.6712328767123284E-2</v>
      </c>
      <c r="M246" t="str">
        <f t="shared" si="23"/>
        <v>no</v>
      </c>
      <c r="N246" s="4">
        <v>0.29166666666666669</v>
      </c>
    </row>
    <row r="247" spans="1:14" x14ac:dyDescent="0.3">
      <c r="A247">
        <v>31</v>
      </c>
      <c r="B247" t="s">
        <v>195</v>
      </c>
      <c r="C247">
        <v>42.34881026</v>
      </c>
      <c r="D247">
        <v>-71.041677440000001</v>
      </c>
      <c r="E247">
        <v>197</v>
      </c>
      <c r="F247">
        <v>483</v>
      </c>
      <c r="G247">
        <f t="shared" si="18"/>
        <v>-286</v>
      </c>
      <c r="H247" s="2">
        <f t="shared" si="19"/>
        <v>-0.78356164383561644</v>
      </c>
      <c r="I247" s="1">
        <f t="shared" si="20"/>
        <v>0.78356164383561644</v>
      </c>
      <c r="J247">
        <v>19</v>
      </c>
      <c r="K247" s="3">
        <f t="shared" si="21"/>
        <v>-4.1240086517664025E-2</v>
      </c>
      <c r="L247" s="3">
        <f t="shared" si="22"/>
        <v>4.1240086517664025E-2</v>
      </c>
      <c r="M247" t="str">
        <f t="shared" si="23"/>
        <v>no</v>
      </c>
      <c r="N247" s="4">
        <v>0.29166666666666669</v>
      </c>
    </row>
    <row r="248" spans="1:14" x14ac:dyDescent="0.3">
      <c r="A248">
        <v>89</v>
      </c>
      <c r="B248" t="s">
        <v>132</v>
      </c>
      <c r="C248">
        <v>42.379010999999998</v>
      </c>
      <c r="D248">
        <v>-71.119945000000001</v>
      </c>
      <c r="E248">
        <v>254</v>
      </c>
      <c r="F248">
        <v>550</v>
      </c>
      <c r="G248">
        <f t="shared" si="18"/>
        <v>-296</v>
      </c>
      <c r="H248" s="2">
        <f t="shared" si="19"/>
        <v>-0.81095890410958904</v>
      </c>
      <c r="I248" s="1">
        <f t="shared" si="20"/>
        <v>0.81095890410958904</v>
      </c>
      <c r="J248">
        <v>19</v>
      </c>
      <c r="K248" s="3">
        <f t="shared" si="21"/>
        <v>-4.2682047584715214E-2</v>
      </c>
      <c r="L248" s="3">
        <f t="shared" si="22"/>
        <v>4.2682047584715214E-2</v>
      </c>
      <c r="M248" t="str">
        <f t="shared" si="23"/>
        <v>no</v>
      </c>
      <c r="N248" s="4">
        <v>0.29166666666666669</v>
      </c>
    </row>
    <row r="249" spans="1:14" x14ac:dyDescent="0.3">
      <c r="A249">
        <v>255</v>
      </c>
      <c r="B249" t="s">
        <v>319</v>
      </c>
      <c r="C249">
        <v>42.292089599999997</v>
      </c>
      <c r="D249">
        <v>-71.078411560000006</v>
      </c>
      <c r="E249">
        <v>3</v>
      </c>
      <c r="F249">
        <v>239</v>
      </c>
      <c r="G249">
        <f t="shared" si="18"/>
        <v>-236</v>
      </c>
      <c r="H249" s="2">
        <f t="shared" si="19"/>
        <v>-0.64657534246575343</v>
      </c>
      <c r="I249" s="1">
        <f t="shared" si="20"/>
        <v>0.64657534246575343</v>
      </c>
      <c r="J249">
        <v>15</v>
      </c>
      <c r="K249" s="3">
        <f t="shared" si="21"/>
        <v>-4.3105022831050228E-2</v>
      </c>
      <c r="L249" s="3">
        <f t="shared" si="22"/>
        <v>4.3105022831050228E-2</v>
      </c>
      <c r="M249" t="str">
        <f t="shared" si="23"/>
        <v>no</v>
      </c>
      <c r="N249" s="4">
        <v>0.29166666666666669</v>
      </c>
    </row>
    <row r="250" spans="1:14" x14ac:dyDescent="0.3">
      <c r="A250">
        <v>100</v>
      </c>
      <c r="B250" t="s">
        <v>5</v>
      </c>
      <c r="C250">
        <v>42.396968999999999</v>
      </c>
      <c r="D250">
        <v>-71.123024000000001</v>
      </c>
      <c r="E250">
        <v>239</v>
      </c>
      <c r="F250">
        <v>633</v>
      </c>
      <c r="G250">
        <f t="shared" si="18"/>
        <v>-394</v>
      </c>
      <c r="H250" s="2">
        <f t="shared" si="19"/>
        <v>-1.0794520547945206</v>
      </c>
      <c r="I250" s="1">
        <f t="shared" si="20"/>
        <v>1.0794520547945206</v>
      </c>
      <c r="J250">
        <v>25</v>
      </c>
      <c r="K250" s="3">
        <f t="shared" si="21"/>
        <v>-4.317808219178082E-2</v>
      </c>
      <c r="L250" s="3">
        <f t="shared" si="22"/>
        <v>4.317808219178082E-2</v>
      </c>
      <c r="M250" t="str">
        <f t="shared" si="23"/>
        <v>no</v>
      </c>
      <c r="N250" s="4">
        <v>0.29166666666666669</v>
      </c>
    </row>
    <row r="251" spans="1:14" x14ac:dyDescent="0.3">
      <c r="A251">
        <v>86</v>
      </c>
      <c r="B251" t="s">
        <v>142</v>
      </c>
      <c r="C251">
        <v>42.332743919999999</v>
      </c>
      <c r="D251">
        <v>-71.116266809999999</v>
      </c>
      <c r="E251">
        <v>288</v>
      </c>
      <c r="F251">
        <v>594</v>
      </c>
      <c r="G251">
        <f t="shared" si="18"/>
        <v>-306</v>
      </c>
      <c r="H251" s="2">
        <f t="shared" si="19"/>
        <v>-0.83835616438356164</v>
      </c>
      <c r="I251" s="1">
        <f t="shared" si="20"/>
        <v>0.83835616438356164</v>
      </c>
      <c r="J251">
        <v>19</v>
      </c>
      <c r="K251" s="3">
        <f t="shared" si="21"/>
        <v>-4.4124008651766404E-2</v>
      </c>
      <c r="L251" s="3">
        <f t="shared" si="22"/>
        <v>4.4124008651766404E-2</v>
      </c>
      <c r="M251" t="str">
        <f t="shared" si="23"/>
        <v>no</v>
      </c>
      <c r="N251" s="4">
        <v>0.29166666666666669</v>
      </c>
    </row>
    <row r="252" spans="1:14" x14ac:dyDescent="0.3">
      <c r="A252">
        <v>43</v>
      </c>
      <c r="B252" t="s">
        <v>81</v>
      </c>
      <c r="C252">
        <v>42.357143000000001</v>
      </c>
      <c r="D252">
        <v>-71.050698999999994</v>
      </c>
      <c r="E252">
        <v>1077</v>
      </c>
      <c r="F252">
        <v>1330</v>
      </c>
      <c r="G252">
        <f t="shared" si="18"/>
        <v>-253</v>
      </c>
      <c r="H252" s="2">
        <f t="shared" si="19"/>
        <v>-0.69315068493150689</v>
      </c>
      <c r="I252" s="1">
        <f t="shared" si="20"/>
        <v>0.69315068493150689</v>
      </c>
      <c r="J252">
        <v>15</v>
      </c>
      <c r="K252" s="3">
        <f t="shared" si="21"/>
        <v>-4.6210045662100456E-2</v>
      </c>
      <c r="L252" s="3">
        <f t="shared" si="22"/>
        <v>4.6210045662100456E-2</v>
      </c>
      <c r="M252" t="str">
        <f t="shared" si="23"/>
        <v>no</v>
      </c>
      <c r="N252" s="4">
        <v>0.29166666666666669</v>
      </c>
    </row>
    <row r="253" spans="1:14" x14ac:dyDescent="0.3">
      <c r="A253">
        <v>138</v>
      </c>
      <c r="B253" t="s">
        <v>233</v>
      </c>
      <c r="C253">
        <v>42.326599000000002</v>
      </c>
      <c r="D253">
        <v>-71.066497999999996</v>
      </c>
      <c r="E253">
        <v>145</v>
      </c>
      <c r="F253">
        <v>405</v>
      </c>
      <c r="G253">
        <f t="shared" si="18"/>
        <v>-260</v>
      </c>
      <c r="H253" s="2">
        <f t="shared" si="19"/>
        <v>-0.71232876712328763</v>
      </c>
      <c r="I253" s="1">
        <f t="shared" si="20"/>
        <v>0.71232876712328763</v>
      </c>
      <c r="J253">
        <v>15</v>
      </c>
      <c r="K253" s="3">
        <f t="shared" si="21"/>
        <v>-4.7488584474885839E-2</v>
      </c>
      <c r="L253" s="3">
        <f t="shared" si="22"/>
        <v>4.7488584474885839E-2</v>
      </c>
      <c r="M253" t="str">
        <f t="shared" si="23"/>
        <v>no</v>
      </c>
      <c r="N253" s="4">
        <v>0.29166666666666669</v>
      </c>
    </row>
    <row r="254" spans="1:14" x14ac:dyDescent="0.3">
      <c r="A254">
        <v>24</v>
      </c>
      <c r="B254" t="s">
        <v>6</v>
      </c>
      <c r="C254">
        <v>42.351481929999998</v>
      </c>
      <c r="D254">
        <v>-71.044360850000004</v>
      </c>
      <c r="E254">
        <v>245</v>
      </c>
      <c r="F254">
        <v>583</v>
      </c>
      <c r="G254">
        <f t="shared" si="18"/>
        <v>-338</v>
      </c>
      <c r="H254" s="2">
        <f t="shared" si="19"/>
        <v>-0.92602739726027394</v>
      </c>
      <c r="I254" s="1">
        <f t="shared" si="20"/>
        <v>0.92602739726027394</v>
      </c>
      <c r="J254">
        <v>19</v>
      </c>
      <c r="K254" s="3">
        <f t="shared" si="21"/>
        <v>-4.8738284066330205E-2</v>
      </c>
      <c r="L254" s="3">
        <f t="shared" si="22"/>
        <v>4.8738284066330205E-2</v>
      </c>
      <c r="M254" t="str">
        <f t="shared" si="23"/>
        <v>no</v>
      </c>
      <c r="N254" s="4">
        <v>0.29166666666666669</v>
      </c>
    </row>
    <row r="255" spans="1:14" x14ac:dyDescent="0.3">
      <c r="A255">
        <v>59</v>
      </c>
      <c r="B255" t="s">
        <v>85</v>
      </c>
      <c r="C255">
        <v>42.351356000000003</v>
      </c>
      <c r="D255">
        <v>-71.059366999999995</v>
      </c>
      <c r="E255">
        <v>270</v>
      </c>
      <c r="F255">
        <v>618</v>
      </c>
      <c r="G255">
        <f t="shared" si="18"/>
        <v>-348</v>
      </c>
      <c r="H255" s="2">
        <f t="shared" si="19"/>
        <v>-0.95342465753424654</v>
      </c>
      <c r="I255" s="1">
        <f t="shared" si="20"/>
        <v>0.95342465753424654</v>
      </c>
      <c r="J255">
        <v>19</v>
      </c>
      <c r="K255" s="3">
        <f t="shared" si="21"/>
        <v>-5.0180245133381395E-2</v>
      </c>
      <c r="L255" s="3">
        <f t="shared" si="22"/>
        <v>5.0180245133381395E-2</v>
      </c>
      <c r="M255" t="str">
        <f t="shared" si="23"/>
        <v>no</v>
      </c>
      <c r="N255" s="4">
        <v>0.29166666666666669</v>
      </c>
    </row>
    <row r="256" spans="1:14" x14ac:dyDescent="0.3">
      <c r="A256">
        <v>428</v>
      </c>
      <c r="B256" t="s">
        <v>265</v>
      </c>
      <c r="C256">
        <v>42.361787409999998</v>
      </c>
      <c r="D256">
        <v>-71.143931109999997</v>
      </c>
      <c r="E256">
        <v>68</v>
      </c>
      <c r="F256">
        <v>439</v>
      </c>
      <c r="G256">
        <f t="shared" si="18"/>
        <v>-371</v>
      </c>
      <c r="H256" s="2">
        <f t="shared" si="19"/>
        <v>-1.0164383561643835</v>
      </c>
      <c r="I256" s="1">
        <f t="shared" si="20"/>
        <v>1.0164383561643835</v>
      </c>
      <c r="J256">
        <v>19</v>
      </c>
      <c r="K256" s="3">
        <f t="shared" si="21"/>
        <v>-5.3496755587599129E-2</v>
      </c>
      <c r="L256" s="3">
        <f t="shared" si="22"/>
        <v>5.3496755587599129E-2</v>
      </c>
      <c r="M256" t="str">
        <f t="shared" si="23"/>
        <v>no</v>
      </c>
      <c r="N256" s="4">
        <v>0.29166666666666669</v>
      </c>
    </row>
    <row r="257" spans="1:14" x14ac:dyDescent="0.3">
      <c r="A257">
        <v>56</v>
      </c>
      <c r="B257" t="s">
        <v>221</v>
      </c>
      <c r="C257">
        <v>42.329842990000003</v>
      </c>
      <c r="D257">
        <v>-71.083865720000006</v>
      </c>
      <c r="E257">
        <v>137</v>
      </c>
      <c r="F257">
        <v>494</v>
      </c>
      <c r="G257">
        <f t="shared" si="18"/>
        <v>-357</v>
      </c>
      <c r="H257" s="2">
        <f t="shared" si="19"/>
        <v>-0.9780821917808219</v>
      </c>
      <c r="I257" s="1">
        <f t="shared" si="20"/>
        <v>0.9780821917808219</v>
      </c>
      <c r="J257">
        <v>18</v>
      </c>
      <c r="K257" s="3">
        <f t="shared" si="21"/>
        <v>-5.4337899543378997E-2</v>
      </c>
      <c r="L257" s="3">
        <f t="shared" si="22"/>
        <v>5.4337899543378997E-2</v>
      </c>
      <c r="M257" t="str">
        <f t="shared" si="23"/>
        <v>no</v>
      </c>
      <c r="N257" s="4">
        <v>0.29166666666666669</v>
      </c>
    </row>
    <row r="258" spans="1:14" x14ac:dyDescent="0.3">
      <c r="A258">
        <v>77</v>
      </c>
      <c r="B258" t="s">
        <v>106</v>
      </c>
      <c r="C258">
        <v>42.386844000000004</v>
      </c>
      <c r="D258">
        <v>-71.098119999999994</v>
      </c>
      <c r="E258">
        <v>635</v>
      </c>
      <c r="F258">
        <v>936</v>
      </c>
      <c r="G258">
        <f t="shared" ref="G258:G321" si="24">E258-F258</f>
        <v>-301</v>
      </c>
      <c r="H258" s="2">
        <f t="shared" ref="H258:H321" si="25">G258/365</f>
        <v>-0.8246575342465754</v>
      </c>
      <c r="I258" s="1">
        <f t="shared" ref="I258:I321" si="26">ABS(H258)</f>
        <v>0.8246575342465754</v>
      </c>
      <c r="J258">
        <v>15</v>
      </c>
      <c r="K258" s="3">
        <f t="shared" ref="K258:K321" si="27">H258/J258</f>
        <v>-5.4977168949771692E-2</v>
      </c>
      <c r="L258" s="3">
        <f t="shared" ref="L258:L326" si="28">I258/J258</f>
        <v>5.4977168949771692E-2</v>
      </c>
      <c r="M258" t="str">
        <f t="shared" ref="M258:M321" si="29">IF(L258&gt;0.333, "yes", "no")</f>
        <v>no</v>
      </c>
      <c r="N258" s="4">
        <v>0.29166666666666669</v>
      </c>
    </row>
    <row r="259" spans="1:14" x14ac:dyDescent="0.3">
      <c r="A259">
        <v>388</v>
      </c>
      <c r="B259" t="s">
        <v>289</v>
      </c>
      <c r="C259">
        <v>42.406151569999999</v>
      </c>
      <c r="D259">
        <v>-71.06040745</v>
      </c>
      <c r="E259">
        <v>42</v>
      </c>
      <c r="F259">
        <v>277</v>
      </c>
      <c r="G259">
        <f t="shared" si="24"/>
        <v>-235</v>
      </c>
      <c r="H259" s="2">
        <f t="shared" si="25"/>
        <v>-0.64383561643835618</v>
      </c>
      <c r="I259" s="1">
        <f t="shared" si="26"/>
        <v>0.64383561643835618</v>
      </c>
      <c r="J259">
        <v>11</v>
      </c>
      <c r="K259" s="3">
        <f t="shared" si="27"/>
        <v>-5.8530510585305111E-2</v>
      </c>
      <c r="L259" s="3">
        <f t="shared" si="28"/>
        <v>5.8530510585305111E-2</v>
      </c>
      <c r="M259" t="str">
        <f t="shared" si="29"/>
        <v>no</v>
      </c>
      <c r="N259" s="4">
        <v>0.29166666666666669</v>
      </c>
    </row>
    <row r="260" spans="1:14" x14ac:dyDescent="0.3">
      <c r="A260">
        <v>41</v>
      </c>
      <c r="B260" t="s">
        <v>38</v>
      </c>
      <c r="C260">
        <v>42.352260999999999</v>
      </c>
      <c r="D260">
        <v>-71.123830999999996</v>
      </c>
      <c r="E260">
        <v>916</v>
      </c>
      <c r="F260">
        <v>1525</v>
      </c>
      <c r="G260">
        <f t="shared" si="24"/>
        <v>-609</v>
      </c>
      <c r="H260" s="2">
        <f t="shared" si="25"/>
        <v>-1.6684931506849314</v>
      </c>
      <c r="I260" s="1">
        <f t="shared" si="26"/>
        <v>1.6684931506849314</v>
      </c>
      <c r="J260">
        <v>27</v>
      </c>
      <c r="K260" s="3">
        <f t="shared" si="27"/>
        <v>-6.1796042617960421E-2</v>
      </c>
      <c r="L260" s="3">
        <f t="shared" si="28"/>
        <v>6.1796042617960421E-2</v>
      </c>
      <c r="M260" t="str">
        <f t="shared" si="29"/>
        <v>no</v>
      </c>
      <c r="N260" s="4">
        <v>0.29166666666666669</v>
      </c>
    </row>
    <row r="261" spans="1:14" x14ac:dyDescent="0.3">
      <c r="A261">
        <v>199</v>
      </c>
      <c r="B261" t="s">
        <v>264</v>
      </c>
      <c r="C261">
        <v>42.31869734</v>
      </c>
      <c r="D261">
        <v>-71.069781480000003</v>
      </c>
      <c r="E261">
        <v>51</v>
      </c>
      <c r="F261">
        <v>397</v>
      </c>
      <c r="G261">
        <f t="shared" si="24"/>
        <v>-346</v>
      </c>
      <c r="H261" s="2">
        <f t="shared" si="25"/>
        <v>-0.94794520547945205</v>
      </c>
      <c r="I261" s="1">
        <f t="shared" si="26"/>
        <v>0.94794520547945205</v>
      </c>
      <c r="J261">
        <v>15</v>
      </c>
      <c r="K261" s="3">
        <f t="shared" si="27"/>
        <v>-6.3196347031963473E-2</v>
      </c>
      <c r="L261" s="3">
        <f t="shared" si="28"/>
        <v>6.3196347031963473E-2</v>
      </c>
      <c r="M261" t="str">
        <f t="shared" si="29"/>
        <v>no</v>
      </c>
      <c r="N261" s="4">
        <v>0.29166666666666669</v>
      </c>
    </row>
    <row r="262" spans="1:14" x14ac:dyDescent="0.3">
      <c r="A262">
        <v>52</v>
      </c>
      <c r="B262" t="s">
        <v>94</v>
      </c>
      <c r="C262">
        <v>42.348717000000001</v>
      </c>
      <c r="D262">
        <v>-71.085954000000001</v>
      </c>
      <c r="E262">
        <v>599</v>
      </c>
      <c r="F262">
        <v>1133</v>
      </c>
      <c r="G262">
        <f t="shared" si="24"/>
        <v>-534</v>
      </c>
      <c r="H262" s="2">
        <f t="shared" si="25"/>
        <v>-1.463013698630137</v>
      </c>
      <c r="I262" s="1">
        <f t="shared" si="26"/>
        <v>1.463013698630137</v>
      </c>
      <c r="J262">
        <v>23</v>
      </c>
      <c r="K262" s="3">
        <f t="shared" si="27"/>
        <v>-6.3609291244788563E-2</v>
      </c>
      <c r="L262" s="3">
        <f t="shared" si="28"/>
        <v>6.3609291244788563E-2</v>
      </c>
      <c r="M262" t="str">
        <f t="shared" si="29"/>
        <v>no</v>
      </c>
      <c r="N262" s="4">
        <v>0.29166666666666669</v>
      </c>
    </row>
    <row r="263" spans="1:14" x14ac:dyDescent="0.3">
      <c r="A263">
        <v>421</v>
      </c>
      <c r="B263" t="s">
        <v>312</v>
      </c>
      <c r="C263">
        <v>42.291180349999998</v>
      </c>
      <c r="D263">
        <v>-71.117736660000006</v>
      </c>
      <c r="E263">
        <v>19</v>
      </c>
      <c r="F263">
        <v>466</v>
      </c>
      <c r="G263">
        <f t="shared" si="24"/>
        <v>-447</v>
      </c>
      <c r="H263" s="2">
        <f t="shared" si="25"/>
        <v>-1.2246575342465753</v>
      </c>
      <c r="I263" s="1">
        <f t="shared" si="26"/>
        <v>1.2246575342465753</v>
      </c>
      <c r="J263">
        <v>19</v>
      </c>
      <c r="K263" s="3">
        <f t="shared" si="27"/>
        <v>-6.4455659697188181E-2</v>
      </c>
      <c r="L263" s="3">
        <f t="shared" si="28"/>
        <v>6.4455659697188181E-2</v>
      </c>
      <c r="M263" t="str">
        <f t="shared" si="29"/>
        <v>no</v>
      </c>
      <c r="N263" s="4">
        <v>0.29166666666666669</v>
      </c>
    </row>
    <row r="264" spans="1:14" x14ac:dyDescent="0.3">
      <c r="A264">
        <v>14</v>
      </c>
      <c r="B264" t="s">
        <v>68</v>
      </c>
      <c r="C264">
        <v>42.337417479999999</v>
      </c>
      <c r="D264">
        <v>-71.102861169999997</v>
      </c>
      <c r="E264">
        <v>208</v>
      </c>
      <c r="F264">
        <v>824</v>
      </c>
      <c r="G264">
        <f t="shared" si="24"/>
        <v>-616</v>
      </c>
      <c r="H264" s="2">
        <f t="shared" si="25"/>
        <v>-1.6876712328767123</v>
      </c>
      <c r="I264" s="1">
        <f t="shared" si="26"/>
        <v>1.6876712328767123</v>
      </c>
      <c r="J264">
        <v>25</v>
      </c>
      <c r="K264" s="3">
        <f t="shared" si="27"/>
        <v>-6.7506849315068493E-2</v>
      </c>
      <c r="L264" s="3">
        <f t="shared" si="28"/>
        <v>6.7506849315068493E-2</v>
      </c>
      <c r="M264" t="str">
        <f t="shared" si="29"/>
        <v>no</v>
      </c>
      <c r="N264" s="4">
        <v>0.29166666666666669</v>
      </c>
    </row>
    <row r="265" spans="1:14" x14ac:dyDescent="0.3">
      <c r="A265">
        <v>44</v>
      </c>
      <c r="B265" t="s">
        <v>255</v>
      </c>
      <c r="C265">
        <v>42.360417750000003</v>
      </c>
      <c r="D265">
        <v>-71.05752244</v>
      </c>
      <c r="E265">
        <v>78</v>
      </c>
      <c r="F265">
        <v>662</v>
      </c>
      <c r="G265">
        <f t="shared" si="24"/>
        <v>-584</v>
      </c>
      <c r="H265" s="2">
        <f t="shared" si="25"/>
        <v>-1.6</v>
      </c>
      <c r="I265" s="1">
        <f t="shared" si="26"/>
        <v>1.6</v>
      </c>
      <c r="J265">
        <v>23</v>
      </c>
      <c r="K265" s="3">
        <f t="shared" si="27"/>
        <v>-6.9565217391304349E-2</v>
      </c>
      <c r="L265" s="3">
        <f t="shared" si="28"/>
        <v>6.9565217391304349E-2</v>
      </c>
      <c r="M265" t="str">
        <f t="shared" si="29"/>
        <v>no</v>
      </c>
      <c r="N265" s="4">
        <v>0.29166666666666669</v>
      </c>
    </row>
    <row r="266" spans="1:14" x14ac:dyDescent="0.3">
      <c r="A266">
        <v>340</v>
      </c>
      <c r="B266" t="s">
        <v>327</v>
      </c>
      <c r="C266">
        <v>42.274620669999997</v>
      </c>
      <c r="D266">
        <v>-71.093725520000007</v>
      </c>
      <c r="E266">
        <v>3</v>
      </c>
      <c r="F266">
        <v>495</v>
      </c>
      <c r="G266">
        <f t="shared" si="24"/>
        <v>-492</v>
      </c>
      <c r="H266" s="2">
        <f t="shared" si="25"/>
        <v>-1.3479452054794521</v>
      </c>
      <c r="I266" s="1">
        <f t="shared" si="26"/>
        <v>1.3479452054794521</v>
      </c>
      <c r="J266">
        <v>19</v>
      </c>
      <c r="K266" s="3">
        <f t="shared" si="27"/>
        <v>-7.0944484498918534E-2</v>
      </c>
      <c r="L266" s="3">
        <f t="shared" si="28"/>
        <v>7.0944484498918534E-2</v>
      </c>
      <c r="M266" t="str">
        <f t="shared" si="29"/>
        <v>no</v>
      </c>
      <c r="N266" s="4">
        <v>0.29166666666666669</v>
      </c>
    </row>
    <row r="267" spans="1:14" x14ac:dyDescent="0.3">
      <c r="A267">
        <v>17</v>
      </c>
      <c r="B267" t="s">
        <v>117</v>
      </c>
      <c r="C267">
        <v>42.364263440000002</v>
      </c>
      <c r="D267">
        <v>-71.118275699999998</v>
      </c>
      <c r="E267">
        <v>408</v>
      </c>
      <c r="F267">
        <v>797</v>
      </c>
      <c r="G267">
        <f t="shared" si="24"/>
        <v>-389</v>
      </c>
      <c r="H267" s="2">
        <f t="shared" si="25"/>
        <v>-1.0657534246575342</v>
      </c>
      <c r="I267" s="1">
        <f t="shared" si="26"/>
        <v>1.0657534246575342</v>
      </c>
      <c r="J267">
        <v>15</v>
      </c>
      <c r="K267" s="3">
        <f t="shared" si="27"/>
        <v>-7.1050228310502284E-2</v>
      </c>
      <c r="L267" s="3">
        <f t="shared" si="28"/>
        <v>7.1050228310502284E-2</v>
      </c>
      <c r="M267" t="str">
        <f t="shared" si="29"/>
        <v>no</v>
      </c>
      <c r="N267" s="4">
        <v>0.29166666666666669</v>
      </c>
    </row>
    <row r="268" spans="1:14" x14ac:dyDescent="0.3">
      <c r="A268">
        <v>47</v>
      </c>
      <c r="B268" t="s">
        <v>143</v>
      </c>
      <c r="C268">
        <v>42.362811000000001</v>
      </c>
      <c r="D268">
        <v>-71.056066999999999</v>
      </c>
      <c r="E268">
        <v>562</v>
      </c>
      <c r="F268">
        <v>1058</v>
      </c>
      <c r="G268">
        <f t="shared" si="24"/>
        <v>-496</v>
      </c>
      <c r="H268" s="2">
        <f t="shared" si="25"/>
        <v>-1.3589041095890411</v>
      </c>
      <c r="I268" s="1">
        <f t="shared" si="26"/>
        <v>1.3589041095890411</v>
      </c>
      <c r="J268">
        <v>19</v>
      </c>
      <c r="K268" s="3">
        <f t="shared" si="27"/>
        <v>-7.1521268925738998E-2</v>
      </c>
      <c r="L268" s="3">
        <f t="shared" si="28"/>
        <v>7.1521268925738998E-2</v>
      </c>
      <c r="M268" t="str">
        <f t="shared" si="29"/>
        <v>no</v>
      </c>
      <c r="N268" s="4">
        <v>0.29166666666666669</v>
      </c>
    </row>
    <row r="269" spans="1:14" x14ac:dyDescent="0.3">
      <c r="A269">
        <v>80</v>
      </c>
      <c r="B269" t="s">
        <v>4</v>
      </c>
      <c r="C269">
        <v>42.362131230000003</v>
      </c>
      <c r="D269">
        <v>-71.091156010000006</v>
      </c>
      <c r="E269">
        <v>206</v>
      </c>
      <c r="F269">
        <v>1141</v>
      </c>
      <c r="G269">
        <f t="shared" si="24"/>
        <v>-935</v>
      </c>
      <c r="H269" s="2">
        <f t="shared" si="25"/>
        <v>-2.5616438356164384</v>
      </c>
      <c r="I269" s="1">
        <f t="shared" si="26"/>
        <v>2.5616438356164384</v>
      </c>
      <c r="J269">
        <v>35</v>
      </c>
      <c r="K269" s="3">
        <f t="shared" si="27"/>
        <v>-7.318982387475538E-2</v>
      </c>
      <c r="L269" s="3">
        <f t="shared" si="28"/>
        <v>7.318982387475538E-2</v>
      </c>
      <c r="M269" t="str">
        <f t="shared" si="29"/>
        <v>no</v>
      </c>
      <c r="N269" s="4">
        <v>0.29166666666666669</v>
      </c>
    </row>
    <row r="270" spans="1:14" x14ac:dyDescent="0.3">
      <c r="A270">
        <v>74</v>
      </c>
      <c r="B270" t="s">
        <v>59</v>
      </c>
      <c r="C270">
        <v>42.373268000000003</v>
      </c>
      <c r="D270">
        <v>-71.118578999999997</v>
      </c>
      <c r="E270">
        <v>345</v>
      </c>
      <c r="F270">
        <v>879</v>
      </c>
      <c r="G270">
        <f t="shared" si="24"/>
        <v>-534</v>
      </c>
      <c r="H270" s="2">
        <f t="shared" si="25"/>
        <v>-1.463013698630137</v>
      </c>
      <c r="I270" s="1">
        <f t="shared" si="26"/>
        <v>1.463013698630137</v>
      </c>
      <c r="J270">
        <v>19</v>
      </c>
      <c r="K270" s="3">
        <f t="shared" si="27"/>
        <v>-7.7000720980533524E-2</v>
      </c>
      <c r="L270" s="3">
        <f t="shared" si="28"/>
        <v>7.7000720980533524E-2</v>
      </c>
      <c r="M270" t="str">
        <f t="shared" si="29"/>
        <v>no</v>
      </c>
      <c r="N270" s="4">
        <v>0.29166666666666669</v>
      </c>
    </row>
    <row r="271" spans="1:14" x14ac:dyDescent="0.3">
      <c r="A271">
        <v>188</v>
      </c>
      <c r="B271" t="s">
        <v>169</v>
      </c>
      <c r="C271">
        <v>42.391084380000002</v>
      </c>
      <c r="D271">
        <v>-71.090394259999997</v>
      </c>
      <c r="E271">
        <v>486</v>
      </c>
      <c r="F271">
        <v>918</v>
      </c>
      <c r="G271">
        <f t="shared" si="24"/>
        <v>-432</v>
      </c>
      <c r="H271" s="2">
        <f t="shared" si="25"/>
        <v>-1.1835616438356165</v>
      </c>
      <c r="I271" s="1">
        <f t="shared" si="26"/>
        <v>1.1835616438356165</v>
      </c>
      <c r="J271">
        <v>15</v>
      </c>
      <c r="K271" s="3">
        <f t="shared" si="27"/>
        <v>-7.8904109589041094E-2</v>
      </c>
      <c r="L271" s="3">
        <f t="shared" si="28"/>
        <v>7.8904109589041094E-2</v>
      </c>
      <c r="M271" t="str">
        <f t="shared" si="29"/>
        <v>no</v>
      </c>
      <c r="N271" s="4">
        <v>0.29166666666666669</v>
      </c>
    </row>
    <row r="272" spans="1:14" x14ac:dyDescent="0.3">
      <c r="A272">
        <v>11</v>
      </c>
      <c r="B272" t="s">
        <v>9</v>
      </c>
      <c r="C272">
        <v>42.338628999999997</v>
      </c>
      <c r="D272">
        <v>-71.106499999999997</v>
      </c>
      <c r="E272">
        <v>297</v>
      </c>
      <c r="F272">
        <v>731</v>
      </c>
      <c r="G272">
        <f t="shared" si="24"/>
        <v>-434</v>
      </c>
      <c r="H272" s="2">
        <f t="shared" si="25"/>
        <v>-1.189041095890411</v>
      </c>
      <c r="I272" s="1">
        <f t="shared" si="26"/>
        <v>1.189041095890411</v>
      </c>
      <c r="J272">
        <v>15</v>
      </c>
      <c r="K272" s="3">
        <f t="shared" si="27"/>
        <v>-7.9269406392694058E-2</v>
      </c>
      <c r="L272" s="3">
        <f t="shared" si="28"/>
        <v>7.9269406392694058E-2</v>
      </c>
      <c r="M272" t="str">
        <f t="shared" si="29"/>
        <v>no</v>
      </c>
      <c r="N272" s="4">
        <v>0.29166666666666669</v>
      </c>
    </row>
    <row r="273" spans="1:14" x14ac:dyDescent="0.3">
      <c r="A273">
        <v>157</v>
      </c>
      <c r="B273" t="s">
        <v>20</v>
      </c>
      <c r="C273">
        <v>42.35317809</v>
      </c>
      <c r="D273">
        <v>-71.048173570000003</v>
      </c>
      <c r="E273">
        <v>486</v>
      </c>
      <c r="F273">
        <v>924</v>
      </c>
      <c r="G273">
        <f t="shared" si="24"/>
        <v>-438</v>
      </c>
      <c r="H273" s="2">
        <f t="shared" si="25"/>
        <v>-1.2</v>
      </c>
      <c r="I273" s="1">
        <f t="shared" si="26"/>
        <v>1.2</v>
      </c>
      <c r="J273">
        <v>15</v>
      </c>
      <c r="K273" s="3">
        <f t="shared" si="27"/>
        <v>-0.08</v>
      </c>
      <c r="L273" s="3">
        <f t="shared" si="28"/>
        <v>0.08</v>
      </c>
      <c r="M273" t="str">
        <f t="shared" si="29"/>
        <v>no</v>
      </c>
      <c r="N273" s="4">
        <v>0.29166666666666669</v>
      </c>
    </row>
    <row r="274" spans="1:14" x14ac:dyDescent="0.3">
      <c r="A274">
        <v>112</v>
      </c>
      <c r="B274" t="s">
        <v>247</v>
      </c>
      <c r="C274">
        <v>42.406301999999997</v>
      </c>
      <c r="D274">
        <v>-71.132446000000002</v>
      </c>
      <c r="E274">
        <v>199</v>
      </c>
      <c r="F274">
        <v>651</v>
      </c>
      <c r="G274">
        <f t="shared" si="24"/>
        <v>-452</v>
      </c>
      <c r="H274" s="2">
        <f t="shared" si="25"/>
        <v>-1.2383561643835617</v>
      </c>
      <c r="I274" s="1">
        <f t="shared" si="26"/>
        <v>1.2383561643835617</v>
      </c>
      <c r="J274">
        <v>15</v>
      </c>
      <c r="K274" s="3">
        <f t="shared" si="27"/>
        <v>-8.2557077625570782E-2</v>
      </c>
      <c r="L274" s="3">
        <f t="shared" si="28"/>
        <v>8.2557077625570782E-2</v>
      </c>
      <c r="M274" t="str">
        <f t="shared" si="29"/>
        <v>no</v>
      </c>
      <c r="N274" s="4">
        <v>0.29166666666666669</v>
      </c>
    </row>
    <row r="275" spans="1:14" x14ac:dyDescent="0.3">
      <c r="A275">
        <v>78</v>
      </c>
      <c r="B275" t="s">
        <v>47</v>
      </c>
      <c r="C275">
        <v>42.379674479999998</v>
      </c>
      <c r="D275">
        <v>-71.093913240000006</v>
      </c>
      <c r="E275">
        <v>811</v>
      </c>
      <c r="F275">
        <v>1394</v>
      </c>
      <c r="G275">
        <f t="shared" si="24"/>
        <v>-583</v>
      </c>
      <c r="H275" s="2">
        <f t="shared" si="25"/>
        <v>-1.5972602739726027</v>
      </c>
      <c r="I275" s="1">
        <f t="shared" si="26"/>
        <v>1.5972602739726027</v>
      </c>
      <c r="J275">
        <v>19</v>
      </c>
      <c r="K275" s="3">
        <f t="shared" si="27"/>
        <v>-8.4066330209084356E-2</v>
      </c>
      <c r="L275" s="3">
        <f t="shared" si="28"/>
        <v>8.4066330209084356E-2</v>
      </c>
      <c r="M275" t="str">
        <f t="shared" si="29"/>
        <v>no</v>
      </c>
      <c r="N275" s="4">
        <v>0.29166666666666669</v>
      </c>
    </row>
    <row r="276" spans="1:14" x14ac:dyDescent="0.3">
      <c r="A276">
        <v>336</v>
      </c>
      <c r="B276" t="s">
        <v>304</v>
      </c>
      <c r="C276">
        <v>42.267901999999999</v>
      </c>
      <c r="D276">
        <v>-71.093641000000005</v>
      </c>
      <c r="E276">
        <v>8</v>
      </c>
      <c r="F276">
        <v>483</v>
      </c>
      <c r="G276">
        <f t="shared" si="24"/>
        <v>-475</v>
      </c>
      <c r="H276" s="2">
        <f t="shared" si="25"/>
        <v>-1.3013698630136987</v>
      </c>
      <c r="I276" s="1">
        <f t="shared" si="26"/>
        <v>1.3013698630136987</v>
      </c>
      <c r="J276">
        <v>15</v>
      </c>
      <c r="K276" s="3">
        <f t="shared" si="27"/>
        <v>-8.6757990867579918E-2</v>
      </c>
      <c r="L276" s="3">
        <f t="shared" si="28"/>
        <v>8.6757990867579918E-2</v>
      </c>
      <c r="M276" t="str">
        <f t="shared" si="29"/>
        <v>no</v>
      </c>
      <c r="N276" s="4">
        <v>0.29166666666666669</v>
      </c>
    </row>
    <row r="277" spans="1:14" x14ac:dyDescent="0.3">
      <c r="A277">
        <v>68</v>
      </c>
      <c r="B277" t="s">
        <v>28</v>
      </c>
      <c r="C277">
        <v>42.365070000000003</v>
      </c>
      <c r="D277">
        <v>-71.103099999999998</v>
      </c>
      <c r="E277">
        <v>1304</v>
      </c>
      <c r="F277">
        <v>1916</v>
      </c>
      <c r="G277">
        <f t="shared" si="24"/>
        <v>-612</v>
      </c>
      <c r="H277" s="2">
        <f t="shared" si="25"/>
        <v>-1.6767123287671233</v>
      </c>
      <c r="I277" s="1">
        <f t="shared" si="26"/>
        <v>1.6767123287671233</v>
      </c>
      <c r="J277">
        <v>19</v>
      </c>
      <c r="K277" s="3">
        <f t="shared" si="27"/>
        <v>-8.8248017303532808E-2</v>
      </c>
      <c r="L277" s="3">
        <f t="shared" si="28"/>
        <v>8.8248017303532808E-2</v>
      </c>
      <c r="M277" t="str">
        <f t="shared" si="29"/>
        <v>no</v>
      </c>
      <c r="N277" s="4">
        <v>0.29166666666666669</v>
      </c>
    </row>
    <row r="278" spans="1:14" x14ac:dyDescent="0.3">
      <c r="A278">
        <v>380</v>
      </c>
      <c r="B278" t="s">
        <v>65</v>
      </c>
      <c r="C278">
        <v>42.361358379999999</v>
      </c>
      <c r="D278">
        <v>-71.096702739999998</v>
      </c>
      <c r="E278">
        <v>237</v>
      </c>
      <c r="F278">
        <v>818</v>
      </c>
      <c r="G278">
        <f t="shared" si="24"/>
        <v>-581</v>
      </c>
      <c r="H278" s="2">
        <f t="shared" si="25"/>
        <v>-1.5917808219178082</v>
      </c>
      <c r="I278" s="1">
        <f t="shared" si="26"/>
        <v>1.5917808219178082</v>
      </c>
      <c r="J278">
        <v>18</v>
      </c>
      <c r="K278" s="3">
        <f t="shared" si="27"/>
        <v>-8.8432267884322679E-2</v>
      </c>
      <c r="L278" s="3">
        <f t="shared" si="28"/>
        <v>8.8432267884322679E-2</v>
      </c>
      <c r="M278" t="str">
        <f t="shared" si="29"/>
        <v>no</v>
      </c>
      <c r="N278" s="4">
        <v>0.29166666666666669</v>
      </c>
    </row>
    <row r="279" spans="1:14" x14ac:dyDescent="0.3">
      <c r="A279">
        <v>7</v>
      </c>
      <c r="B279" t="s">
        <v>259</v>
      </c>
      <c r="C279">
        <v>42.353390509999997</v>
      </c>
      <c r="D279">
        <v>-71.044571399999995</v>
      </c>
      <c r="E279">
        <v>43</v>
      </c>
      <c r="F279">
        <v>552</v>
      </c>
      <c r="G279">
        <f t="shared" si="24"/>
        <v>-509</v>
      </c>
      <c r="H279" s="2">
        <f t="shared" si="25"/>
        <v>-1.3945205479452054</v>
      </c>
      <c r="I279" s="1">
        <f t="shared" si="26"/>
        <v>1.3945205479452054</v>
      </c>
      <c r="J279">
        <v>15</v>
      </c>
      <c r="K279" s="3">
        <f t="shared" si="27"/>
        <v>-9.2968036529680359E-2</v>
      </c>
      <c r="L279" s="3">
        <f t="shared" si="28"/>
        <v>9.2968036529680359E-2</v>
      </c>
      <c r="M279" t="str">
        <f t="shared" si="29"/>
        <v>no</v>
      </c>
      <c r="N279" s="4">
        <v>0.29166666666666669</v>
      </c>
    </row>
    <row r="280" spans="1:14" x14ac:dyDescent="0.3">
      <c r="A280">
        <v>64</v>
      </c>
      <c r="B280" t="s">
        <v>19</v>
      </c>
      <c r="C280">
        <v>42.351004500000002</v>
      </c>
      <c r="D280">
        <v>-71.049300130000006</v>
      </c>
      <c r="E280">
        <v>206</v>
      </c>
      <c r="F280">
        <v>862</v>
      </c>
      <c r="G280">
        <f t="shared" si="24"/>
        <v>-656</v>
      </c>
      <c r="H280" s="2">
        <f t="shared" si="25"/>
        <v>-1.7972602739726027</v>
      </c>
      <c r="I280" s="1">
        <f t="shared" si="26"/>
        <v>1.7972602739726027</v>
      </c>
      <c r="J280">
        <v>19</v>
      </c>
      <c r="K280" s="3">
        <f t="shared" si="27"/>
        <v>-9.4592645998558031E-2</v>
      </c>
      <c r="L280" s="3">
        <f t="shared" si="28"/>
        <v>9.4592645998558031E-2</v>
      </c>
      <c r="M280" t="str">
        <f t="shared" si="29"/>
        <v>no</v>
      </c>
      <c r="N280" s="4">
        <v>0.29166666666666669</v>
      </c>
    </row>
    <row r="281" spans="1:14" x14ac:dyDescent="0.3">
      <c r="A281">
        <v>357</v>
      </c>
      <c r="B281" t="s">
        <v>204</v>
      </c>
      <c r="C281">
        <v>42.312120299999997</v>
      </c>
      <c r="D281">
        <v>-71.114298099999999</v>
      </c>
      <c r="E281">
        <v>171</v>
      </c>
      <c r="F281">
        <v>704</v>
      </c>
      <c r="G281">
        <f t="shared" si="24"/>
        <v>-533</v>
      </c>
      <c r="H281" s="2">
        <f t="shared" si="25"/>
        <v>-1.4602739726027398</v>
      </c>
      <c r="I281" s="1">
        <f t="shared" si="26"/>
        <v>1.4602739726027398</v>
      </c>
      <c r="J281">
        <v>15</v>
      </c>
      <c r="K281" s="3">
        <f t="shared" si="27"/>
        <v>-9.7351598173515991E-2</v>
      </c>
      <c r="L281" s="3">
        <f t="shared" si="28"/>
        <v>9.7351598173515991E-2</v>
      </c>
      <c r="M281" t="str">
        <f t="shared" si="29"/>
        <v>no</v>
      </c>
      <c r="N281" s="4">
        <v>0.29166666666666669</v>
      </c>
    </row>
    <row r="282" spans="1:14" x14ac:dyDescent="0.3">
      <c r="A282">
        <v>145</v>
      </c>
      <c r="B282" t="s">
        <v>178</v>
      </c>
      <c r="C282">
        <v>42.392766000000002</v>
      </c>
      <c r="D282">
        <v>-71.129041999999998</v>
      </c>
      <c r="E282">
        <v>227</v>
      </c>
      <c r="F282">
        <v>924</v>
      </c>
      <c r="G282">
        <f t="shared" si="24"/>
        <v>-697</v>
      </c>
      <c r="H282" s="2">
        <f t="shared" si="25"/>
        <v>-1.9095890410958904</v>
      </c>
      <c r="I282" s="1">
        <f t="shared" si="26"/>
        <v>1.9095890410958904</v>
      </c>
      <c r="J282">
        <v>19</v>
      </c>
      <c r="K282" s="3">
        <f t="shared" si="27"/>
        <v>-0.10050468637346792</v>
      </c>
      <c r="L282" s="3">
        <f t="shared" si="28"/>
        <v>0.10050468637346792</v>
      </c>
      <c r="M282" t="str">
        <f t="shared" si="29"/>
        <v>no</v>
      </c>
      <c r="N282" s="4">
        <v>0.29166666666666669</v>
      </c>
    </row>
    <row r="283" spans="1:14" x14ac:dyDescent="0.3">
      <c r="A283">
        <v>102</v>
      </c>
      <c r="B283" t="s">
        <v>179</v>
      </c>
      <c r="C283">
        <v>42.400877000000001</v>
      </c>
      <c r="D283">
        <v>-71.116771999999997</v>
      </c>
      <c r="E283">
        <v>282</v>
      </c>
      <c r="F283">
        <v>836</v>
      </c>
      <c r="G283">
        <f t="shared" si="24"/>
        <v>-554</v>
      </c>
      <c r="H283" s="2">
        <f t="shared" si="25"/>
        <v>-1.5178082191780822</v>
      </c>
      <c r="I283" s="1">
        <f t="shared" si="26"/>
        <v>1.5178082191780822</v>
      </c>
      <c r="J283">
        <v>15</v>
      </c>
      <c r="K283" s="3">
        <f t="shared" si="27"/>
        <v>-0.10118721461187215</v>
      </c>
      <c r="L283" s="3">
        <f t="shared" si="28"/>
        <v>0.10118721461187215</v>
      </c>
      <c r="M283" t="str">
        <f t="shared" si="29"/>
        <v>no</v>
      </c>
      <c r="N283" s="4">
        <v>0.29166666666666669</v>
      </c>
    </row>
    <row r="284" spans="1:14" x14ac:dyDescent="0.3">
      <c r="A284">
        <v>235</v>
      </c>
      <c r="B284" t="s">
        <v>182</v>
      </c>
      <c r="C284">
        <v>42.387628110000001</v>
      </c>
      <c r="D284">
        <v>-71.083187159999994</v>
      </c>
      <c r="E284">
        <v>264</v>
      </c>
      <c r="F284">
        <v>820</v>
      </c>
      <c r="G284">
        <f t="shared" si="24"/>
        <v>-556</v>
      </c>
      <c r="H284" s="2">
        <f t="shared" si="25"/>
        <v>-1.5232876712328767</v>
      </c>
      <c r="I284" s="1">
        <f t="shared" si="26"/>
        <v>1.5232876712328767</v>
      </c>
      <c r="J284">
        <v>15</v>
      </c>
      <c r="K284" s="3">
        <f t="shared" si="27"/>
        <v>-0.10155251141552511</v>
      </c>
      <c r="L284" s="3">
        <f t="shared" si="28"/>
        <v>0.10155251141552511</v>
      </c>
      <c r="M284" t="str">
        <f t="shared" si="29"/>
        <v>no</v>
      </c>
      <c r="N284" s="4">
        <v>0.29166666666666669</v>
      </c>
    </row>
    <row r="285" spans="1:14" x14ac:dyDescent="0.3">
      <c r="A285">
        <v>13</v>
      </c>
      <c r="B285" t="s">
        <v>153</v>
      </c>
      <c r="C285">
        <v>42.336399149999998</v>
      </c>
      <c r="D285">
        <v>-71.073067109999997</v>
      </c>
      <c r="E285">
        <v>246</v>
      </c>
      <c r="F285">
        <v>959</v>
      </c>
      <c r="G285">
        <f t="shared" si="24"/>
        <v>-713</v>
      </c>
      <c r="H285" s="2">
        <f t="shared" si="25"/>
        <v>-1.9534246575342467</v>
      </c>
      <c r="I285" s="1">
        <f t="shared" si="26"/>
        <v>1.9534246575342467</v>
      </c>
      <c r="J285">
        <v>19</v>
      </c>
      <c r="K285" s="3">
        <f t="shared" si="27"/>
        <v>-0.10281182408074982</v>
      </c>
      <c r="L285" s="3">
        <f t="shared" si="28"/>
        <v>0.10281182408074982</v>
      </c>
      <c r="M285" t="str">
        <f t="shared" si="29"/>
        <v>no</v>
      </c>
      <c r="N285" s="4">
        <v>0.29166666666666669</v>
      </c>
    </row>
    <row r="286" spans="1:14" x14ac:dyDescent="0.3">
      <c r="A286">
        <v>390</v>
      </c>
      <c r="B286" t="s">
        <v>294</v>
      </c>
      <c r="C286">
        <v>42.396483580000002</v>
      </c>
      <c r="D286">
        <v>-71.065467600000005</v>
      </c>
      <c r="E286">
        <v>31</v>
      </c>
      <c r="F286">
        <v>611</v>
      </c>
      <c r="G286">
        <f t="shared" si="24"/>
        <v>-580</v>
      </c>
      <c r="H286" s="2">
        <f t="shared" si="25"/>
        <v>-1.5890410958904109</v>
      </c>
      <c r="I286" s="1">
        <f t="shared" si="26"/>
        <v>1.5890410958904109</v>
      </c>
      <c r="J286">
        <v>15</v>
      </c>
      <c r="K286" s="3">
        <f t="shared" si="27"/>
        <v>-0.10593607305936073</v>
      </c>
      <c r="L286" s="3">
        <f t="shared" si="28"/>
        <v>0.10593607305936073</v>
      </c>
      <c r="M286" t="str">
        <f t="shared" si="29"/>
        <v>no</v>
      </c>
      <c r="N286" s="4">
        <v>0.29166666666666669</v>
      </c>
    </row>
    <row r="287" spans="1:14" x14ac:dyDescent="0.3">
      <c r="A287">
        <v>50</v>
      </c>
      <c r="B287" t="s">
        <v>181</v>
      </c>
      <c r="C287">
        <v>42.351141980000001</v>
      </c>
      <c r="D287">
        <v>-71.07329249</v>
      </c>
      <c r="E287">
        <v>163</v>
      </c>
      <c r="F287">
        <v>746</v>
      </c>
      <c r="G287">
        <f t="shared" si="24"/>
        <v>-583</v>
      </c>
      <c r="H287" s="2">
        <f t="shared" si="25"/>
        <v>-1.5972602739726027</v>
      </c>
      <c r="I287" s="1">
        <f t="shared" si="26"/>
        <v>1.5972602739726027</v>
      </c>
      <c r="J287">
        <v>15</v>
      </c>
      <c r="K287" s="3">
        <f t="shared" si="27"/>
        <v>-0.10648401826484018</v>
      </c>
      <c r="L287" s="3">
        <f t="shared" si="28"/>
        <v>0.10648401826484018</v>
      </c>
      <c r="M287" t="str">
        <f t="shared" si="29"/>
        <v>no</v>
      </c>
      <c r="N287" s="4">
        <v>0.29166666666666669</v>
      </c>
    </row>
    <row r="288" spans="1:14" x14ac:dyDescent="0.3">
      <c r="A288">
        <v>65</v>
      </c>
      <c r="B288" t="s">
        <v>237</v>
      </c>
      <c r="C288">
        <v>42.347763450000002</v>
      </c>
      <c r="D288">
        <v>-71.045359970000007</v>
      </c>
      <c r="E288">
        <v>53</v>
      </c>
      <c r="F288">
        <v>958</v>
      </c>
      <c r="G288">
        <f t="shared" si="24"/>
        <v>-905</v>
      </c>
      <c r="H288" s="2">
        <f t="shared" si="25"/>
        <v>-2.4794520547945207</v>
      </c>
      <c r="I288" s="1">
        <f t="shared" si="26"/>
        <v>2.4794520547945207</v>
      </c>
      <c r="J288">
        <v>23</v>
      </c>
      <c r="K288" s="3">
        <f t="shared" si="27"/>
        <v>-0.10780226325193568</v>
      </c>
      <c r="L288" s="3">
        <f t="shared" si="28"/>
        <v>0.10780226325193568</v>
      </c>
      <c r="M288" t="str">
        <f t="shared" si="29"/>
        <v>no</v>
      </c>
      <c r="N288" s="4">
        <v>0.29166666666666669</v>
      </c>
    </row>
    <row r="289" spans="1:14" x14ac:dyDescent="0.3">
      <c r="A289">
        <v>211</v>
      </c>
      <c r="B289" t="s">
        <v>241</v>
      </c>
      <c r="C289">
        <v>42.364892930000003</v>
      </c>
      <c r="D289">
        <v>-71.034971769999999</v>
      </c>
      <c r="E289">
        <v>124</v>
      </c>
      <c r="F289">
        <v>880</v>
      </c>
      <c r="G289">
        <f t="shared" si="24"/>
        <v>-756</v>
      </c>
      <c r="H289" s="2">
        <f t="shared" si="25"/>
        <v>-2.0712328767123287</v>
      </c>
      <c r="I289" s="1">
        <f t="shared" si="26"/>
        <v>2.0712328767123287</v>
      </c>
      <c r="J289">
        <v>19</v>
      </c>
      <c r="K289" s="3">
        <f t="shared" si="27"/>
        <v>-0.10901225666906993</v>
      </c>
      <c r="L289" s="3">
        <f t="shared" si="28"/>
        <v>0.10901225666906993</v>
      </c>
      <c r="M289" t="str">
        <f t="shared" si="29"/>
        <v>no</v>
      </c>
      <c r="N289" s="4">
        <v>0.29166666666666669</v>
      </c>
    </row>
    <row r="290" spans="1:14" x14ac:dyDescent="0.3">
      <c r="A290">
        <v>183</v>
      </c>
      <c r="B290" t="s">
        <v>199</v>
      </c>
      <c r="C290">
        <v>42.395588459999999</v>
      </c>
      <c r="D290">
        <v>-71.142606139999998</v>
      </c>
      <c r="E290">
        <v>201</v>
      </c>
      <c r="F290">
        <v>971</v>
      </c>
      <c r="G290">
        <f t="shared" si="24"/>
        <v>-770</v>
      </c>
      <c r="H290" s="2">
        <f t="shared" si="25"/>
        <v>-2.1095890410958904</v>
      </c>
      <c r="I290" s="1">
        <f t="shared" si="26"/>
        <v>2.1095890410958904</v>
      </c>
      <c r="J290">
        <v>19</v>
      </c>
      <c r="K290" s="3">
        <f t="shared" si="27"/>
        <v>-0.11103100216294159</v>
      </c>
      <c r="L290" s="3">
        <f t="shared" si="28"/>
        <v>0.11103100216294159</v>
      </c>
      <c r="M290" t="str">
        <f t="shared" si="29"/>
        <v>no</v>
      </c>
      <c r="N290" s="4">
        <v>0.29166666666666669</v>
      </c>
    </row>
    <row r="291" spans="1:14" x14ac:dyDescent="0.3">
      <c r="A291">
        <v>402</v>
      </c>
      <c r="B291" t="s">
        <v>209</v>
      </c>
      <c r="C291">
        <v>42.338334240000002</v>
      </c>
      <c r="D291">
        <v>-71.1305093</v>
      </c>
      <c r="E291">
        <v>205</v>
      </c>
      <c r="F291">
        <v>817</v>
      </c>
      <c r="G291">
        <f t="shared" si="24"/>
        <v>-612</v>
      </c>
      <c r="H291" s="2">
        <f t="shared" si="25"/>
        <v>-1.6767123287671233</v>
      </c>
      <c r="I291" s="1">
        <f t="shared" si="26"/>
        <v>1.6767123287671233</v>
      </c>
      <c r="J291">
        <v>15</v>
      </c>
      <c r="K291" s="3">
        <f t="shared" si="27"/>
        <v>-0.11178082191780822</v>
      </c>
      <c r="L291" s="3">
        <f t="shared" si="28"/>
        <v>0.11178082191780822</v>
      </c>
      <c r="M291" t="str">
        <f t="shared" si="29"/>
        <v>no</v>
      </c>
      <c r="N291" s="4">
        <v>0.29166666666666669</v>
      </c>
    </row>
    <row r="292" spans="1:14" x14ac:dyDescent="0.3">
      <c r="A292">
        <v>182</v>
      </c>
      <c r="B292" t="s">
        <v>211</v>
      </c>
      <c r="C292">
        <v>42.367690179999997</v>
      </c>
      <c r="D292">
        <v>-71.071162819999998</v>
      </c>
      <c r="E292">
        <v>120</v>
      </c>
      <c r="F292">
        <v>919</v>
      </c>
      <c r="G292">
        <f t="shared" si="24"/>
        <v>-799</v>
      </c>
      <c r="H292" s="2">
        <f t="shared" si="25"/>
        <v>-2.1890410958904107</v>
      </c>
      <c r="I292" s="1">
        <f t="shared" si="26"/>
        <v>2.1890410958904107</v>
      </c>
      <c r="J292">
        <v>19</v>
      </c>
      <c r="K292" s="3">
        <f t="shared" si="27"/>
        <v>-0.11521268925739003</v>
      </c>
      <c r="L292" s="3">
        <f t="shared" si="28"/>
        <v>0.11521268925739003</v>
      </c>
      <c r="M292" t="str">
        <f t="shared" si="29"/>
        <v>no</v>
      </c>
      <c r="N292" s="4">
        <v>0.29166666666666669</v>
      </c>
    </row>
    <row r="293" spans="1:14" x14ac:dyDescent="0.3">
      <c r="A293">
        <v>333</v>
      </c>
      <c r="B293" t="s">
        <v>164</v>
      </c>
      <c r="C293">
        <v>42.375002350000003</v>
      </c>
      <c r="D293">
        <v>-71.148716140000005</v>
      </c>
      <c r="E293">
        <v>344</v>
      </c>
      <c r="F293">
        <v>1417</v>
      </c>
      <c r="G293">
        <f t="shared" si="24"/>
        <v>-1073</v>
      </c>
      <c r="H293" s="2">
        <f t="shared" si="25"/>
        <v>-2.9397260273972603</v>
      </c>
      <c r="I293" s="1">
        <f t="shared" si="26"/>
        <v>2.9397260273972603</v>
      </c>
      <c r="J293">
        <v>25</v>
      </c>
      <c r="K293" s="3">
        <f t="shared" si="27"/>
        <v>-0.11758904109589041</v>
      </c>
      <c r="L293" s="3">
        <f t="shared" si="28"/>
        <v>0.11758904109589041</v>
      </c>
      <c r="M293" t="str">
        <f t="shared" si="29"/>
        <v>no</v>
      </c>
      <c r="N293" s="4">
        <v>0.29166666666666669</v>
      </c>
    </row>
    <row r="294" spans="1:14" x14ac:dyDescent="0.3">
      <c r="A294">
        <v>63</v>
      </c>
      <c r="B294" t="s">
        <v>212</v>
      </c>
      <c r="C294">
        <v>42.344040509999999</v>
      </c>
      <c r="D294">
        <v>-71.057376270000006</v>
      </c>
      <c r="E294">
        <v>172</v>
      </c>
      <c r="F294">
        <v>822</v>
      </c>
      <c r="G294">
        <f t="shared" si="24"/>
        <v>-650</v>
      </c>
      <c r="H294" s="2">
        <f t="shared" si="25"/>
        <v>-1.7808219178082192</v>
      </c>
      <c r="I294" s="1">
        <f t="shared" si="26"/>
        <v>1.7808219178082192</v>
      </c>
      <c r="J294">
        <v>15</v>
      </c>
      <c r="K294" s="3">
        <f t="shared" si="27"/>
        <v>-0.11872146118721462</v>
      </c>
      <c r="L294" s="3">
        <f t="shared" si="28"/>
        <v>0.11872146118721462</v>
      </c>
      <c r="M294" t="str">
        <f t="shared" si="29"/>
        <v>no</v>
      </c>
      <c r="N294" s="4">
        <v>0.29166666666666669</v>
      </c>
    </row>
    <row r="295" spans="1:14" x14ac:dyDescent="0.3">
      <c r="A295">
        <v>54</v>
      </c>
      <c r="B295" t="s">
        <v>137</v>
      </c>
      <c r="C295">
        <v>42.354979</v>
      </c>
      <c r="D295">
        <v>-71.063348000000005</v>
      </c>
      <c r="E295">
        <v>275</v>
      </c>
      <c r="F295">
        <v>957</v>
      </c>
      <c r="G295">
        <f t="shared" si="24"/>
        <v>-682</v>
      </c>
      <c r="H295" s="2">
        <f t="shared" si="25"/>
        <v>-1.8684931506849316</v>
      </c>
      <c r="I295" s="1">
        <f t="shared" si="26"/>
        <v>1.8684931506849316</v>
      </c>
      <c r="J295">
        <v>15</v>
      </c>
      <c r="K295" s="3">
        <f t="shared" si="27"/>
        <v>-0.12456621004566211</v>
      </c>
      <c r="L295" s="3">
        <f t="shared" si="28"/>
        <v>0.12456621004566211</v>
      </c>
      <c r="M295" t="str">
        <f t="shared" si="29"/>
        <v>no</v>
      </c>
      <c r="N295" s="4">
        <v>0.29166666666666669</v>
      </c>
    </row>
    <row r="296" spans="1:14" x14ac:dyDescent="0.3">
      <c r="A296">
        <v>236</v>
      </c>
      <c r="B296" t="s">
        <v>239</v>
      </c>
      <c r="C296">
        <v>42.392232839999998</v>
      </c>
      <c r="D296">
        <v>-71.077466009999995</v>
      </c>
      <c r="E296">
        <v>104</v>
      </c>
      <c r="F296">
        <v>788</v>
      </c>
      <c r="G296">
        <f t="shared" si="24"/>
        <v>-684</v>
      </c>
      <c r="H296" s="2">
        <f t="shared" si="25"/>
        <v>-1.8739726027397261</v>
      </c>
      <c r="I296" s="1">
        <f t="shared" si="26"/>
        <v>1.8739726027397261</v>
      </c>
      <c r="J296">
        <v>15</v>
      </c>
      <c r="K296" s="3">
        <f t="shared" si="27"/>
        <v>-0.12493150684931507</v>
      </c>
      <c r="L296" s="3">
        <f t="shared" si="28"/>
        <v>0.12493150684931507</v>
      </c>
      <c r="M296" t="str">
        <f t="shared" si="29"/>
        <v>no</v>
      </c>
      <c r="N296" s="4">
        <v>0.29166666666666669</v>
      </c>
    </row>
    <row r="297" spans="1:14" x14ac:dyDescent="0.3">
      <c r="A297">
        <v>140</v>
      </c>
      <c r="B297" t="s">
        <v>186</v>
      </c>
      <c r="C297">
        <v>42.388966000000003</v>
      </c>
      <c r="D297">
        <v>-71.132788000000005</v>
      </c>
      <c r="E297">
        <v>346</v>
      </c>
      <c r="F297">
        <v>1146</v>
      </c>
      <c r="G297">
        <f t="shared" si="24"/>
        <v>-800</v>
      </c>
      <c r="H297" s="2">
        <f t="shared" si="25"/>
        <v>-2.1917808219178081</v>
      </c>
      <c r="I297" s="1">
        <f t="shared" si="26"/>
        <v>2.1917808219178081</v>
      </c>
      <c r="J297">
        <v>17</v>
      </c>
      <c r="K297" s="3">
        <f t="shared" si="27"/>
        <v>-0.128928283642224</v>
      </c>
      <c r="L297" s="3">
        <f t="shared" si="28"/>
        <v>0.128928283642224</v>
      </c>
      <c r="M297" t="str">
        <f t="shared" si="29"/>
        <v>no</v>
      </c>
      <c r="N297" s="4">
        <v>0.29166666666666669</v>
      </c>
    </row>
    <row r="298" spans="1:14" x14ac:dyDescent="0.3">
      <c r="A298">
        <v>66</v>
      </c>
      <c r="B298" t="s">
        <v>55</v>
      </c>
      <c r="C298">
        <v>42.34922469</v>
      </c>
      <c r="D298">
        <v>-71.132753030000003</v>
      </c>
      <c r="E298">
        <v>762</v>
      </c>
      <c r="F298">
        <v>1516</v>
      </c>
      <c r="G298">
        <f t="shared" si="24"/>
        <v>-754</v>
      </c>
      <c r="H298" s="2">
        <f t="shared" si="25"/>
        <v>-2.0657534246575344</v>
      </c>
      <c r="I298" s="1">
        <f t="shared" si="26"/>
        <v>2.0657534246575344</v>
      </c>
      <c r="J298">
        <v>15</v>
      </c>
      <c r="K298" s="3">
        <f t="shared" si="27"/>
        <v>-0.13771689497716896</v>
      </c>
      <c r="L298" s="3">
        <f t="shared" si="28"/>
        <v>0.13771689497716896</v>
      </c>
      <c r="M298" t="str">
        <f t="shared" si="29"/>
        <v>no</v>
      </c>
      <c r="N298" s="4">
        <v>0.29166666666666669</v>
      </c>
    </row>
    <row r="299" spans="1:14" x14ac:dyDescent="0.3">
      <c r="A299">
        <v>10</v>
      </c>
      <c r="B299" t="s">
        <v>21</v>
      </c>
      <c r="C299">
        <v>42.350406</v>
      </c>
      <c r="D299">
        <v>-71.108278999999996</v>
      </c>
      <c r="E299">
        <v>220</v>
      </c>
      <c r="F299">
        <v>778</v>
      </c>
      <c r="G299">
        <f t="shared" si="24"/>
        <v>-558</v>
      </c>
      <c r="H299" s="2">
        <f t="shared" si="25"/>
        <v>-1.5287671232876712</v>
      </c>
      <c r="I299" s="1">
        <f t="shared" si="26"/>
        <v>1.5287671232876712</v>
      </c>
      <c r="J299">
        <v>11</v>
      </c>
      <c r="K299" s="3">
        <f t="shared" si="27"/>
        <v>-0.13897882938978828</v>
      </c>
      <c r="L299" s="3">
        <f t="shared" si="28"/>
        <v>0.13897882938978828</v>
      </c>
      <c r="M299" t="str">
        <f t="shared" si="29"/>
        <v>no</v>
      </c>
      <c r="N299" s="4">
        <v>0.29166666666666669</v>
      </c>
    </row>
    <row r="300" spans="1:14" x14ac:dyDescent="0.3">
      <c r="A300">
        <v>350</v>
      </c>
      <c r="B300" t="s">
        <v>266</v>
      </c>
      <c r="C300">
        <v>42.287361099999998</v>
      </c>
      <c r="D300">
        <v>-71.071111000000002</v>
      </c>
      <c r="E300">
        <v>28</v>
      </c>
      <c r="F300">
        <v>910</v>
      </c>
      <c r="G300">
        <f t="shared" si="24"/>
        <v>-882</v>
      </c>
      <c r="H300" s="2">
        <f t="shared" si="25"/>
        <v>-2.4164383561643836</v>
      </c>
      <c r="I300" s="1">
        <f t="shared" si="26"/>
        <v>2.4164383561643836</v>
      </c>
      <c r="J300">
        <v>17</v>
      </c>
      <c r="K300" s="3">
        <f t="shared" si="27"/>
        <v>-0.14214343271555197</v>
      </c>
      <c r="L300" s="3">
        <f t="shared" si="28"/>
        <v>0.14214343271555197</v>
      </c>
      <c r="M300" t="str">
        <f t="shared" si="29"/>
        <v>no</v>
      </c>
      <c r="N300" s="4">
        <v>0.29166666666666669</v>
      </c>
    </row>
    <row r="301" spans="1:14" x14ac:dyDescent="0.3">
      <c r="A301">
        <v>194</v>
      </c>
      <c r="B301" t="s">
        <v>183</v>
      </c>
      <c r="C301">
        <v>42.38614141</v>
      </c>
      <c r="D301">
        <v>-71.078281399999995</v>
      </c>
      <c r="E301">
        <v>160</v>
      </c>
      <c r="F301">
        <v>1149</v>
      </c>
      <c r="G301">
        <f t="shared" si="24"/>
        <v>-989</v>
      </c>
      <c r="H301" s="2">
        <f t="shared" si="25"/>
        <v>-2.7095890410958905</v>
      </c>
      <c r="I301" s="1">
        <f t="shared" si="26"/>
        <v>2.7095890410958905</v>
      </c>
      <c r="J301">
        <v>19</v>
      </c>
      <c r="K301" s="3">
        <f t="shared" si="27"/>
        <v>-0.14260994953136266</v>
      </c>
      <c r="L301" s="3">
        <f t="shared" si="28"/>
        <v>0.14260994953136266</v>
      </c>
      <c r="M301" t="str">
        <f t="shared" si="29"/>
        <v>no</v>
      </c>
      <c r="N301" s="4">
        <v>0.29166666666666669</v>
      </c>
    </row>
    <row r="302" spans="1:14" x14ac:dyDescent="0.3">
      <c r="A302">
        <v>27</v>
      </c>
      <c r="B302" t="s">
        <v>64</v>
      </c>
      <c r="C302">
        <v>42.331184</v>
      </c>
      <c r="D302">
        <v>-71.095170999999993</v>
      </c>
      <c r="E302">
        <v>748</v>
      </c>
      <c r="F302">
        <v>1950</v>
      </c>
      <c r="G302">
        <f t="shared" si="24"/>
        <v>-1202</v>
      </c>
      <c r="H302" s="2">
        <f t="shared" si="25"/>
        <v>-3.2931506849315069</v>
      </c>
      <c r="I302" s="1">
        <f t="shared" si="26"/>
        <v>3.2931506849315069</v>
      </c>
      <c r="J302">
        <v>23</v>
      </c>
      <c r="K302" s="3">
        <f t="shared" si="27"/>
        <v>-0.14318046456223943</v>
      </c>
      <c r="L302" s="3">
        <f t="shared" si="28"/>
        <v>0.14318046456223943</v>
      </c>
      <c r="M302" t="str">
        <f t="shared" si="29"/>
        <v>no</v>
      </c>
      <c r="N302" s="4">
        <v>0.29166666666666669</v>
      </c>
    </row>
    <row r="303" spans="1:14" x14ac:dyDescent="0.3">
      <c r="A303">
        <v>181</v>
      </c>
      <c r="B303" t="s">
        <v>144</v>
      </c>
      <c r="C303">
        <v>42.381650610000001</v>
      </c>
      <c r="D303">
        <v>-71.13426982</v>
      </c>
      <c r="E303">
        <v>270</v>
      </c>
      <c r="F303">
        <v>1294</v>
      </c>
      <c r="G303">
        <f t="shared" si="24"/>
        <v>-1024</v>
      </c>
      <c r="H303" s="2">
        <f t="shared" si="25"/>
        <v>-2.8054794520547945</v>
      </c>
      <c r="I303" s="1">
        <f t="shared" si="26"/>
        <v>2.8054794520547945</v>
      </c>
      <c r="J303">
        <v>19</v>
      </c>
      <c r="K303" s="3">
        <f t="shared" si="27"/>
        <v>-0.14765681326604183</v>
      </c>
      <c r="L303" s="3">
        <f t="shared" si="28"/>
        <v>0.14765681326604183</v>
      </c>
      <c r="M303" t="str">
        <f t="shared" si="29"/>
        <v>no</v>
      </c>
      <c r="N303" s="4">
        <v>0.29166666666666669</v>
      </c>
    </row>
    <row r="304" spans="1:14" x14ac:dyDescent="0.3">
      <c r="A304">
        <v>37</v>
      </c>
      <c r="B304" t="s">
        <v>248</v>
      </c>
      <c r="C304">
        <v>42.357329219999997</v>
      </c>
      <c r="D304">
        <v>-71.146735399999997</v>
      </c>
      <c r="E304">
        <v>60</v>
      </c>
      <c r="F304">
        <v>870</v>
      </c>
      <c r="G304">
        <f t="shared" si="24"/>
        <v>-810</v>
      </c>
      <c r="H304" s="2">
        <f t="shared" si="25"/>
        <v>-2.2191780821917808</v>
      </c>
      <c r="I304" s="1">
        <f t="shared" si="26"/>
        <v>2.2191780821917808</v>
      </c>
      <c r="J304">
        <v>15</v>
      </c>
      <c r="K304" s="3">
        <f t="shared" si="27"/>
        <v>-0.14794520547945206</v>
      </c>
      <c r="L304" s="3">
        <f t="shared" si="28"/>
        <v>0.14794520547945206</v>
      </c>
      <c r="M304" t="str">
        <f t="shared" si="29"/>
        <v>no</v>
      </c>
      <c r="N304" s="4">
        <v>0.29166666666666669</v>
      </c>
    </row>
    <row r="305" spans="1:14" x14ac:dyDescent="0.3">
      <c r="A305">
        <v>225</v>
      </c>
      <c r="B305" t="s">
        <v>44</v>
      </c>
      <c r="C305">
        <v>42.371197279999997</v>
      </c>
      <c r="D305">
        <v>-71.097598669999996</v>
      </c>
      <c r="E305">
        <v>857</v>
      </c>
      <c r="F305">
        <v>1924</v>
      </c>
      <c r="G305">
        <f t="shared" si="24"/>
        <v>-1067</v>
      </c>
      <c r="H305" s="2">
        <f t="shared" si="25"/>
        <v>-2.9232876712328766</v>
      </c>
      <c r="I305" s="1">
        <f t="shared" si="26"/>
        <v>2.9232876712328766</v>
      </c>
      <c r="J305">
        <v>19</v>
      </c>
      <c r="K305" s="3">
        <f t="shared" si="27"/>
        <v>-0.15385724585436192</v>
      </c>
      <c r="L305" s="3">
        <f t="shared" si="28"/>
        <v>0.15385724585436192</v>
      </c>
      <c r="M305" t="str">
        <f t="shared" si="29"/>
        <v>no</v>
      </c>
      <c r="N305" s="4">
        <v>0.29166666666666669</v>
      </c>
    </row>
    <row r="306" spans="1:14" x14ac:dyDescent="0.3">
      <c r="A306">
        <v>389</v>
      </c>
      <c r="B306" t="s">
        <v>268</v>
      </c>
      <c r="C306">
        <v>42.407259449999998</v>
      </c>
      <c r="D306">
        <v>-71.055463810000006</v>
      </c>
      <c r="E306">
        <v>30</v>
      </c>
      <c r="F306">
        <v>844</v>
      </c>
      <c r="G306">
        <f t="shared" si="24"/>
        <v>-814</v>
      </c>
      <c r="H306" s="2">
        <f t="shared" si="25"/>
        <v>-2.2301369863013698</v>
      </c>
      <c r="I306" s="1">
        <f t="shared" si="26"/>
        <v>2.2301369863013698</v>
      </c>
      <c r="J306">
        <v>14</v>
      </c>
      <c r="K306" s="3">
        <f t="shared" si="27"/>
        <v>-0.15929549902152643</v>
      </c>
      <c r="L306" s="3">
        <f t="shared" si="28"/>
        <v>0.15929549902152643</v>
      </c>
      <c r="M306" t="str">
        <f t="shared" si="29"/>
        <v>no</v>
      </c>
      <c r="N306" s="4">
        <v>0.29166666666666669</v>
      </c>
    </row>
    <row r="307" spans="1:14" x14ac:dyDescent="0.3">
      <c r="A307">
        <v>94</v>
      </c>
      <c r="B307" t="s">
        <v>114</v>
      </c>
      <c r="C307">
        <v>42.375602999999998</v>
      </c>
      <c r="D307">
        <v>-71.064608000000007</v>
      </c>
      <c r="E307">
        <v>889</v>
      </c>
      <c r="F307">
        <v>1565</v>
      </c>
      <c r="G307">
        <f t="shared" si="24"/>
        <v>-676</v>
      </c>
      <c r="H307" s="2">
        <f t="shared" si="25"/>
        <v>-1.8520547945205479</v>
      </c>
      <c r="I307" s="1">
        <f t="shared" si="26"/>
        <v>1.8520547945205479</v>
      </c>
      <c r="J307">
        <v>11</v>
      </c>
      <c r="K307" s="3">
        <f t="shared" si="27"/>
        <v>-0.16836861768368616</v>
      </c>
      <c r="L307" s="3">
        <f t="shared" si="28"/>
        <v>0.16836861768368616</v>
      </c>
      <c r="M307" t="str">
        <f t="shared" si="29"/>
        <v>no</v>
      </c>
      <c r="N307" s="4">
        <v>0.29166666666666669</v>
      </c>
    </row>
    <row r="308" spans="1:14" x14ac:dyDescent="0.3">
      <c r="A308">
        <v>48</v>
      </c>
      <c r="B308" t="s">
        <v>191</v>
      </c>
      <c r="C308">
        <v>42.355854360000002</v>
      </c>
      <c r="D308">
        <v>-71.054597459999997</v>
      </c>
      <c r="E308">
        <v>261</v>
      </c>
      <c r="F308">
        <v>1437</v>
      </c>
      <c r="G308">
        <f t="shared" si="24"/>
        <v>-1176</v>
      </c>
      <c r="H308" s="2">
        <f t="shared" si="25"/>
        <v>-3.2219178082191782</v>
      </c>
      <c r="I308" s="1">
        <f t="shared" si="26"/>
        <v>3.2219178082191782</v>
      </c>
      <c r="J308">
        <v>19</v>
      </c>
      <c r="K308" s="3">
        <f t="shared" si="27"/>
        <v>-0.1695746214852199</v>
      </c>
      <c r="L308" s="3">
        <f t="shared" si="28"/>
        <v>0.1695746214852199</v>
      </c>
      <c r="M308" t="str">
        <f t="shared" si="29"/>
        <v>no</v>
      </c>
      <c r="N308" s="4">
        <v>0.29166666666666669</v>
      </c>
    </row>
    <row r="309" spans="1:14" x14ac:dyDescent="0.3">
      <c r="A309">
        <v>71</v>
      </c>
      <c r="B309" t="s">
        <v>51</v>
      </c>
      <c r="C309">
        <v>42.383405000000003</v>
      </c>
      <c r="D309">
        <v>-71.107592999999994</v>
      </c>
      <c r="E309">
        <v>853</v>
      </c>
      <c r="F309">
        <v>2302</v>
      </c>
      <c r="G309">
        <f t="shared" si="24"/>
        <v>-1449</v>
      </c>
      <c r="H309" s="2">
        <f t="shared" si="25"/>
        <v>-3.9698630136986299</v>
      </c>
      <c r="I309" s="1">
        <f t="shared" si="26"/>
        <v>3.9698630136986299</v>
      </c>
      <c r="J309">
        <v>23</v>
      </c>
      <c r="K309" s="3">
        <f t="shared" si="27"/>
        <v>-0.17260273972602738</v>
      </c>
      <c r="L309" s="3">
        <f t="shared" si="28"/>
        <v>0.17260273972602738</v>
      </c>
      <c r="M309" t="str">
        <f t="shared" si="29"/>
        <v>no</v>
      </c>
      <c r="N309" s="4">
        <v>0.29166666666666669</v>
      </c>
    </row>
    <row r="310" spans="1:14" x14ac:dyDescent="0.3">
      <c r="A310">
        <v>159</v>
      </c>
      <c r="B310" t="s">
        <v>189</v>
      </c>
      <c r="C310">
        <v>42.327603869999997</v>
      </c>
      <c r="D310">
        <v>-71.110891699999996</v>
      </c>
      <c r="E310">
        <v>220</v>
      </c>
      <c r="F310">
        <v>1168</v>
      </c>
      <c r="G310">
        <f t="shared" si="24"/>
        <v>-948</v>
      </c>
      <c r="H310" s="2">
        <f t="shared" si="25"/>
        <v>-2.5972602739726027</v>
      </c>
      <c r="I310" s="1">
        <f t="shared" si="26"/>
        <v>2.5972602739726027</v>
      </c>
      <c r="J310">
        <v>15</v>
      </c>
      <c r="K310" s="3">
        <f t="shared" si="27"/>
        <v>-0.17315068493150684</v>
      </c>
      <c r="L310" s="3">
        <f t="shared" si="28"/>
        <v>0.17315068493150684</v>
      </c>
      <c r="M310" t="str">
        <f t="shared" si="29"/>
        <v>no</v>
      </c>
      <c r="N310" s="4">
        <v>0.29166666666666669</v>
      </c>
    </row>
    <row r="311" spans="1:14" x14ac:dyDescent="0.3">
      <c r="A311">
        <v>330</v>
      </c>
      <c r="B311" t="s">
        <v>110</v>
      </c>
      <c r="C311">
        <v>42.381001429999998</v>
      </c>
      <c r="D311">
        <v>-71.104025230000005</v>
      </c>
      <c r="E311">
        <v>397</v>
      </c>
      <c r="F311">
        <v>1380</v>
      </c>
      <c r="G311">
        <f t="shared" si="24"/>
        <v>-983</v>
      </c>
      <c r="H311" s="2">
        <f t="shared" si="25"/>
        <v>-2.6931506849315068</v>
      </c>
      <c r="I311" s="1">
        <f t="shared" si="26"/>
        <v>2.6931506849315068</v>
      </c>
      <c r="J311">
        <v>15</v>
      </c>
      <c r="K311" s="3">
        <f t="shared" si="27"/>
        <v>-0.17954337899543379</v>
      </c>
      <c r="L311" s="3">
        <f t="shared" si="28"/>
        <v>0.17954337899543379</v>
      </c>
      <c r="M311" t="str">
        <f t="shared" si="29"/>
        <v>no</v>
      </c>
      <c r="N311" s="4">
        <v>0.29166666666666669</v>
      </c>
    </row>
    <row r="312" spans="1:14" x14ac:dyDescent="0.3">
      <c r="A312">
        <v>104</v>
      </c>
      <c r="B312" t="s">
        <v>111</v>
      </c>
      <c r="C312">
        <v>42.380287000000003</v>
      </c>
      <c r="D312">
        <v>-71.125107</v>
      </c>
      <c r="E312">
        <v>380</v>
      </c>
      <c r="F312">
        <v>1708</v>
      </c>
      <c r="G312">
        <f t="shared" si="24"/>
        <v>-1328</v>
      </c>
      <c r="H312" s="2">
        <f t="shared" si="25"/>
        <v>-3.6383561643835618</v>
      </c>
      <c r="I312" s="1">
        <f t="shared" si="26"/>
        <v>3.6383561643835618</v>
      </c>
      <c r="J312">
        <v>19</v>
      </c>
      <c r="K312" s="3">
        <f t="shared" si="27"/>
        <v>-0.19149242970439798</v>
      </c>
      <c r="L312" s="3">
        <f t="shared" si="28"/>
        <v>0.19149242970439798</v>
      </c>
      <c r="M312" t="str">
        <f t="shared" si="29"/>
        <v>no</v>
      </c>
      <c r="N312" s="4">
        <v>0.29166666666666669</v>
      </c>
    </row>
    <row r="313" spans="1:14" x14ac:dyDescent="0.3">
      <c r="A313">
        <v>72</v>
      </c>
      <c r="B313" t="s">
        <v>246</v>
      </c>
      <c r="C313">
        <v>42.362241789999999</v>
      </c>
      <c r="D313">
        <v>-71.083110719999993</v>
      </c>
      <c r="E313">
        <v>52</v>
      </c>
      <c r="F313">
        <v>1811</v>
      </c>
      <c r="G313">
        <f t="shared" si="24"/>
        <v>-1759</v>
      </c>
      <c r="H313" s="2">
        <f t="shared" si="25"/>
        <v>-4.8191780821917805</v>
      </c>
      <c r="I313" s="1">
        <f t="shared" si="26"/>
        <v>4.8191780821917805</v>
      </c>
      <c r="J313">
        <v>23</v>
      </c>
      <c r="K313" s="3">
        <f t="shared" si="27"/>
        <v>-0.20952948183442524</v>
      </c>
      <c r="L313" s="3">
        <f t="shared" si="28"/>
        <v>0.20952948183442524</v>
      </c>
      <c r="M313" t="str">
        <f t="shared" si="29"/>
        <v>no</v>
      </c>
      <c r="N313" s="4">
        <v>0.29166666666666669</v>
      </c>
    </row>
    <row r="314" spans="1:14" x14ac:dyDescent="0.3">
      <c r="A314">
        <v>347</v>
      </c>
      <c r="B314" t="s">
        <v>317</v>
      </c>
      <c r="C314">
        <v>42.286212949999999</v>
      </c>
      <c r="D314">
        <v>-71.079429309999995</v>
      </c>
      <c r="E314">
        <v>2</v>
      </c>
      <c r="F314">
        <v>1164</v>
      </c>
      <c r="G314">
        <f t="shared" si="24"/>
        <v>-1162</v>
      </c>
      <c r="H314" s="2">
        <f t="shared" si="25"/>
        <v>-3.1835616438356165</v>
      </c>
      <c r="I314" s="1">
        <f t="shared" si="26"/>
        <v>3.1835616438356165</v>
      </c>
      <c r="J314">
        <v>15</v>
      </c>
      <c r="K314" s="3">
        <f t="shared" si="27"/>
        <v>-0.21223744292237443</v>
      </c>
      <c r="L314" s="3">
        <f t="shared" si="28"/>
        <v>0.21223744292237443</v>
      </c>
      <c r="M314" t="str">
        <f t="shared" si="29"/>
        <v>no</v>
      </c>
      <c r="N314" s="4">
        <v>0.29166666666666669</v>
      </c>
    </row>
    <row r="315" spans="1:14" x14ac:dyDescent="0.3">
      <c r="A315">
        <v>21</v>
      </c>
      <c r="B315" t="s">
        <v>74</v>
      </c>
      <c r="C315">
        <v>42.346520040000001</v>
      </c>
      <c r="D315">
        <v>-71.080657770000002</v>
      </c>
      <c r="E315">
        <v>517</v>
      </c>
      <c r="F315">
        <v>1913</v>
      </c>
      <c r="G315">
        <f t="shared" si="24"/>
        <v>-1396</v>
      </c>
      <c r="H315" s="2">
        <f t="shared" si="25"/>
        <v>-3.8246575342465752</v>
      </c>
      <c r="I315" s="1">
        <f t="shared" si="26"/>
        <v>3.8246575342465752</v>
      </c>
      <c r="J315">
        <v>18</v>
      </c>
      <c r="K315" s="3">
        <f t="shared" si="27"/>
        <v>-0.21248097412480974</v>
      </c>
      <c r="L315" s="3">
        <f t="shared" si="28"/>
        <v>0.21248097412480974</v>
      </c>
      <c r="M315" t="str">
        <f t="shared" si="29"/>
        <v>no</v>
      </c>
      <c r="N315" s="4">
        <v>0.29166666666666669</v>
      </c>
    </row>
    <row r="316" spans="1:14" x14ac:dyDescent="0.3">
      <c r="A316">
        <v>95</v>
      </c>
      <c r="B316" t="s">
        <v>45</v>
      </c>
      <c r="C316">
        <v>42.372968999999998</v>
      </c>
      <c r="D316">
        <v>-71.094444999999993</v>
      </c>
      <c r="E316">
        <v>1050</v>
      </c>
      <c r="F316">
        <v>2240</v>
      </c>
      <c r="G316">
        <f t="shared" si="24"/>
        <v>-1190</v>
      </c>
      <c r="H316" s="2">
        <f t="shared" si="25"/>
        <v>-3.2602739726027399</v>
      </c>
      <c r="I316" s="1">
        <f t="shared" si="26"/>
        <v>3.2602739726027399</v>
      </c>
      <c r="J316">
        <v>15</v>
      </c>
      <c r="K316" s="3">
        <f t="shared" si="27"/>
        <v>-0.21735159817351599</v>
      </c>
      <c r="L316" s="3">
        <f t="shared" si="28"/>
        <v>0.21735159817351599</v>
      </c>
      <c r="M316" t="str">
        <f t="shared" si="29"/>
        <v>no</v>
      </c>
      <c r="N316" s="4">
        <v>0.29166666666666669</v>
      </c>
    </row>
    <row r="317" spans="1:14" x14ac:dyDescent="0.3">
      <c r="A317">
        <v>19</v>
      </c>
      <c r="B317" t="s">
        <v>102</v>
      </c>
      <c r="C317">
        <v>42.347240999999997</v>
      </c>
      <c r="D317">
        <v>-71.105300999999997</v>
      </c>
      <c r="E317">
        <v>613</v>
      </c>
      <c r="F317">
        <v>1898</v>
      </c>
      <c r="G317">
        <f t="shared" si="24"/>
        <v>-1285</v>
      </c>
      <c r="H317" s="2">
        <f t="shared" si="25"/>
        <v>-3.5205479452054793</v>
      </c>
      <c r="I317" s="1">
        <f t="shared" si="26"/>
        <v>3.5205479452054793</v>
      </c>
      <c r="J317">
        <v>15</v>
      </c>
      <c r="K317" s="3">
        <f t="shared" si="27"/>
        <v>-0.23470319634703196</v>
      </c>
      <c r="L317" s="3">
        <f t="shared" si="28"/>
        <v>0.23470319634703196</v>
      </c>
      <c r="M317" t="str">
        <f t="shared" si="29"/>
        <v>no</v>
      </c>
      <c r="N317" s="4">
        <v>0.29166666666666669</v>
      </c>
    </row>
    <row r="318" spans="1:14" x14ac:dyDescent="0.3">
      <c r="A318">
        <v>387</v>
      </c>
      <c r="B318" t="s">
        <v>316</v>
      </c>
      <c r="C318">
        <v>42.411432230000003</v>
      </c>
      <c r="D318">
        <v>-71.068232649999999</v>
      </c>
      <c r="E318">
        <v>13</v>
      </c>
      <c r="F318">
        <v>1726</v>
      </c>
      <c r="G318">
        <f t="shared" si="24"/>
        <v>-1713</v>
      </c>
      <c r="H318" s="2">
        <f t="shared" si="25"/>
        <v>-4.6931506849315072</v>
      </c>
      <c r="I318" s="1">
        <f t="shared" si="26"/>
        <v>4.6931506849315072</v>
      </c>
      <c r="J318">
        <v>15</v>
      </c>
      <c r="K318" s="3">
        <f t="shared" si="27"/>
        <v>-0.31287671232876713</v>
      </c>
      <c r="L318" s="3">
        <f t="shared" si="28"/>
        <v>0.31287671232876713</v>
      </c>
      <c r="M318" t="str">
        <f t="shared" si="29"/>
        <v>no</v>
      </c>
      <c r="N318" s="4">
        <v>0.29166666666666669</v>
      </c>
    </row>
    <row r="319" spans="1:14" x14ac:dyDescent="0.3">
      <c r="A319">
        <v>162</v>
      </c>
      <c r="B319" t="s">
        <v>271</v>
      </c>
      <c r="C319">
        <v>42.309795999999999</v>
      </c>
      <c r="D319">
        <v>-71.092224999999999</v>
      </c>
      <c r="E319">
        <v>27</v>
      </c>
      <c r="F319">
        <v>1787</v>
      </c>
      <c r="G319">
        <f t="shared" si="24"/>
        <v>-1760</v>
      </c>
      <c r="H319" s="2">
        <f t="shared" si="25"/>
        <v>-4.8219178082191778</v>
      </c>
      <c r="I319" s="1">
        <f t="shared" si="26"/>
        <v>4.8219178082191778</v>
      </c>
      <c r="J319">
        <v>15</v>
      </c>
      <c r="K319" s="3">
        <f t="shared" si="27"/>
        <v>-0.32146118721461187</v>
      </c>
      <c r="L319" s="3">
        <f t="shared" si="28"/>
        <v>0.32146118721461187</v>
      </c>
      <c r="M319" t="str">
        <f t="shared" si="29"/>
        <v>no</v>
      </c>
      <c r="N319" s="4">
        <v>0.29166666666666669</v>
      </c>
    </row>
    <row r="320" spans="1:14" x14ac:dyDescent="0.3">
      <c r="A320">
        <v>85</v>
      </c>
      <c r="B320" t="s">
        <v>187</v>
      </c>
      <c r="C320">
        <v>42.378337999999999</v>
      </c>
      <c r="D320">
        <v>-71.048927000000006</v>
      </c>
      <c r="E320">
        <v>349</v>
      </c>
      <c r="F320">
        <v>2956</v>
      </c>
      <c r="G320">
        <f t="shared" si="24"/>
        <v>-2607</v>
      </c>
      <c r="H320" s="2">
        <f t="shared" si="25"/>
        <v>-7.1424657534246574</v>
      </c>
      <c r="I320" s="1">
        <f t="shared" si="26"/>
        <v>7.1424657534246574</v>
      </c>
      <c r="J320">
        <v>19</v>
      </c>
      <c r="K320" s="3">
        <f t="shared" si="27"/>
        <v>-0.37591925018024513</v>
      </c>
      <c r="L320" s="3">
        <f t="shared" si="28"/>
        <v>0.37591925018024513</v>
      </c>
      <c r="M320" t="str">
        <f t="shared" si="29"/>
        <v>yes</v>
      </c>
      <c r="N320" s="4">
        <v>0.29166666666666669</v>
      </c>
    </row>
    <row r="321" spans="1:14" x14ac:dyDescent="0.3">
      <c r="A321">
        <v>15</v>
      </c>
      <c r="B321" t="s">
        <v>151</v>
      </c>
      <c r="C321">
        <v>42.361545710000001</v>
      </c>
      <c r="D321">
        <v>-71.137762069999994</v>
      </c>
      <c r="E321">
        <v>407</v>
      </c>
      <c r="F321">
        <v>2540</v>
      </c>
      <c r="G321">
        <f t="shared" si="24"/>
        <v>-2133</v>
      </c>
      <c r="H321" s="2">
        <f t="shared" si="25"/>
        <v>-5.8438356164383558</v>
      </c>
      <c r="I321" s="1">
        <f t="shared" si="26"/>
        <v>5.8438356164383558</v>
      </c>
      <c r="J321">
        <v>15</v>
      </c>
      <c r="K321" s="3">
        <f t="shared" si="27"/>
        <v>-0.38958904109589038</v>
      </c>
      <c r="L321" s="3">
        <f t="shared" si="28"/>
        <v>0.38958904109589038</v>
      </c>
      <c r="M321" t="str">
        <f t="shared" si="29"/>
        <v>yes</v>
      </c>
      <c r="N321" s="4">
        <v>0.29166666666666669</v>
      </c>
    </row>
    <row r="322" spans="1:14" x14ac:dyDescent="0.3">
      <c r="A322">
        <v>111</v>
      </c>
      <c r="B322" t="s">
        <v>177</v>
      </c>
      <c r="C322">
        <v>42.404490000000003</v>
      </c>
      <c r="D322">
        <v>-71.123412999999999</v>
      </c>
      <c r="E322">
        <v>310</v>
      </c>
      <c r="F322">
        <v>2523</v>
      </c>
      <c r="G322">
        <f t="shared" ref="G322:G385" si="30">E322-F322</f>
        <v>-2213</v>
      </c>
      <c r="H322" s="2">
        <f t="shared" ref="H322:H385" si="31">G322/365</f>
        <v>-6.0630136986301366</v>
      </c>
      <c r="I322" s="1">
        <f t="shared" ref="I322:I385" si="32">ABS(H322)</f>
        <v>6.0630136986301366</v>
      </c>
      <c r="J322">
        <v>15</v>
      </c>
      <c r="K322" s="3">
        <f t="shared" ref="K322:K385" si="33">H322/J322</f>
        <v>-0.40420091324200913</v>
      </c>
      <c r="L322" s="3">
        <f t="shared" si="28"/>
        <v>0.40420091324200913</v>
      </c>
      <c r="M322" t="str">
        <f t="shared" ref="M322:M385" si="34">IF(L322&gt;0.333, "yes", "no")</f>
        <v>yes</v>
      </c>
      <c r="N322" s="4">
        <v>0.29166666666666669</v>
      </c>
    </row>
    <row r="323" spans="1:14" x14ac:dyDescent="0.3">
      <c r="A323">
        <v>193</v>
      </c>
      <c r="B323" t="s">
        <v>201</v>
      </c>
      <c r="C323">
        <v>42.333764729999999</v>
      </c>
      <c r="D323">
        <v>-71.120464470000002</v>
      </c>
      <c r="E323">
        <v>239</v>
      </c>
      <c r="F323">
        <v>2572</v>
      </c>
      <c r="G323">
        <f t="shared" si="30"/>
        <v>-2333</v>
      </c>
      <c r="H323" s="2">
        <f t="shared" si="31"/>
        <v>-6.3917808219178083</v>
      </c>
      <c r="I323" s="1">
        <f t="shared" si="32"/>
        <v>6.3917808219178083</v>
      </c>
      <c r="J323">
        <v>15</v>
      </c>
      <c r="K323" s="3">
        <f t="shared" si="33"/>
        <v>-0.42611872146118723</v>
      </c>
      <c r="L323" s="3">
        <f t="shared" si="28"/>
        <v>0.42611872146118723</v>
      </c>
      <c r="M323" t="str">
        <f t="shared" si="34"/>
        <v>yes</v>
      </c>
      <c r="N323" s="4">
        <v>0.29166666666666669</v>
      </c>
    </row>
    <row r="324" spans="1:14" x14ac:dyDescent="0.3">
      <c r="A324">
        <v>26</v>
      </c>
      <c r="B324" t="s">
        <v>57</v>
      </c>
      <c r="C324">
        <v>42.341574719999997</v>
      </c>
      <c r="D324">
        <v>-71.068904399999994</v>
      </c>
      <c r="E324">
        <v>1195</v>
      </c>
      <c r="F324">
        <v>3770</v>
      </c>
      <c r="G324">
        <f t="shared" si="30"/>
        <v>-2575</v>
      </c>
      <c r="H324" s="2">
        <f t="shared" si="31"/>
        <v>-7.0547945205479454</v>
      </c>
      <c r="I324" s="1">
        <f t="shared" si="32"/>
        <v>7.0547945205479454</v>
      </c>
      <c r="J324">
        <v>15</v>
      </c>
      <c r="K324" s="3">
        <f t="shared" si="33"/>
        <v>-0.47031963470319638</v>
      </c>
      <c r="L324" s="3">
        <f t="shared" si="28"/>
        <v>0.47031963470319638</v>
      </c>
      <c r="M324" t="str">
        <f t="shared" si="34"/>
        <v>yes</v>
      </c>
      <c r="N324" s="4">
        <v>0.29166666666666669</v>
      </c>
    </row>
    <row r="325" spans="1:14" x14ac:dyDescent="0.3">
      <c r="A325">
        <v>29</v>
      </c>
      <c r="B325" t="s">
        <v>235</v>
      </c>
      <c r="C325">
        <v>42.363144990000002</v>
      </c>
      <c r="D325">
        <v>-71.122985740000004</v>
      </c>
      <c r="E325">
        <v>57</v>
      </c>
      <c r="F325">
        <v>2798</v>
      </c>
      <c r="G325">
        <f t="shared" si="30"/>
        <v>-2741</v>
      </c>
      <c r="H325" s="2">
        <f t="shared" si="31"/>
        <v>-7.5095890410958903</v>
      </c>
      <c r="I325" s="1">
        <f t="shared" si="32"/>
        <v>7.5095890410958903</v>
      </c>
      <c r="J325">
        <v>15</v>
      </c>
      <c r="K325" s="3">
        <f t="shared" si="33"/>
        <v>-0.5006392694063927</v>
      </c>
      <c r="L325" s="3">
        <f t="shared" si="28"/>
        <v>0.5006392694063927</v>
      </c>
      <c r="M325" t="str">
        <f t="shared" si="34"/>
        <v>yes</v>
      </c>
      <c r="N325" s="4">
        <v>0.29166666666666669</v>
      </c>
    </row>
    <row r="326" spans="1:14" x14ac:dyDescent="0.3">
      <c r="A326">
        <v>196</v>
      </c>
      <c r="B326" t="s">
        <v>251</v>
      </c>
      <c r="C326">
        <v>42.317873290000001</v>
      </c>
      <c r="D326">
        <v>-71.082430779999996</v>
      </c>
      <c r="E326">
        <v>63</v>
      </c>
      <c r="F326">
        <v>2076</v>
      </c>
      <c r="G326">
        <f t="shared" si="30"/>
        <v>-2013</v>
      </c>
      <c r="H326" s="2">
        <f t="shared" si="31"/>
        <v>-5.515068493150685</v>
      </c>
      <c r="I326" s="1">
        <f t="shared" si="32"/>
        <v>5.515068493150685</v>
      </c>
      <c r="J326">
        <v>10</v>
      </c>
      <c r="K326" s="3">
        <f t="shared" si="33"/>
        <v>-0.55150684931506855</v>
      </c>
      <c r="L326" s="3">
        <f t="shared" si="28"/>
        <v>0.55150684931506855</v>
      </c>
      <c r="M326" t="str">
        <f t="shared" si="34"/>
        <v>yes</v>
      </c>
      <c r="N326" s="4">
        <v>0.29166666666666669</v>
      </c>
    </row>
    <row r="327" spans="1:14" x14ac:dyDescent="0.3">
      <c r="K327" s="3"/>
    </row>
    <row r="328" spans="1:14" x14ac:dyDescent="0.3">
      <c r="K328" s="3"/>
    </row>
  </sheetData>
  <sortState xmlns:xlrd2="http://schemas.microsoft.com/office/spreadsheetml/2017/richdata2" ref="A2:M328">
    <sortCondition descending="1" ref="K1:K328"/>
  </sortState>
  <conditionalFormatting sqref="H2:H3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28"/>
  <sheetViews>
    <sheetView workbookViewId="0">
      <selection activeCell="O18" sqref="O18"/>
    </sheetView>
  </sheetViews>
  <sheetFormatPr defaultRowHeight="14.4" x14ac:dyDescent="0.3"/>
  <cols>
    <col min="2" max="2" width="45.44140625" customWidth="1"/>
    <col min="5" max="5" width="12" customWidth="1"/>
    <col min="6" max="6" width="12.109375" customWidth="1"/>
    <col min="11" max="11" width="15.77734375" customWidth="1"/>
    <col min="12" max="12" width="16.77734375" customWidth="1"/>
  </cols>
  <sheetData>
    <row r="1" spans="1:14" x14ac:dyDescent="0.3">
      <c r="A1" t="s">
        <v>339</v>
      </c>
      <c r="B1" t="s">
        <v>341</v>
      </c>
      <c r="C1" t="s">
        <v>342</v>
      </c>
      <c r="D1" t="s">
        <v>343</v>
      </c>
      <c r="E1" t="s">
        <v>359</v>
      </c>
      <c r="F1" t="s">
        <v>360</v>
      </c>
      <c r="G1" t="s">
        <v>367</v>
      </c>
      <c r="H1" t="s">
        <v>399</v>
      </c>
      <c r="I1" t="s">
        <v>400</v>
      </c>
      <c r="J1" t="s">
        <v>349</v>
      </c>
      <c r="K1" t="s">
        <v>401</v>
      </c>
      <c r="L1" t="s">
        <v>402</v>
      </c>
      <c r="M1" t="s">
        <v>370</v>
      </c>
      <c r="N1" t="s">
        <v>443</v>
      </c>
    </row>
    <row r="2" spans="1:14" x14ac:dyDescent="0.3">
      <c r="A2">
        <v>108</v>
      </c>
      <c r="B2" t="s">
        <v>73</v>
      </c>
      <c r="C2">
        <v>42.377944999999997</v>
      </c>
      <c r="D2">
        <v>-71.116865000000004</v>
      </c>
      <c r="E2">
        <v>426</v>
      </c>
      <c r="F2">
        <v>9992</v>
      </c>
      <c r="G2">
        <f t="shared" ref="G2:G65" si="0">E2-F2</f>
        <v>-9566</v>
      </c>
      <c r="H2" s="1">
        <f t="shared" ref="H2:H65" si="1">G2/365</f>
        <v>-26.208219178082192</v>
      </c>
      <c r="I2" s="1">
        <f t="shared" ref="I2:I65" si="2">ABS(H2)</f>
        <v>26.208219178082192</v>
      </c>
      <c r="J2">
        <v>17</v>
      </c>
      <c r="K2" s="3">
        <f t="shared" ref="K2:K65" si="3">H2/J2</f>
        <v>-1.5416599516518936</v>
      </c>
      <c r="L2" s="3">
        <f t="shared" ref="L2:L65" si="4">I2/J2</f>
        <v>1.5416599516518936</v>
      </c>
      <c r="M2" t="str">
        <f t="shared" ref="M2:M65" si="5">IF(L2&gt;0.333, "yes", "no")</f>
        <v>yes</v>
      </c>
      <c r="N2" s="4">
        <v>0.33333333333333331</v>
      </c>
    </row>
    <row r="3" spans="1:14" x14ac:dyDescent="0.3">
      <c r="A3">
        <v>81</v>
      </c>
      <c r="B3" t="s">
        <v>97</v>
      </c>
      <c r="C3">
        <v>42.352409000000002</v>
      </c>
      <c r="D3">
        <v>-71.062679000000003</v>
      </c>
      <c r="E3">
        <v>1163</v>
      </c>
      <c r="F3">
        <v>6694</v>
      </c>
      <c r="G3">
        <f t="shared" si="0"/>
        <v>-5531</v>
      </c>
      <c r="H3" s="1">
        <f t="shared" si="1"/>
        <v>-15.153424657534247</v>
      </c>
      <c r="I3" s="1">
        <f t="shared" si="2"/>
        <v>15.153424657534247</v>
      </c>
      <c r="J3">
        <v>19</v>
      </c>
      <c r="K3" s="3">
        <f t="shared" si="3"/>
        <v>-0.79754866618601294</v>
      </c>
      <c r="L3" s="3">
        <f t="shared" si="4"/>
        <v>0.79754866618601294</v>
      </c>
      <c r="M3" t="str">
        <f t="shared" si="5"/>
        <v>yes</v>
      </c>
      <c r="N3" s="4">
        <v>0.33333333333333331</v>
      </c>
    </row>
    <row r="4" spans="1:14" x14ac:dyDescent="0.3">
      <c r="A4">
        <v>25</v>
      </c>
      <c r="B4" t="s">
        <v>86</v>
      </c>
      <c r="C4">
        <v>42.341332000000001</v>
      </c>
      <c r="D4">
        <v>-71.076847000000001</v>
      </c>
      <c r="E4">
        <v>1336</v>
      </c>
      <c r="F4">
        <v>5683</v>
      </c>
      <c r="G4">
        <f t="shared" si="0"/>
        <v>-4347</v>
      </c>
      <c r="H4" s="1">
        <f t="shared" si="1"/>
        <v>-11.90958904109589</v>
      </c>
      <c r="I4" s="1">
        <f t="shared" si="2"/>
        <v>11.90958904109589</v>
      </c>
      <c r="J4">
        <v>15</v>
      </c>
      <c r="K4" s="3">
        <f t="shared" si="3"/>
        <v>-0.79397260273972603</v>
      </c>
      <c r="L4" s="3">
        <f t="shared" si="4"/>
        <v>0.79397260273972603</v>
      </c>
      <c r="M4" t="str">
        <f t="shared" si="5"/>
        <v>yes</v>
      </c>
      <c r="N4" s="4">
        <v>0.33333333333333331</v>
      </c>
    </row>
    <row r="5" spans="1:14" x14ac:dyDescent="0.3">
      <c r="A5">
        <v>23</v>
      </c>
      <c r="B5" t="s">
        <v>54</v>
      </c>
      <c r="C5">
        <v>42.358919999999998</v>
      </c>
      <c r="D5">
        <v>-71.057629000000006</v>
      </c>
      <c r="E5">
        <v>1639</v>
      </c>
      <c r="F5">
        <v>6396</v>
      </c>
      <c r="G5">
        <f t="shared" si="0"/>
        <v>-4757</v>
      </c>
      <c r="H5" s="1">
        <f t="shared" si="1"/>
        <v>-13.032876712328767</v>
      </c>
      <c r="I5" s="1">
        <f t="shared" si="2"/>
        <v>13.032876712328767</v>
      </c>
      <c r="J5">
        <v>21</v>
      </c>
      <c r="K5" s="3">
        <f t="shared" si="3"/>
        <v>-0.62061317677756034</v>
      </c>
      <c r="L5" s="3">
        <f t="shared" si="4"/>
        <v>0.62061317677756034</v>
      </c>
      <c r="M5" t="str">
        <f t="shared" si="5"/>
        <v>yes</v>
      </c>
      <c r="N5" s="4">
        <v>0.33333333333333331</v>
      </c>
    </row>
    <row r="6" spans="1:14" x14ac:dyDescent="0.3">
      <c r="A6">
        <v>37</v>
      </c>
      <c r="B6" t="s">
        <v>248</v>
      </c>
      <c r="C6">
        <v>42.357329219999997</v>
      </c>
      <c r="D6">
        <v>-71.146735399999997</v>
      </c>
      <c r="E6">
        <v>138</v>
      </c>
      <c r="F6">
        <v>3496</v>
      </c>
      <c r="G6">
        <f t="shared" si="0"/>
        <v>-3358</v>
      </c>
      <c r="H6" s="1">
        <f t="shared" si="1"/>
        <v>-9.1999999999999993</v>
      </c>
      <c r="I6" s="1">
        <f t="shared" si="2"/>
        <v>9.1999999999999993</v>
      </c>
      <c r="J6">
        <v>15</v>
      </c>
      <c r="K6" s="3">
        <f t="shared" si="3"/>
        <v>-0.61333333333333329</v>
      </c>
      <c r="L6" s="3">
        <f t="shared" si="4"/>
        <v>0.61333333333333329</v>
      </c>
      <c r="M6" t="str">
        <f t="shared" si="5"/>
        <v>yes</v>
      </c>
      <c r="N6" s="4">
        <v>0.33333333333333331</v>
      </c>
    </row>
    <row r="7" spans="1:14" x14ac:dyDescent="0.3">
      <c r="A7">
        <v>17</v>
      </c>
      <c r="B7" t="s">
        <v>117</v>
      </c>
      <c r="C7">
        <v>42.364263440000002</v>
      </c>
      <c r="D7">
        <v>-71.118275699999998</v>
      </c>
      <c r="E7">
        <v>975</v>
      </c>
      <c r="F7">
        <v>3917</v>
      </c>
      <c r="G7">
        <f t="shared" si="0"/>
        <v>-2942</v>
      </c>
      <c r="H7" s="1">
        <f t="shared" si="1"/>
        <v>-8.0602739726027401</v>
      </c>
      <c r="I7" s="1">
        <f t="shared" si="2"/>
        <v>8.0602739726027401</v>
      </c>
      <c r="J7">
        <v>15</v>
      </c>
      <c r="K7" s="3">
        <f t="shared" si="3"/>
        <v>-0.53735159817351597</v>
      </c>
      <c r="L7" s="3">
        <f t="shared" si="4"/>
        <v>0.53735159817351597</v>
      </c>
      <c r="M7" t="str">
        <f t="shared" si="5"/>
        <v>yes</v>
      </c>
      <c r="N7" s="4">
        <v>0.33333333333333331</v>
      </c>
    </row>
    <row r="8" spans="1:14" x14ac:dyDescent="0.3">
      <c r="A8">
        <v>232</v>
      </c>
      <c r="B8" t="s">
        <v>309</v>
      </c>
      <c r="C8">
        <v>42.30412793</v>
      </c>
      <c r="D8">
        <v>-71.079295279999997</v>
      </c>
      <c r="E8">
        <v>13</v>
      </c>
      <c r="F8">
        <v>2130</v>
      </c>
      <c r="G8">
        <f t="shared" si="0"/>
        <v>-2117</v>
      </c>
      <c r="H8" s="1">
        <f t="shared" si="1"/>
        <v>-5.8</v>
      </c>
      <c r="I8" s="1">
        <f t="shared" si="2"/>
        <v>5.8</v>
      </c>
      <c r="J8">
        <v>11</v>
      </c>
      <c r="K8" s="3">
        <f t="shared" si="3"/>
        <v>-0.52727272727272723</v>
      </c>
      <c r="L8" s="3">
        <f t="shared" si="4"/>
        <v>0.52727272727272723</v>
      </c>
      <c r="M8" t="str">
        <f t="shared" si="5"/>
        <v>yes</v>
      </c>
      <c r="N8" s="4">
        <v>0.33333333333333331</v>
      </c>
    </row>
    <row r="9" spans="1:14" x14ac:dyDescent="0.3">
      <c r="A9">
        <v>92</v>
      </c>
      <c r="B9" t="s">
        <v>283</v>
      </c>
      <c r="C9">
        <v>42.312189179999997</v>
      </c>
      <c r="D9">
        <v>-71.036485859999999</v>
      </c>
      <c r="E9">
        <v>24</v>
      </c>
      <c r="F9">
        <v>3486</v>
      </c>
      <c r="G9">
        <f t="shared" si="0"/>
        <v>-3462</v>
      </c>
      <c r="H9" s="1">
        <f t="shared" si="1"/>
        <v>-9.4849315068493159</v>
      </c>
      <c r="I9" s="1">
        <f t="shared" si="2"/>
        <v>9.4849315068493159</v>
      </c>
      <c r="J9">
        <v>19</v>
      </c>
      <c r="K9" s="3">
        <f t="shared" si="3"/>
        <v>-0.4992069214131219</v>
      </c>
      <c r="L9" s="3">
        <f t="shared" si="4"/>
        <v>0.4992069214131219</v>
      </c>
      <c r="M9" t="str">
        <f t="shared" si="5"/>
        <v>yes</v>
      </c>
      <c r="N9" s="4">
        <v>0.33333333333333331</v>
      </c>
    </row>
    <row r="10" spans="1:14" x14ac:dyDescent="0.3">
      <c r="A10">
        <v>16</v>
      </c>
      <c r="B10" t="s">
        <v>29</v>
      </c>
      <c r="C10">
        <v>42.34807412</v>
      </c>
      <c r="D10">
        <v>-71.076570149999995</v>
      </c>
      <c r="E10">
        <v>3345</v>
      </c>
      <c r="F10">
        <v>198</v>
      </c>
      <c r="G10">
        <f t="shared" si="0"/>
        <v>3147</v>
      </c>
      <c r="H10" s="1">
        <f t="shared" si="1"/>
        <v>8.6219178082191785</v>
      </c>
      <c r="I10" s="1">
        <f t="shared" si="2"/>
        <v>8.6219178082191785</v>
      </c>
      <c r="J10">
        <v>19</v>
      </c>
      <c r="K10" s="3">
        <f t="shared" si="3"/>
        <v>0.45378514780100937</v>
      </c>
      <c r="L10" s="3">
        <f t="shared" si="4"/>
        <v>0.45378514780100937</v>
      </c>
      <c r="M10" t="str">
        <f t="shared" si="5"/>
        <v>yes</v>
      </c>
      <c r="N10" s="4">
        <v>0.33333333333333331</v>
      </c>
    </row>
    <row r="11" spans="1:14" x14ac:dyDescent="0.3">
      <c r="A11">
        <v>336</v>
      </c>
      <c r="B11" t="s">
        <v>304</v>
      </c>
      <c r="C11">
        <v>42.267901999999999</v>
      </c>
      <c r="D11">
        <v>-71.093641000000005</v>
      </c>
      <c r="E11">
        <v>20</v>
      </c>
      <c r="F11">
        <v>2265</v>
      </c>
      <c r="G11">
        <f t="shared" si="0"/>
        <v>-2245</v>
      </c>
      <c r="H11" s="1">
        <f t="shared" si="1"/>
        <v>-6.1506849315068495</v>
      </c>
      <c r="I11" s="1">
        <f t="shared" si="2"/>
        <v>6.1506849315068495</v>
      </c>
      <c r="J11">
        <v>15</v>
      </c>
      <c r="K11" s="3">
        <f t="shared" si="3"/>
        <v>-0.41004566210045662</v>
      </c>
      <c r="L11" s="3">
        <f t="shared" si="4"/>
        <v>0.41004566210045662</v>
      </c>
      <c r="M11" t="str">
        <f t="shared" si="5"/>
        <v>yes</v>
      </c>
      <c r="N11" s="4">
        <v>0.33333333333333331</v>
      </c>
    </row>
    <row r="12" spans="1:14" x14ac:dyDescent="0.3">
      <c r="A12">
        <v>12</v>
      </c>
      <c r="B12" t="s">
        <v>15</v>
      </c>
      <c r="C12">
        <v>42.336244450000002</v>
      </c>
      <c r="D12">
        <v>-71.087985630000006</v>
      </c>
      <c r="E12">
        <v>1071</v>
      </c>
      <c r="F12">
        <v>3685</v>
      </c>
      <c r="G12">
        <f t="shared" si="0"/>
        <v>-2614</v>
      </c>
      <c r="H12" s="1">
        <f t="shared" si="1"/>
        <v>-7.161643835616438</v>
      </c>
      <c r="I12" s="1">
        <f t="shared" si="2"/>
        <v>7.161643835616438</v>
      </c>
      <c r="J12">
        <v>18</v>
      </c>
      <c r="K12" s="3">
        <f t="shared" si="3"/>
        <v>-0.39786910197869102</v>
      </c>
      <c r="L12" s="3">
        <f t="shared" si="4"/>
        <v>0.39786910197869102</v>
      </c>
      <c r="M12" t="str">
        <f t="shared" si="5"/>
        <v>yes</v>
      </c>
      <c r="N12" s="4">
        <v>0.33333333333333331</v>
      </c>
    </row>
    <row r="13" spans="1:14" x14ac:dyDescent="0.3">
      <c r="A13">
        <v>24</v>
      </c>
      <c r="B13" t="s">
        <v>6</v>
      </c>
      <c r="C13">
        <v>42.351481929999998</v>
      </c>
      <c r="D13">
        <v>-71.044360850000004</v>
      </c>
      <c r="E13">
        <v>473</v>
      </c>
      <c r="F13">
        <v>3209</v>
      </c>
      <c r="G13">
        <f t="shared" si="0"/>
        <v>-2736</v>
      </c>
      <c r="H13" s="1">
        <f t="shared" si="1"/>
        <v>-7.4958904109589044</v>
      </c>
      <c r="I13" s="1">
        <f t="shared" si="2"/>
        <v>7.4958904109589044</v>
      </c>
      <c r="J13">
        <v>19</v>
      </c>
      <c r="K13" s="3">
        <f t="shared" si="3"/>
        <v>-0.39452054794520547</v>
      </c>
      <c r="L13" s="3">
        <f t="shared" si="4"/>
        <v>0.39452054794520547</v>
      </c>
      <c r="M13" t="str">
        <f t="shared" si="5"/>
        <v>yes</v>
      </c>
      <c r="N13" s="4">
        <v>0.33333333333333331</v>
      </c>
    </row>
    <row r="14" spans="1:14" x14ac:dyDescent="0.3">
      <c r="A14">
        <v>7</v>
      </c>
      <c r="B14" t="s">
        <v>259</v>
      </c>
      <c r="C14">
        <v>42.353390509999997</v>
      </c>
      <c r="D14">
        <v>-71.044571399999995</v>
      </c>
      <c r="E14">
        <v>130</v>
      </c>
      <c r="F14">
        <v>2220</v>
      </c>
      <c r="G14">
        <f t="shared" si="0"/>
        <v>-2090</v>
      </c>
      <c r="H14" s="1">
        <f t="shared" si="1"/>
        <v>-5.7260273972602738</v>
      </c>
      <c r="I14" s="1">
        <f t="shared" si="2"/>
        <v>5.7260273972602738</v>
      </c>
      <c r="J14">
        <v>15</v>
      </c>
      <c r="K14" s="3">
        <f t="shared" si="3"/>
        <v>-0.38173515981735157</v>
      </c>
      <c r="L14" s="3">
        <f t="shared" si="4"/>
        <v>0.38173515981735157</v>
      </c>
      <c r="M14" t="str">
        <f t="shared" si="5"/>
        <v>yes</v>
      </c>
      <c r="N14" s="4">
        <v>0.33333333333333331</v>
      </c>
    </row>
    <row r="15" spans="1:14" x14ac:dyDescent="0.3">
      <c r="A15">
        <v>342</v>
      </c>
      <c r="B15" t="s">
        <v>37</v>
      </c>
      <c r="C15">
        <v>42.344650629999997</v>
      </c>
      <c r="D15">
        <v>-71.097325010000006</v>
      </c>
      <c r="E15">
        <v>1840</v>
      </c>
      <c r="F15">
        <v>24</v>
      </c>
      <c r="G15">
        <f t="shared" si="0"/>
        <v>1816</v>
      </c>
      <c r="H15" s="1">
        <f t="shared" si="1"/>
        <v>4.9753424657534246</v>
      </c>
      <c r="I15" s="1">
        <f t="shared" si="2"/>
        <v>4.9753424657534246</v>
      </c>
      <c r="J15">
        <v>15</v>
      </c>
      <c r="K15" s="3">
        <f t="shared" si="3"/>
        <v>0.33168949771689499</v>
      </c>
      <c r="L15" s="3">
        <f t="shared" si="4"/>
        <v>0.33168949771689499</v>
      </c>
      <c r="M15" t="str">
        <f t="shared" si="5"/>
        <v>no</v>
      </c>
      <c r="N15" s="4">
        <v>0.33333333333333331</v>
      </c>
    </row>
    <row r="16" spans="1:14" x14ac:dyDescent="0.3">
      <c r="A16">
        <v>75</v>
      </c>
      <c r="B16" t="s">
        <v>118</v>
      </c>
      <c r="C16">
        <v>42.363464690000001</v>
      </c>
      <c r="D16">
        <v>-71.100573240000003</v>
      </c>
      <c r="E16">
        <v>730</v>
      </c>
      <c r="F16">
        <v>2543</v>
      </c>
      <c r="G16">
        <f t="shared" si="0"/>
        <v>-1813</v>
      </c>
      <c r="H16" s="1">
        <f t="shared" si="1"/>
        <v>-4.9671232876712326</v>
      </c>
      <c r="I16" s="1">
        <f t="shared" si="2"/>
        <v>4.9671232876712326</v>
      </c>
      <c r="J16">
        <v>15</v>
      </c>
      <c r="K16" s="3">
        <f t="shared" si="3"/>
        <v>-0.33114155251141553</v>
      </c>
      <c r="L16" s="3">
        <f t="shared" si="4"/>
        <v>0.33114155251141553</v>
      </c>
      <c r="M16" t="str">
        <f t="shared" si="5"/>
        <v>no</v>
      </c>
      <c r="N16" s="4">
        <v>0.33333333333333331</v>
      </c>
    </row>
    <row r="17" spans="1:14" x14ac:dyDescent="0.3">
      <c r="A17">
        <v>101</v>
      </c>
      <c r="B17" t="s">
        <v>231</v>
      </c>
      <c r="C17">
        <v>42.399182600000003</v>
      </c>
      <c r="D17">
        <v>-71.111044550000003</v>
      </c>
      <c r="E17">
        <v>254</v>
      </c>
      <c r="F17">
        <v>1989</v>
      </c>
      <c r="G17">
        <f t="shared" si="0"/>
        <v>-1735</v>
      </c>
      <c r="H17" s="1">
        <f t="shared" si="1"/>
        <v>-4.7534246575342465</v>
      </c>
      <c r="I17" s="1">
        <f t="shared" si="2"/>
        <v>4.7534246575342465</v>
      </c>
      <c r="J17">
        <v>15</v>
      </c>
      <c r="K17" s="3">
        <f t="shared" si="3"/>
        <v>-0.31689497716894977</v>
      </c>
      <c r="L17" s="3">
        <f t="shared" si="4"/>
        <v>0.31689497716894977</v>
      </c>
      <c r="M17" t="str">
        <f t="shared" si="5"/>
        <v>no</v>
      </c>
      <c r="N17" s="4">
        <v>0.33333333333333331</v>
      </c>
    </row>
    <row r="18" spans="1:14" x14ac:dyDescent="0.3">
      <c r="A18">
        <v>343</v>
      </c>
      <c r="B18" t="s">
        <v>320</v>
      </c>
      <c r="C18">
        <v>42.280725140000001</v>
      </c>
      <c r="D18">
        <v>-71.086172419999997</v>
      </c>
      <c r="E18">
        <v>3</v>
      </c>
      <c r="F18">
        <v>1680</v>
      </c>
      <c r="G18">
        <f t="shared" si="0"/>
        <v>-1677</v>
      </c>
      <c r="H18" s="1">
        <f t="shared" si="1"/>
        <v>-4.5945205479452058</v>
      </c>
      <c r="I18" s="1">
        <f t="shared" si="2"/>
        <v>4.5945205479452058</v>
      </c>
      <c r="J18">
        <v>15</v>
      </c>
      <c r="K18" s="3">
        <f t="shared" si="3"/>
        <v>-0.30630136986301371</v>
      </c>
      <c r="L18" s="3">
        <f t="shared" si="4"/>
        <v>0.30630136986301371</v>
      </c>
      <c r="M18" t="str">
        <f t="shared" si="5"/>
        <v>no</v>
      </c>
      <c r="N18" s="4">
        <v>0.33333333333333331</v>
      </c>
    </row>
    <row r="19" spans="1:14" x14ac:dyDescent="0.3">
      <c r="A19">
        <v>76</v>
      </c>
      <c r="B19" t="s">
        <v>22</v>
      </c>
      <c r="C19">
        <v>42.366425999999997</v>
      </c>
      <c r="D19">
        <v>-71.105495000000005</v>
      </c>
      <c r="E19">
        <v>2500</v>
      </c>
      <c r="F19">
        <v>606</v>
      </c>
      <c r="G19">
        <f t="shared" si="0"/>
        <v>1894</v>
      </c>
      <c r="H19" s="1">
        <f t="shared" si="1"/>
        <v>5.1890410958904107</v>
      </c>
      <c r="I19" s="1">
        <f t="shared" si="2"/>
        <v>5.1890410958904107</v>
      </c>
      <c r="J19">
        <v>17</v>
      </c>
      <c r="K19" s="3">
        <f t="shared" si="3"/>
        <v>0.30523771152296536</v>
      </c>
      <c r="L19" s="3">
        <f t="shared" si="4"/>
        <v>0.30523771152296536</v>
      </c>
      <c r="M19" t="str">
        <f t="shared" si="5"/>
        <v>no</v>
      </c>
      <c r="N19" s="4">
        <v>0.33333333333333331</v>
      </c>
    </row>
    <row r="20" spans="1:14" x14ac:dyDescent="0.3">
      <c r="A20">
        <v>39</v>
      </c>
      <c r="B20" t="s">
        <v>18</v>
      </c>
      <c r="C20">
        <v>42.338514600000003</v>
      </c>
      <c r="D20">
        <v>-71.074040830000001</v>
      </c>
      <c r="E20">
        <v>3017</v>
      </c>
      <c r="F20">
        <v>475</v>
      </c>
      <c r="G20">
        <f t="shared" si="0"/>
        <v>2542</v>
      </c>
      <c r="H20" s="1">
        <f t="shared" si="1"/>
        <v>6.9643835616438352</v>
      </c>
      <c r="I20" s="1">
        <f t="shared" si="2"/>
        <v>6.9643835616438352</v>
      </c>
      <c r="J20">
        <v>23</v>
      </c>
      <c r="K20" s="3">
        <f t="shared" si="3"/>
        <v>0.30279928528886241</v>
      </c>
      <c r="L20" s="3">
        <f t="shared" si="4"/>
        <v>0.30279928528886241</v>
      </c>
      <c r="M20" t="str">
        <f t="shared" si="5"/>
        <v>no</v>
      </c>
      <c r="N20" s="4">
        <v>0.33333333333333331</v>
      </c>
    </row>
    <row r="21" spans="1:14" x14ac:dyDescent="0.3">
      <c r="A21">
        <v>208</v>
      </c>
      <c r="B21" t="s">
        <v>224</v>
      </c>
      <c r="C21">
        <v>42.350569999999998</v>
      </c>
      <c r="D21">
        <v>-71.166490999999994</v>
      </c>
      <c r="E21">
        <v>271</v>
      </c>
      <c r="F21">
        <v>1904</v>
      </c>
      <c r="G21">
        <f t="shared" si="0"/>
        <v>-1633</v>
      </c>
      <c r="H21" s="1">
        <f t="shared" si="1"/>
        <v>-4.4739726027397264</v>
      </c>
      <c r="I21" s="1">
        <f t="shared" si="2"/>
        <v>4.4739726027397264</v>
      </c>
      <c r="J21">
        <v>15</v>
      </c>
      <c r="K21" s="3">
        <f t="shared" si="3"/>
        <v>-0.29826484018264843</v>
      </c>
      <c r="L21" s="3">
        <f t="shared" si="4"/>
        <v>0.29826484018264843</v>
      </c>
      <c r="M21" t="str">
        <f t="shared" si="5"/>
        <v>no</v>
      </c>
      <c r="N21" s="4">
        <v>0.33333333333333331</v>
      </c>
    </row>
    <row r="22" spans="1:14" x14ac:dyDescent="0.3">
      <c r="A22">
        <v>144</v>
      </c>
      <c r="B22" t="s">
        <v>82</v>
      </c>
      <c r="C22">
        <v>42.365757979999998</v>
      </c>
      <c r="D22">
        <v>-71.076993939999994</v>
      </c>
      <c r="E22">
        <v>233</v>
      </c>
      <c r="F22">
        <v>2284</v>
      </c>
      <c r="G22">
        <f t="shared" si="0"/>
        <v>-2051</v>
      </c>
      <c r="H22" s="1">
        <f t="shared" si="1"/>
        <v>-5.6191780821917812</v>
      </c>
      <c r="I22" s="1">
        <f t="shared" si="2"/>
        <v>5.6191780821917812</v>
      </c>
      <c r="J22">
        <v>19</v>
      </c>
      <c r="K22" s="3">
        <f t="shared" si="3"/>
        <v>-0.29574621485219899</v>
      </c>
      <c r="L22" s="3">
        <f t="shared" si="4"/>
        <v>0.29574621485219899</v>
      </c>
      <c r="M22" t="str">
        <f t="shared" si="5"/>
        <v>no</v>
      </c>
      <c r="N22" s="4">
        <v>0.33333333333333331</v>
      </c>
    </row>
    <row r="23" spans="1:14" x14ac:dyDescent="0.3">
      <c r="A23">
        <v>239</v>
      </c>
      <c r="B23" t="s">
        <v>49</v>
      </c>
      <c r="C23">
        <v>42.39407224</v>
      </c>
      <c r="D23">
        <v>-71.111336949999995</v>
      </c>
      <c r="E23">
        <v>1822</v>
      </c>
      <c r="F23">
        <v>222</v>
      </c>
      <c r="G23">
        <f t="shared" si="0"/>
        <v>1600</v>
      </c>
      <c r="H23" s="1">
        <f t="shared" si="1"/>
        <v>4.3835616438356162</v>
      </c>
      <c r="I23" s="1">
        <f t="shared" si="2"/>
        <v>4.3835616438356162</v>
      </c>
      <c r="J23">
        <v>15</v>
      </c>
      <c r="K23" s="3">
        <f t="shared" si="3"/>
        <v>0.29223744292237441</v>
      </c>
      <c r="L23" s="3">
        <f t="shared" si="4"/>
        <v>0.29223744292237441</v>
      </c>
      <c r="M23" t="str">
        <f t="shared" si="5"/>
        <v>no</v>
      </c>
      <c r="N23" s="4">
        <v>0.33333333333333331</v>
      </c>
    </row>
    <row r="24" spans="1:14" x14ac:dyDescent="0.3">
      <c r="A24">
        <v>189</v>
      </c>
      <c r="B24" t="s">
        <v>7</v>
      </c>
      <c r="C24">
        <v>42.362427840000002</v>
      </c>
      <c r="D24">
        <v>-71.084954740000001</v>
      </c>
      <c r="E24">
        <v>2362</v>
      </c>
      <c r="F24">
        <v>34</v>
      </c>
      <c r="G24">
        <f t="shared" si="0"/>
        <v>2328</v>
      </c>
      <c r="H24" s="1">
        <f t="shared" si="1"/>
        <v>6.3780821917808215</v>
      </c>
      <c r="I24" s="1">
        <f t="shared" si="2"/>
        <v>6.3780821917808215</v>
      </c>
      <c r="J24">
        <v>23</v>
      </c>
      <c r="K24" s="3">
        <f t="shared" si="3"/>
        <v>0.27730792138177485</v>
      </c>
      <c r="L24" s="3">
        <f t="shared" si="4"/>
        <v>0.27730792138177485</v>
      </c>
      <c r="M24" t="str">
        <f t="shared" si="5"/>
        <v>no</v>
      </c>
      <c r="N24" s="4">
        <v>0.33333333333333331</v>
      </c>
    </row>
    <row r="25" spans="1:14" x14ac:dyDescent="0.3">
      <c r="A25">
        <v>190</v>
      </c>
      <c r="B25" t="s">
        <v>26</v>
      </c>
      <c r="C25">
        <v>42.365673000000001</v>
      </c>
      <c r="D25">
        <v>-71.064262999999997</v>
      </c>
      <c r="E25">
        <v>8536</v>
      </c>
      <c r="F25">
        <v>4793</v>
      </c>
      <c r="G25">
        <f t="shared" si="0"/>
        <v>3743</v>
      </c>
      <c r="H25" s="1">
        <f t="shared" si="1"/>
        <v>10.254794520547945</v>
      </c>
      <c r="I25" s="1">
        <f t="shared" si="2"/>
        <v>10.254794520547945</v>
      </c>
      <c r="J25">
        <v>37</v>
      </c>
      <c r="K25" s="3">
        <f t="shared" si="3"/>
        <v>0.27715660866345798</v>
      </c>
      <c r="L25" s="3">
        <f t="shared" si="4"/>
        <v>0.27715660866345798</v>
      </c>
      <c r="M25" t="str">
        <f t="shared" si="5"/>
        <v>no</v>
      </c>
      <c r="N25" s="4">
        <v>0.33333333333333331</v>
      </c>
    </row>
    <row r="26" spans="1:14" x14ac:dyDescent="0.3">
      <c r="A26">
        <v>95</v>
      </c>
      <c r="B26" t="s">
        <v>45</v>
      </c>
      <c r="C26">
        <v>42.372968999999998</v>
      </c>
      <c r="D26">
        <v>-71.094444999999993</v>
      </c>
      <c r="E26">
        <v>1697</v>
      </c>
      <c r="F26">
        <v>197</v>
      </c>
      <c r="G26">
        <f t="shared" si="0"/>
        <v>1500</v>
      </c>
      <c r="H26" s="1">
        <f t="shared" si="1"/>
        <v>4.1095890410958908</v>
      </c>
      <c r="I26" s="1">
        <f t="shared" si="2"/>
        <v>4.1095890410958908</v>
      </c>
      <c r="J26">
        <v>15</v>
      </c>
      <c r="K26" s="3">
        <f t="shared" si="3"/>
        <v>0.27397260273972607</v>
      </c>
      <c r="L26" s="3">
        <f t="shared" si="4"/>
        <v>0.27397260273972607</v>
      </c>
      <c r="M26" t="str">
        <f t="shared" si="5"/>
        <v>no</v>
      </c>
      <c r="N26" s="4">
        <v>0.33333333333333331</v>
      </c>
    </row>
    <row r="27" spans="1:14" x14ac:dyDescent="0.3">
      <c r="A27">
        <v>193</v>
      </c>
      <c r="B27" t="s">
        <v>201</v>
      </c>
      <c r="C27">
        <v>42.333764729999999</v>
      </c>
      <c r="D27">
        <v>-71.120464470000002</v>
      </c>
      <c r="E27">
        <v>345</v>
      </c>
      <c r="F27">
        <v>1836</v>
      </c>
      <c r="G27">
        <f t="shared" si="0"/>
        <v>-1491</v>
      </c>
      <c r="H27" s="1">
        <f t="shared" si="1"/>
        <v>-4.0849315068493155</v>
      </c>
      <c r="I27" s="1">
        <f t="shared" si="2"/>
        <v>4.0849315068493155</v>
      </c>
      <c r="J27">
        <v>15</v>
      </c>
      <c r="K27" s="3">
        <f t="shared" si="3"/>
        <v>-0.27232876712328768</v>
      </c>
      <c r="L27" s="3">
        <f t="shared" si="4"/>
        <v>0.27232876712328768</v>
      </c>
      <c r="M27" t="str">
        <f t="shared" si="5"/>
        <v>no</v>
      </c>
      <c r="N27" s="4">
        <v>0.33333333333333331</v>
      </c>
    </row>
    <row r="28" spans="1:14" x14ac:dyDescent="0.3">
      <c r="A28">
        <v>152</v>
      </c>
      <c r="B28" t="s">
        <v>139</v>
      </c>
      <c r="C28">
        <v>42.345900999999998</v>
      </c>
      <c r="D28">
        <v>-71.063186999999999</v>
      </c>
      <c r="E28">
        <v>650</v>
      </c>
      <c r="F28">
        <v>2090</v>
      </c>
      <c r="G28">
        <f t="shared" si="0"/>
        <v>-1440</v>
      </c>
      <c r="H28" s="1">
        <f t="shared" si="1"/>
        <v>-3.9452054794520546</v>
      </c>
      <c r="I28" s="1">
        <f t="shared" si="2"/>
        <v>3.9452054794520546</v>
      </c>
      <c r="J28">
        <v>15</v>
      </c>
      <c r="K28" s="3">
        <f t="shared" si="3"/>
        <v>-0.26301369863013696</v>
      </c>
      <c r="L28" s="3">
        <f t="shared" si="4"/>
        <v>0.26301369863013696</v>
      </c>
      <c r="M28" t="str">
        <f t="shared" si="5"/>
        <v>no</v>
      </c>
      <c r="N28" s="4">
        <v>0.33333333333333331</v>
      </c>
    </row>
    <row r="29" spans="1:14" x14ac:dyDescent="0.3">
      <c r="A29">
        <v>159</v>
      </c>
      <c r="B29" t="s">
        <v>189</v>
      </c>
      <c r="C29">
        <v>42.327603869999997</v>
      </c>
      <c r="D29">
        <v>-71.110891699999996</v>
      </c>
      <c r="E29">
        <v>506</v>
      </c>
      <c r="F29">
        <v>1943</v>
      </c>
      <c r="G29">
        <f t="shared" si="0"/>
        <v>-1437</v>
      </c>
      <c r="H29" s="1">
        <f t="shared" si="1"/>
        <v>-3.9369863013698629</v>
      </c>
      <c r="I29" s="1">
        <f t="shared" si="2"/>
        <v>3.9369863013698629</v>
      </c>
      <c r="J29">
        <v>15</v>
      </c>
      <c r="K29" s="3">
        <f t="shared" si="3"/>
        <v>-0.26246575342465756</v>
      </c>
      <c r="L29" s="3">
        <f t="shared" si="4"/>
        <v>0.26246575342465756</v>
      </c>
      <c r="M29" t="str">
        <f t="shared" si="5"/>
        <v>no</v>
      </c>
      <c r="N29" s="4">
        <v>0.33333333333333331</v>
      </c>
    </row>
    <row r="30" spans="1:14" x14ac:dyDescent="0.3">
      <c r="A30">
        <v>180</v>
      </c>
      <c r="B30" t="s">
        <v>193</v>
      </c>
      <c r="C30">
        <v>42.374786290000003</v>
      </c>
      <c r="D30">
        <v>-71.133202310000001</v>
      </c>
      <c r="E30">
        <v>328</v>
      </c>
      <c r="F30">
        <v>2115</v>
      </c>
      <c r="G30">
        <f t="shared" si="0"/>
        <v>-1787</v>
      </c>
      <c r="H30" s="1">
        <f t="shared" si="1"/>
        <v>-4.8958904109589039</v>
      </c>
      <c r="I30" s="1">
        <f t="shared" si="2"/>
        <v>4.8958904109589039</v>
      </c>
      <c r="J30">
        <v>19</v>
      </c>
      <c r="K30" s="3">
        <f t="shared" si="3"/>
        <v>-0.25767844268204759</v>
      </c>
      <c r="L30" s="3">
        <f t="shared" si="4"/>
        <v>0.25767844268204759</v>
      </c>
      <c r="M30" t="str">
        <f t="shared" si="5"/>
        <v>no</v>
      </c>
      <c r="N30" s="4">
        <v>0.33333333333333331</v>
      </c>
    </row>
    <row r="31" spans="1:14" x14ac:dyDescent="0.3">
      <c r="A31">
        <v>78</v>
      </c>
      <c r="B31" t="s">
        <v>47</v>
      </c>
      <c r="C31">
        <v>42.379674479999998</v>
      </c>
      <c r="D31">
        <v>-71.093913240000006</v>
      </c>
      <c r="E31">
        <v>1859</v>
      </c>
      <c r="F31">
        <v>77</v>
      </c>
      <c r="G31">
        <f t="shared" si="0"/>
        <v>1782</v>
      </c>
      <c r="H31" s="1">
        <f t="shared" si="1"/>
        <v>4.882191780821918</v>
      </c>
      <c r="I31" s="1">
        <f t="shared" si="2"/>
        <v>4.882191780821918</v>
      </c>
      <c r="J31">
        <v>19</v>
      </c>
      <c r="K31" s="3">
        <f t="shared" si="3"/>
        <v>0.256957462148522</v>
      </c>
      <c r="L31" s="3">
        <f t="shared" si="4"/>
        <v>0.256957462148522</v>
      </c>
      <c r="M31" t="str">
        <f t="shared" si="5"/>
        <v>no</v>
      </c>
      <c r="N31" s="4">
        <v>0.33333333333333331</v>
      </c>
    </row>
    <row r="32" spans="1:14" x14ac:dyDescent="0.3">
      <c r="A32">
        <v>225</v>
      </c>
      <c r="B32" t="s">
        <v>44</v>
      </c>
      <c r="C32">
        <v>42.371197279999997</v>
      </c>
      <c r="D32">
        <v>-71.097598669999996</v>
      </c>
      <c r="E32">
        <v>1840</v>
      </c>
      <c r="F32">
        <v>63</v>
      </c>
      <c r="G32">
        <f t="shared" si="0"/>
        <v>1777</v>
      </c>
      <c r="H32" s="1">
        <f t="shared" si="1"/>
        <v>4.8684931506849312</v>
      </c>
      <c r="I32" s="1">
        <f t="shared" si="2"/>
        <v>4.8684931506849312</v>
      </c>
      <c r="J32">
        <v>19</v>
      </c>
      <c r="K32" s="3">
        <f t="shared" si="3"/>
        <v>0.2562364816149964</v>
      </c>
      <c r="L32" s="3">
        <f t="shared" si="4"/>
        <v>0.2562364816149964</v>
      </c>
      <c r="M32" t="str">
        <f t="shared" si="5"/>
        <v>no</v>
      </c>
      <c r="N32" s="4">
        <v>0.33333333333333331</v>
      </c>
    </row>
    <row r="33" spans="1:14" x14ac:dyDescent="0.3">
      <c r="A33">
        <v>63</v>
      </c>
      <c r="B33" t="s">
        <v>212</v>
      </c>
      <c r="C33">
        <v>42.344040509999999</v>
      </c>
      <c r="D33">
        <v>-71.057376270000006</v>
      </c>
      <c r="E33">
        <v>457</v>
      </c>
      <c r="F33">
        <v>1851</v>
      </c>
      <c r="G33">
        <f t="shared" si="0"/>
        <v>-1394</v>
      </c>
      <c r="H33" s="1">
        <f t="shared" si="1"/>
        <v>-3.8191780821917809</v>
      </c>
      <c r="I33" s="1">
        <f t="shared" si="2"/>
        <v>3.8191780821917809</v>
      </c>
      <c r="J33">
        <v>15</v>
      </c>
      <c r="K33" s="3">
        <f t="shared" si="3"/>
        <v>-0.25461187214611875</v>
      </c>
      <c r="L33" s="3">
        <f t="shared" si="4"/>
        <v>0.25461187214611875</v>
      </c>
      <c r="M33" t="str">
        <f t="shared" si="5"/>
        <v>no</v>
      </c>
      <c r="N33" s="4">
        <v>0.33333333333333331</v>
      </c>
    </row>
    <row r="34" spans="1:14" x14ac:dyDescent="0.3">
      <c r="A34">
        <v>353</v>
      </c>
      <c r="B34" t="s">
        <v>324</v>
      </c>
      <c r="C34">
        <v>42.277388899999998</v>
      </c>
      <c r="D34">
        <v>-71.093249999999998</v>
      </c>
      <c r="E34">
        <v>3</v>
      </c>
      <c r="F34">
        <v>1393</v>
      </c>
      <c r="G34">
        <f t="shared" si="0"/>
        <v>-1390</v>
      </c>
      <c r="H34" s="1">
        <f t="shared" si="1"/>
        <v>-3.8082191780821919</v>
      </c>
      <c r="I34" s="1">
        <f t="shared" si="2"/>
        <v>3.8082191780821919</v>
      </c>
      <c r="J34">
        <v>15</v>
      </c>
      <c r="K34" s="3">
        <f t="shared" si="3"/>
        <v>-0.25388127853881282</v>
      </c>
      <c r="L34" s="3">
        <f t="shared" si="4"/>
        <v>0.25388127853881282</v>
      </c>
      <c r="M34" t="str">
        <f t="shared" si="5"/>
        <v>no</v>
      </c>
      <c r="N34" s="4">
        <v>0.33333333333333331</v>
      </c>
    </row>
    <row r="35" spans="1:14" x14ac:dyDescent="0.3">
      <c r="A35">
        <v>186</v>
      </c>
      <c r="B35" t="s">
        <v>203</v>
      </c>
      <c r="C35">
        <v>42.348100000000002</v>
      </c>
      <c r="D35">
        <v>-71.037639999999996</v>
      </c>
      <c r="E35">
        <v>312</v>
      </c>
      <c r="F35">
        <v>1694</v>
      </c>
      <c r="G35">
        <f t="shared" si="0"/>
        <v>-1382</v>
      </c>
      <c r="H35" s="1">
        <f t="shared" si="1"/>
        <v>-3.7863013698630139</v>
      </c>
      <c r="I35" s="1">
        <f t="shared" si="2"/>
        <v>3.7863013698630139</v>
      </c>
      <c r="J35">
        <v>15</v>
      </c>
      <c r="K35" s="3">
        <f t="shared" si="3"/>
        <v>-0.2524200913242009</v>
      </c>
      <c r="L35" s="3">
        <f t="shared" si="4"/>
        <v>0.2524200913242009</v>
      </c>
      <c r="M35" t="str">
        <f t="shared" si="5"/>
        <v>no</v>
      </c>
      <c r="N35" s="4">
        <v>0.33333333333333331</v>
      </c>
    </row>
    <row r="36" spans="1:14" x14ac:dyDescent="0.3">
      <c r="A36">
        <v>319</v>
      </c>
      <c r="B36" t="s">
        <v>238</v>
      </c>
      <c r="C36">
        <v>42.393599999999999</v>
      </c>
      <c r="D36">
        <v>-71.143940999999998</v>
      </c>
      <c r="E36">
        <v>204</v>
      </c>
      <c r="F36">
        <v>2461</v>
      </c>
      <c r="G36">
        <f t="shared" si="0"/>
        <v>-2257</v>
      </c>
      <c r="H36" s="1">
        <f t="shared" si="1"/>
        <v>-6.183561643835616</v>
      </c>
      <c r="I36" s="1">
        <f t="shared" si="2"/>
        <v>6.183561643835616</v>
      </c>
      <c r="J36">
        <v>25</v>
      </c>
      <c r="K36" s="3">
        <f t="shared" si="3"/>
        <v>-0.24734246575342464</v>
      </c>
      <c r="L36" s="3">
        <f t="shared" si="4"/>
        <v>0.24734246575342464</v>
      </c>
      <c r="M36" t="str">
        <f t="shared" si="5"/>
        <v>no</v>
      </c>
      <c r="N36" s="4">
        <v>0.33333333333333331</v>
      </c>
    </row>
    <row r="37" spans="1:14" x14ac:dyDescent="0.3">
      <c r="A37">
        <v>369</v>
      </c>
      <c r="B37" t="s">
        <v>52</v>
      </c>
      <c r="C37">
        <v>42.362548539999999</v>
      </c>
      <c r="D37">
        <v>-71.057373580000004</v>
      </c>
      <c r="E37">
        <v>1401</v>
      </c>
      <c r="F37">
        <v>60</v>
      </c>
      <c r="G37">
        <f t="shared" si="0"/>
        <v>1341</v>
      </c>
      <c r="H37" s="1">
        <f t="shared" si="1"/>
        <v>3.6739726027397261</v>
      </c>
      <c r="I37" s="1">
        <f t="shared" si="2"/>
        <v>3.6739726027397261</v>
      </c>
      <c r="J37">
        <v>15</v>
      </c>
      <c r="K37" s="3">
        <f t="shared" si="3"/>
        <v>0.24493150684931508</v>
      </c>
      <c r="L37" s="3">
        <f t="shared" si="4"/>
        <v>0.24493150684931508</v>
      </c>
      <c r="M37" t="str">
        <f t="shared" si="5"/>
        <v>no</v>
      </c>
      <c r="N37" s="4">
        <v>0.33333333333333331</v>
      </c>
    </row>
    <row r="38" spans="1:14" x14ac:dyDescent="0.3">
      <c r="A38">
        <v>185</v>
      </c>
      <c r="B38" t="s">
        <v>84</v>
      </c>
      <c r="C38">
        <v>42.365444859999997</v>
      </c>
      <c r="D38">
        <v>-71.08277142</v>
      </c>
      <c r="E38">
        <v>772</v>
      </c>
      <c r="F38">
        <v>2104</v>
      </c>
      <c r="G38">
        <f t="shared" si="0"/>
        <v>-1332</v>
      </c>
      <c r="H38" s="1">
        <f t="shared" si="1"/>
        <v>-3.6493150684931508</v>
      </c>
      <c r="I38" s="1">
        <f t="shared" si="2"/>
        <v>3.6493150684931508</v>
      </c>
      <c r="J38">
        <v>15</v>
      </c>
      <c r="K38" s="3">
        <f t="shared" si="3"/>
        <v>-0.24328767123287673</v>
      </c>
      <c r="L38" s="3">
        <f t="shared" si="4"/>
        <v>0.24328767123287673</v>
      </c>
      <c r="M38" t="str">
        <f t="shared" si="5"/>
        <v>no</v>
      </c>
      <c r="N38" s="4">
        <v>0.33333333333333331</v>
      </c>
    </row>
    <row r="39" spans="1:14" x14ac:dyDescent="0.3">
      <c r="A39">
        <v>6</v>
      </c>
      <c r="B39" t="s">
        <v>34</v>
      </c>
      <c r="C39">
        <v>42.361257219999999</v>
      </c>
      <c r="D39">
        <v>-71.065287440000006</v>
      </c>
      <c r="E39">
        <v>2014</v>
      </c>
      <c r="F39">
        <v>684</v>
      </c>
      <c r="G39">
        <f t="shared" si="0"/>
        <v>1330</v>
      </c>
      <c r="H39" s="1">
        <f t="shared" si="1"/>
        <v>3.6438356164383561</v>
      </c>
      <c r="I39" s="1">
        <f t="shared" si="2"/>
        <v>3.6438356164383561</v>
      </c>
      <c r="J39">
        <v>15</v>
      </c>
      <c r="K39" s="3">
        <f t="shared" si="3"/>
        <v>0.24292237442922374</v>
      </c>
      <c r="L39" s="3">
        <f t="shared" si="4"/>
        <v>0.24292237442922374</v>
      </c>
      <c r="M39" t="str">
        <f t="shared" si="5"/>
        <v>no</v>
      </c>
      <c r="N39" s="4">
        <v>0.33333333333333331</v>
      </c>
    </row>
    <row r="40" spans="1:14" x14ac:dyDescent="0.3">
      <c r="A40">
        <v>373</v>
      </c>
      <c r="B40" t="s">
        <v>288</v>
      </c>
      <c r="C40">
        <v>42.28634589</v>
      </c>
      <c r="D40">
        <v>-71.136721300000005</v>
      </c>
      <c r="E40">
        <v>34</v>
      </c>
      <c r="F40">
        <v>1349</v>
      </c>
      <c r="G40">
        <f t="shared" si="0"/>
        <v>-1315</v>
      </c>
      <c r="H40" s="1">
        <f t="shared" si="1"/>
        <v>-3.6027397260273974</v>
      </c>
      <c r="I40" s="1">
        <f t="shared" si="2"/>
        <v>3.6027397260273974</v>
      </c>
      <c r="J40">
        <v>15</v>
      </c>
      <c r="K40" s="3">
        <f t="shared" si="3"/>
        <v>-0.24018264840182649</v>
      </c>
      <c r="L40" s="3">
        <f t="shared" si="4"/>
        <v>0.24018264840182649</v>
      </c>
      <c r="M40" t="str">
        <f t="shared" si="5"/>
        <v>no</v>
      </c>
      <c r="N40" s="4">
        <v>0.33333333333333331</v>
      </c>
    </row>
    <row r="41" spans="1:14" x14ac:dyDescent="0.3">
      <c r="A41">
        <v>139</v>
      </c>
      <c r="B41" t="s">
        <v>48</v>
      </c>
      <c r="C41">
        <v>42.361780439999997</v>
      </c>
      <c r="D41">
        <v>-71.108099519999996</v>
      </c>
      <c r="E41">
        <v>1872</v>
      </c>
      <c r="F41">
        <v>211</v>
      </c>
      <c r="G41">
        <f t="shared" si="0"/>
        <v>1661</v>
      </c>
      <c r="H41" s="1">
        <f t="shared" si="1"/>
        <v>4.5506849315068489</v>
      </c>
      <c r="I41" s="1">
        <f t="shared" si="2"/>
        <v>4.5506849315068489</v>
      </c>
      <c r="J41">
        <v>19</v>
      </c>
      <c r="K41" s="3">
        <f t="shared" si="3"/>
        <v>0.23950973323720257</v>
      </c>
      <c r="L41" s="3">
        <f t="shared" si="4"/>
        <v>0.23950973323720257</v>
      </c>
      <c r="M41" t="str">
        <f t="shared" si="5"/>
        <v>no</v>
      </c>
      <c r="N41" s="4">
        <v>0.33333333333333331</v>
      </c>
    </row>
    <row r="42" spans="1:14" x14ac:dyDescent="0.3">
      <c r="A42">
        <v>177</v>
      </c>
      <c r="B42" t="s">
        <v>35</v>
      </c>
      <c r="C42">
        <v>42.362647789999997</v>
      </c>
      <c r="D42">
        <v>-71.100060940000006</v>
      </c>
      <c r="E42">
        <v>1870</v>
      </c>
      <c r="F42">
        <v>213</v>
      </c>
      <c r="G42">
        <f t="shared" si="0"/>
        <v>1657</v>
      </c>
      <c r="H42" s="1">
        <f t="shared" si="1"/>
        <v>4.5397260273972604</v>
      </c>
      <c r="I42" s="1">
        <f t="shared" si="2"/>
        <v>4.5397260273972604</v>
      </c>
      <c r="J42">
        <v>19</v>
      </c>
      <c r="K42" s="3">
        <f t="shared" si="3"/>
        <v>0.23893294881038213</v>
      </c>
      <c r="L42" s="3">
        <f t="shared" si="4"/>
        <v>0.23893294881038213</v>
      </c>
      <c r="M42" t="str">
        <f t="shared" si="5"/>
        <v>no</v>
      </c>
      <c r="N42" s="4">
        <v>0.33333333333333331</v>
      </c>
    </row>
    <row r="43" spans="1:14" x14ac:dyDescent="0.3">
      <c r="A43">
        <v>178</v>
      </c>
      <c r="B43" t="s">
        <v>27</v>
      </c>
      <c r="C43">
        <v>42.3595732</v>
      </c>
      <c r="D43">
        <v>-71.101294760000002</v>
      </c>
      <c r="E43">
        <v>3914</v>
      </c>
      <c r="F43">
        <v>2258</v>
      </c>
      <c r="G43">
        <f t="shared" si="0"/>
        <v>1656</v>
      </c>
      <c r="H43" s="1">
        <f t="shared" si="1"/>
        <v>4.536986301369863</v>
      </c>
      <c r="I43" s="1">
        <f t="shared" si="2"/>
        <v>4.536986301369863</v>
      </c>
      <c r="J43">
        <v>19</v>
      </c>
      <c r="K43" s="3">
        <f t="shared" si="3"/>
        <v>0.238788752703677</v>
      </c>
      <c r="L43" s="3">
        <f t="shared" si="4"/>
        <v>0.238788752703677</v>
      </c>
      <c r="M43" t="str">
        <f t="shared" si="5"/>
        <v>no</v>
      </c>
      <c r="N43" s="4">
        <v>0.33333333333333331</v>
      </c>
    </row>
    <row r="44" spans="1:14" x14ac:dyDescent="0.3">
      <c r="A44">
        <v>66</v>
      </c>
      <c r="B44" t="s">
        <v>55</v>
      </c>
      <c r="C44">
        <v>42.34922469</v>
      </c>
      <c r="D44">
        <v>-71.132753030000003</v>
      </c>
      <c r="E44">
        <v>1815</v>
      </c>
      <c r="F44">
        <v>508</v>
      </c>
      <c r="G44">
        <f t="shared" si="0"/>
        <v>1307</v>
      </c>
      <c r="H44" s="1">
        <f t="shared" si="1"/>
        <v>3.580821917808219</v>
      </c>
      <c r="I44" s="1">
        <f t="shared" si="2"/>
        <v>3.580821917808219</v>
      </c>
      <c r="J44">
        <v>15</v>
      </c>
      <c r="K44" s="3">
        <f t="shared" si="3"/>
        <v>0.2387214611872146</v>
      </c>
      <c r="L44" s="3">
        <f t="shared" si="4"/>
        <v>0.2387214611872146</v>
      </c>
      <c r="M44" t="str">
        <f t="shared" si="5"/>
        <v>no</v>
      </c>
      <c r="N44" s="4">
        <v>0.33333333333333331</v>
      </c>
    </row>
    <row r="45" spans="1:14" x14ac:dyDescent="0.3">
      <c r="A45">
        <v>115</v>
      </c>
      <c r="B45" t="s">
        <v>46</v>
      </c>
      <c r="C45">
        <v>42.387994999999997</v>
      </c>
      <c r="D45">
        <v>-71.119084000000001</v>
      </c>
      <c r="E45">
        <v>1579</v>
      </c>
      <c r="F45">
        <v>27</v>
      </c>
      <c r="G45">
        <f t="shared" si="0"/>
        <v>1552</v>
      </c>
      <c r="H45" s="1">
        <f t="shared" si="1"/>
        <v>4.2520547945205482</v>
      </c>
      <c r="I45" s="1">
        <f t="shared" si="2"/>
        <v>4.2520547945205482</v>
      </c>
      <c r="J45">
        <v>19</v>
      </c>
      <c r="K45" s="3">
        <f t="shared" si="3"/>
        <v>0.22379235760634464</v>
      </c>
      <c r="L45" s="3">
        <f t="shared" si="4"/>
        <v>0.22379235760634464</v>
      </c>
      <c r="M45" t="str">
        <f t="shared" si="5"/>
        <v>no</v>
      </c>
      <c r="N45" s="4">
        <v>0.33333333333333331</v>
      </c>
    </row>
    <row r="46" spans="1:14" x14ac:dyDescent="0.3">
      <c r="A46">
        <v>142</v>
      </c>
      <c r="B46" t="s">
        <v>230</v>
      </c>
      <c r="C46">
        <v>42.396104999999999</v>
      </c>
      <c r="D46">
        <v>-71.139459000000002</v>
      </c>
      <c r="E46">
        <v>164</v>
      </c>
      <c r="F46">
        <v>2016</v>
      </c>
      <c r="G46">
        <f t="shared" si="0"/>
        <v>-1852</v>
      </c>
      <c r="H46" s="1">
        <f t="shared" si="1"/>
        <v>-5.0739726027397261</v>
      </c>
      <c r="I46" s="1">
        <f t="shared" si="2"/>
        <v>5.0739726027397261</v>
      </c>
      <c r="J46">
        <v>23</v>
      </c>
      <c r="K46" s="3">
        <f t="shared" si="3"/>
        <v>-0.2206075044669446</v>
      </c>
      <c r="L46" s="3">
        <f t="shared" si="4"/>
        <v>0.2206075044669446</v>
      </c>
      <c r="M46" t="str">
        <f t="shared" si="5"/>
        <v>no</v>
      </c>
      <c r="N46" s="4">
        <v>0.33333333333333331</v>
      </c>
    </row>
    <row r="47" spans="1:14" x14ac:dyDescent="0.3">
      <c r="A47">
        <v>46</v>
      </c>
      <c r="B47" t="s">
        <v>39</v>
      </c>
      <c r="C47">
        <v>42.343665819999998</v>
      </c>
      <c r="D47">
        <v>-71.085823770000005</v>
      </c>
      <c r="E47">
        <v>1883</v>
      </c>
      <c r="F47">
        <v>370</v>
      </c>
      <c r="G47">
        <f t="shared" si="0"/>
        <v>1513</v>
      </c>
      <c r="H47" s="1">
        <f t="shared" si="1"/>
        <v>4.1452054794520548</v>
      </c>
      <c r="I47" s="1">
        <f t="shared" si="2"/>
        <v>4.1452054794520548</v>
      </c>
      <c r="J47">
        <v>19</v>
      </c>
      <c r="K47" s="3">
        <f t="shared" si="3"/>
        <v>0.21816870944484498</v>
      </c>
      <c r="L47" s="3">
        <f t="shared" si="4"/>
        <v>0.21816870944484498</v>
      </c>
      <c r="M47" t="str">
        <f t="shared" si="5"/>
        <v>no</v>
      </c>
      <c r="N47" s="4">
        <v>0.33333333333333331</v>
      </c>
    </row>
    <row r="48" spans="1:14" x14ac:dyDescent="0.3">
      <c r="A48">
        <v>10</v>
      </c>
      <c r="B48" t="s">
        <v>21</v>
      </c>
      <c r="C48">
        <v>42.350406</v>
      </c>
      <c r="D48">
        <v>-71.108278999999996</v>
      </c>
      <c r="E48">
        <v>393</v>
      </c>
      <c r="F48">
        <v>1259</v>
      </c>
      <c r="G48">
        <f t="shared" si="0"/>
        <v>-866</v>
      </c>
      <c r="H48" s="1">
        <f t="shared" si="1"/>
        <v>-2.3726027397260272</v>
      </c>
      <c r="I48" s="1">
        <f t="shared" si="2"/>
        <v>2.3726027397260272</v>
      </c>
      <c r="J48">
        <v>11</v>
      </c>
      <c r="K48" s="3">
        <f t="shared" si="3"/>
        <v>-0.21569115815691156</v>
      </c>
      <c r="L48" s="3">
        <f t="shared" si="4"/>
        <v>0.21569115815691156</v>
      </c>
      <c r="M48" t="str">
        <f t="shared" si="5"/>
        <v>no</v>
      </c>
      <c r="N48" s="4">
        <v>0.33333333333333331</v>
      </c>
    </row>
    <row r="49" spans="1:14" x14ac:dyDescent="0.3">
      <c r="A49">
        <v>87</v>
      </c>
      <c r="B49" t="s">
        <v>56</v>
      </c>
      <c r="C49">
        <v>42.366621000000002</v>
      </c>
      <c r="D49">
        <v>-71.114214000000004</v>
      </c>
      <c r="E49">
        <v>1446</v>
      </c>
      <c r="F49">
        <v>268</v>
      </c>
      <c r="G49">
        <f t="shared" si="0"/>
        <v>1178</v>
      </c>
      <c r="H49" s="1">
        <f t="shared" si="1"/>
        <v>3.2273972602739724</v>
      </c>
      <c r="I49" s="1">
        <f t="shared" si="2"/>
        <v>3.2273972602739724</v>
      </c>
      <c r="J49">
        <v>15</v>
      </c>
      <c r="K49" s="3">
        <f t="shared" si="3"/>
        <v>0.21515981735159817</v>
      </c>
      <c r="L49" s="3">
        <f t="shared" si="4"/>
        <v>0.21515981735159817</v>
      </c>
      <c r="M49" t="str">
        <f t="shared" si="5"/>
        <v>no</v>
      </c>
      <c r="N49" s="4">
        <v>0.33333333333333331</v>
      </c>
    </row>
    <row r="50" spans="1:14" x14ac:dyDescent="0.3">
      <c r="A50">
        <v>67</v>
      </c>
      <c r="B50" t="s">
        <v>8</v>
      </c>
      <c r="C50">
        <v>42.3581</v>
      </c>
      <c r="D50">
        <v>-71.093198000000001</v>
      </c>
      <c r="E50">
        <v>2173</v>
      </c>
      <c r="F50">
        <v>105</v>
      </c>
      <c r="G50">
        <f t="shared" si="0"/>
        <v>2068</v>
      </c>
      <c r="H50" s="1">
        <f t="shared" si="1"/>
        <v>5.6657534246575345</v>
      </c>
      <c r="I50" s="1">
        <f t="shared" si="2"/>
        <v>5.6657534246575345</v>
      </c>
      <c r="J50">
        <v>27</v>
      </c>
      <c r="K50" s="3">
        <f t="shared" si="3"/>
        <v>0.20984271943176053</v>
      </c>
      <c r="L50" s="3">
        <f t="shared" si="4"/>
        <v>0.20984271943176053</v>
      </c>
      <c r="M50" t="str">
        <f t="shared" si="5"/>
        <v>no</v>
      </c>
      <c r="N50" s="4">
        <v>0.33333333333333331</v>
      </c>
    </row>
    <row r="51" spans="1:14" x14ac:dyDescent="0.3">
      <c r="A51">
        <v>105</v>
      </c>
      <c r="B51" t="s">
        <v>43</v>
      </c>
      <c r="C51">
        <v>42.357218500000002</v>
      </c>
      <c r="D51">
        <v>-71.113871630000006</v>
      </c>
      <c r="E51">
        <v>1745</v>
      </c>
      <c r="F51">
        <v>300</v>
      </c>
      <c r="G51">
        <f t="shared" si="0"/>
        <v>1445</v>
      </c>
      <c r="H51" s="1">
        <f t="shared" si="1"/>
        <v>3.9589041095890409</v>
      </c>
      <c r="I51" s="1">
        <f t="shared" si="2"/>
        <v>3.9589041095890409</v>
      </c>
      <c r="J51">
        <v>19</v>
      </c>
      <c r="K51" s="3">
        <f t="shared" si="3"/>
        <v>0.20836337418889689</v>
      </c>
      <c r="L51" s="3">
        <f t="shared" si="4"/>
        <v>0.20836337418889689</v>
      </c>
      <c r="M51" t="str">
        <f t="shared" si="5"/>
        <v>no</v>
      </c>
      <c r="N51" s="4">
        <v>0.33333333333333331</v>
      </c>
    </row>
    <row r="52" spans="1:14" x14ac:dyDescent="0.3">
      <c r="A52">
        <v>125</v>
      </c>
      <c r="B52" t="s">
        <v>113</v>
      </c>
      <c r="C52">
        <v>42.321765259999999</v>
      </c>
      <c r="D52">
        <v>-71.109841610000004</v>
      </c>
      <c r="E52">
        <v>1224</v>
      </c>
      <c r="F52">
        <v>87</v>
      </c>
      <c r="G52">
        <f t="shared" si="0"/>
        <v>1137</v>
      </c>
      <c r="H52" s="1">
        <f t="shared" si="1"/>
        <v>3.1150684931506851</v>
      </c>
      <c r="I52" s="1">
        <f t="shared" si="2"/>
        <v>3.1150684931506851</v>
      </c>
      <c r="J52">
        <v>15</v>
      </c>
      <c r="K52" s="3">
        <f t="shared" si="3"/>
        <v>0.20767123287671235</v>
      </c>
      <c r="L52" s="3">
        <f t="shared" si="4"/>
        <v>0.20767123287671235</v>
      </c>
      <c r="M52" t="str">
        <f t="shared" si="5"/>
        <v>no</v>
      </c>
      <c r="N52" s="4">
        <v>0.33333333333333331</v>
      </c>
    </row>
    <row r="53" spans="1:14" x14ac:dyDescent="0.3">
      <c r="A53">
        <v>145</v>
      </c>
      <c r="B53" t="s">
        <v>178</v>
      </c>
      <c r="C53">
        <v>42.392766000000002</v>
      </c>
      <c r="D53">
        <v>-71.129041999999998</v>
      </c>
      <c r="E53">
        <v>570</v>
      </c>
      <c r="F53">
        <v>1972</v>
      </c>
      <c r="G53">
        <f t="shared" si="0"/>
        <v>-1402</v>
      </c>
      <c r="H53" s="1">
        <f t="shared" si="1"/>
        <v>-3.8410958904109589</v>
      </c>
      <c r="I53" s="1">
        <f t="shared" si="2"/>
        <v>3.8410958904109589</v>
      </c>
      <c r="J53">
        <v>19</v>
      </c>
      <c r="K53" s="3">
        <f t="shared" si="3"/>
        <v>-0.2021629416005768</v>
      </c>
      <c r="L53" s="3">
        <f t="shared" si="4"/>
        <v>0.2021629416005768</v>
      </c>
      <c r="M53" t="str">
        <f t="shared" si="5"/>
        <v>no</v>
      </c>
      <c r="N53" s="4">
        <v>0.33333333333333331</v>
      </c>
    </row>
    <row r="54" spans="1:14" x14ac:dyDescent="0.3">
      <c r="A54">
        <v>116</v>
      </c>
      <c r="B54" t="s">
        <v>30</v>
      </c>
      <c r="C54">
        <v>42.370803000000002</v>
      </c>
      <c r="D54">
        <v>-71.104411999999996</v>
      </c>
      <c r="E54">
        <v>2949</v>
      </c>
      <c r="F54">
        <v>1262</v>
      </c>
      <c r="G54">
        <f t="shared" si="0"/>
        <v>1687</v>
      </c>
      <c r="H54" s="1">
        <f t="shared" si="1"/>
        <v>4.6219178082191785</v>
      </c>
      <c r="I54" s="1">
        <f t="shared" si="2"/>
        <v>4.6219178082191785</v>
      </c>
      <c r="J54">
        <v>23</v>
      </c>
      <c r="K54" s="3">
        <f t="shared" si="3"/>
        <v>0.20095294818344253</v>
      </c>
      <c r="L54" s="3">
        <f t="shared" si="4"/>
        <v>0.20095294818344253</v>
      </c>
      <c r="M54" t="str">
        <f t="shared" si="5"/>
        <v>no</v>
      </c>
      <c r="N54" s="4">
        <v>0.33333333333333331</v>
      </c>
    </row>
    <row r="55" spans="1:14" x14ac:dyDescent="0.3">
      <c r="A55">
        <v>346</v>
      </c>
      <c r="B55" t="s">
        <v>215</v>
      </c>
      <c r="C55">
        <v>42.335543080000001</v>
      </c>
      <c r="D55">
        <v>-71.150615200000004</v>
      </c>
      <c r="E55">
        <v>268</v>
      </c>
      <c r="F55">
        <v>1365</v>
      </c>
      <c r="G55">
        <f t="shared" si="0"/>
        <v>-1097</v>
      </c>
      <c r="H55" s="1">
        <f t="shared" si="1"/>
        <v>-3.0054794520547947</v>
      </c>
      <c r="I55" s="1">
        <f t="shared" si="2"/>
        <v>3.0054794520547947</v>
      </c>
      <c r="J55">
        <v>15</v>
      </c>
      <c r="K55" s="3">
        <f t="shared" si="3"/>
        <v>-0.20036529680365298</v>
      </c>
      <c r="L55" s="3">
        <f t="shared" si="4"/>
        <v>0.20036529680365298</v>
      </c>
      <c r="M55" t="str">
        <f t="shared" si="5"/>
        <v>no</v>
      </c>
      <c r="N55" s="4">
        <v>0.33333333333333331</v>
      </c>
    </row>
    <row r="56" spans="1:14" x14ac:dyDescent="0.3">
      <c r="A56">
        <v>329</v>
      </c>
      <c r="B56" t="s">
        <v>167</v>
      </c>
      <c r="C56">
        <v>42.38170676</v>
      </c>
      <c r="D56">
        <v>-71.083771870000007</v>
      </c>
      <c r="E56">
        <v>566</v>
      </c>
      <c r="F56">
        <v>1632</v>
      </c>
      <c r="G56">
        <f t="shared" si="0"/>
        <v>-1066</v>
      </c>
      <c r="H56" s="1">
        <f t="shared" si="1"/>
        <v>-2.9205479452054797</v>
      </c>
      <c r="I56" s="1">
        <f t="shared" si="2"/>
        <v>2.9205479452054797</v>
      </c>
      <c r="J56">
        <v>15</v>
      </c>
      <c r="K56" s="3">
        <f t="shared" si="3"/>
        <v>-0.19470319634703198</v>
      </c>
      <c r="L56" s="3">
        <f t="shared" si="4"/>
        <v>0.19470319634703198</v>
      </c>
      <c r="M56" t="str">
        <f t="shared" si="5"/>
        <v>no</v>
      </c>
      <c r="N56" s="4">
        <v>0.33333333333333331</v>
      </c>
    </row>
    <row r="57" spans="1:14" x14ac:dyDescent="0.3">
      <c r="A57">
        <v>22</v>
      </c>
      <c r="B57" t="s">
        <v>10</v>
      </c>
      <c r="C57">
        <v>42.352175000000003</v>
      </c>
      <c r="D57">
        <v>-71.055547000000004</v>
      </c>
      <c r="E57">
        <v>5568</v>
      </c>
      <c r="F57">
        <v>2288</v>
      </c>
      <c r="G57">
        <f t="shared" si="0"/>
        <v>3280</v>
      </c>
      <c r="H57" s="1">
        <f t="shared" si="1"/>
        <v>8.9863013698630141</v>
      </c>
      <c r="I57" s="1">
        <f t="shared" si="2"/>
        <v>8.9863013698630141</v>
      </c>
      <c r="J57">
        <v>47</v>
      </c>
      <c r="K57" s="3">
        <f t="shared" si="3"/>
        <v>0.19119790148644711</v>
      </c>
      <c r="L57" s="3">
        <f t="shared" si="4"/>
        <v>0.19119790148644711</v>
      </c>
      <c r="M57" t="str">
        <f t="shared" si="5"/>
        <v>no</v>
      </c>
      <c r="N57" s="4">
        <v>0.33333333333333331</v>
      </c>
    </row>
    <row r="58" spans="1:14" x14ac:dyDescent="0.3">
      <c r="A58">
        <v>90</v>
      </c>
      <c r="B58" t="s">
        <v>17</v>
      </c>
      <c r="C58">
        <v>42.370677000000001</v>
      </c>
      <c r="D58">
        <v>-71.076528999999994</v>
      </c>
      <c r="E58">
        <v>2061</v>
      </c>
      <c r="F58">
        <v>746</v>
      </c>
      <c r="G58">
        <f t="shared" si="0"/>
        <v>1315</v>
      </c>
      <c r="H58" s="1">
        <f t="shared" si="1"/>
        <v>3.6027397260273974</v>
      </c>
      <c r="I58" s="1">
        <f t="shared" si="2"/>
        <v>3.6027397260273974</v>
      </c>
      <c r="J58">
        <v>19</v>
      </c>
      <c r="K58" s="3">
        <f t="shared" si="3"/>
        <v>0.18961788031723145</v>
      </c>
      <c r="L58" s="3">
        <f t="shared" si="4"/>
        <v>0.18961788031723145</v>
      </c>
      <c r="M58" t="str">
        <f t="shared" si="5"/>
        <v>no</v>
      </c>
      <c r="N58" s="4">
        <v>0.33333333333333331</v>
      </c>
    </row>
    <row r="59" spans="1:14" x14ac:dyDescent="0.3">
      <c r="A59">
        <v>94</v>
      </c>
      <c r="B59" t="s">
        <v>114</v>
      </c>
      <c r="C59">
        <v>42.375602999999998</v>
      </c>
      <c r="D59">
        <v>-71.064608000000007</v>
      </c>
      <c r="E59">
        <v>961</v>
      </c>
      <c r="F59">
        <v>200</v>
      </c>
      <c r="G59">
        <f t="shared" si="0"/>
        <v>761</v>
      </c>
      <c r="H59" s="1">
        <f t="shared" si="1"/>
        <v>2.0849315068493151</v>
      </c>
      <c r="I59" s="1">
        <f t="shared" si="2"/>
        <v>2.0849315068493151</v>
      </c>
      <c r="J59">
        <v>11</v>
      </c>
      <c r="K59" s="3">
        <f t="shared" si="3"/>
        <v>0.18953922789539226</v>
      </c>
      <c r="L59" s="3">
        <f t="shared" si="4"/>
        <v>0.18953922789539226</v>
      </c>
      <c r="M59" t="str">
        <f t="shared" si="5"/>
        <v>no</v>
      </c>
      <c r="N59" s="4">
        <v>0.33333333333333331</v>
      </c>
    </row>
    <row r="60" spans="1:14" x14ac:dyDescent="0.3">
      <c r="A60">
        <v>15</v>
      </c>
      <c r="B60" t="s">
        <v>151</v>
      </c>
      <c r="C60">
        <v>42.361545710000001</v>
      </c>
      <c r="D60">
        <v>-71.137762069999994</v>
      </c>
      <c r="E60">
        <v>709</v>
      </c>
      <c r="F60">
        <v>1727</v>
      </c>
      <c r="G60">
        <f t="shared" si="0"/>
        <v>-1018</v>
      </c>
      <c r="H60" s="1">
        <f t="shared" si="1"/>
        <v>-2.7890410958904108</v>
      </c>
      <c r="I60" s="1">
        <f t="shared" si="2"/>
        <v>2.7890410958904108</v>
      </c>
      <c r="J60">
        <v>15</v>
      </c>
      <c r="K60" s="3">
        <f t="shared" si="3"/>
        <v>-0.18593607305936072</v>
      </c>
      <c r="L60" s="3">
        <f t="shared" si="4"/>
        <v>0.18593607305936072</v>
      </c>
      <c r="M60" t="str">
        <f t="shared" si="5"/>
        <v>no</v>
      </c>
      <c r="N60" s="4">
        <v>0.33333333333333331</v>
      </c>
    </row>
    <row r="61" spans="1:14" x14ac:dyDescent="0.3">
      <c r="A61">
        <v>335</v>
      </c>
      <c r="B61" t="s">
        <v>42</v>
      </c>
      <c r="C61">
        <v>42.365994329999999</v>
      </c>
      <c r="D61">
        <v>-71.095222219999997</v>
      </c>
      <c r="E61">
        <v>1684</v>
      </c>
      <c r="F61">
        <v>396</v>
      </c>
      <c r="G61">
        <f t="shared" si="0"/>
        <v>1288</v>
      </c>
      <c r="H61" s="1">
        <f t="shared" si="1"/>
        <v>3.5287671232876714</v>
      </c>
      <c r="I61" s="1">
        <f t="shared" si="2"/>
        <v>3.5287671232876714</v>
      </c>
      <c r="J61">
        <v>19</v>
      </c>
      <c r="K61" s="3">
        <f t="shared" si="3"/>
        <v>0.18572458543619322</v>
      </c>
      <c r="L61" s="3">
        <f t="shared" si="4"/>
        <v>0.18572458543619322</v>
      </c>
      <c r="M61" t="str">
        <f t="shared" si="5"/>
        <v>no</v>
      </c>
      <c r="N61" s="4">
        <v>0.33333333333333331</v>
      </c>
    </row>
    <row r="62" spans="1:14" x14ac:dyDescent="0.3">
      <c r="A62">
        <v>91</v>
      </c>
      <c r="B62" t="s">
        <v>36</v>
      </c>
      <c r="C62">
        <v>42.366276999999997</v>
      </c>
      <c r="D62">
        <v>-71.09169</v>
      </c>
      <c r="E62">
        <v>1980</v>
      </c>
      <c r="F62">
        <v>3267</v>
      </c>
      <c r="G62">
        <f t="shared" si="0"/>
        <v>-1287</v>
      </c>
      <c r="H62" s="1">
        <f t="shared" si="1"/>
        <v>-3.526027397260274</v>
      </c>
      <c r="I62" s="1">
        <f t="shared" si="2"/>
        <v>3.526027397260274</v>
      </c>
      <c r="J62">
        <v>19</v>
      </c>
      <c r="K62" s="3">
        <f t="shared" si="3"/>
        <v>-0.18558038932948812</v>
      </c>
      <c r="L62" s="3">
        <f t="shared" si="4"/>
        <v>0.18558038932948812</v>
      </c>
      <c r="M62" t="str">
        <f t="shared" si="5"/>
        <v>no</v>
      </c>
      <c r="N62" s="4">
        <v>0.33333333333333331</v>
      </c>
    </row>
    <row r="63" spans="1:14" x14ac:dyDescent="0.3">
      <c r="A63">
        <v>44</v>
      </c>
      <c r="B63" t="s">
        <v>255</v>
      </c>
      <c r="C63">
        <v>42.360417750000003</v>
      </c>
      <c r="D63">
        <v>-71.05752244</v>
      </c>
      <c r="E63">
        <v>139</v>
      </c>
      <c r="F63">
        <v>1696</v>
      </c>
      <c r="G63">
        <f t="shared" si="0"/>
        <v>-1557</v>
      </c>
      <c r="H63" s="1">
        <f t="shared" si="1"/>
        <v>-4.2657534246575342</v>
      </c>
      <c r="I63" s="1">
        <f t="shared" si="2"/>
        <v>4.2657534246575342</v>
      </c>
      <c r="J63">
        <v>23</v>
      </c>
      <c r="K63" s="3">
        <f t="shared" si="3"/>
        <v>-0.18546754020250147</v>
      </c>
      <c r="L63" s="3">
        <f t="shared" si="4"/>
        <v>0.18546754020250147</v>
      </c>
      <c r="M63" t="str">
        <f t="shared" si="5"/>
        <v>no</v>
      </c>
      <c r="N63" s="4">
        <v>0.33333333333333331</v>
      </c>
    </row>
    <row r="64" spans="1:14" x14ac:dyDescent="0.3">
      <c r="A64">
        <v>85</v>
      </c>
      <c r="B64" t="s">
        <v>187</v>
      </c>
      <c r="C64">
        <v>42.378337999999999</v>
      </c>
      <c r="D64">
        <v>-71.048927000000006</v>
      </c>
      <c r="E64">
        <v>381</v>
      </c>
      <c r="F64">
        <v>1663</v>
      </c>
      <c r="G64">
        <f t="shared" si="0"/>
        <v>-1282</v>
      </c>
      <c r="H64" s="1">
        <f t="shared" si="1"/>
        <v>-3.5123287671232877</v>
      </c>
      <c r="I64" s="1">
        <f t="shared" si="2"/>
        <v>3.5123287671232877</v>
      </c>
      <c r="J64">
        <v>19</v>
      </c>
      <c r="K64" s="3">
        <f t="shared" si="3"/>
        <v>-0.18485940879596252</v>
      </c>
      <c r="L64" s="3">
        <f t="shared" si="4"/>
        <v>0.18485940879596252</v>
      </c>
      <c r="M64" t="str">
        <f t="shared" si="5"/>
        <v>no</v>
      </c>
      <c r="N64" s="4">
        <v>0.33333333333333331</v>
      </c>
    </row>
    <row r="65" spans="1:14" x14ac:dyDescent="0.3">
      <c r="A65">
        <v>49</v>
      </c>
      <c r="B65" t="s">
        <v>174</v>
      </c>
      <c r="C65">
        <v>42.351146</v>
      </c>
      <c r="D65">
        <v>-71.066288999999998</v>
      </c>
      <c r="E65">
        <v>468</v>
      </c>
      <c r="F65">
        <v>1682</v>
      </c>
      <c r="G65">
        <f t="shared" si="0"/>
        <v>-1214</v>
      </c>
      <c r="H65" s="1">
        <f t="shared" si="1"/>
        <v>-3.3260273972602739</v>
      </c>
      <c r="I65" s="1">
        <f t="shared" si="2"/>
        <v>3.3260273972602739</v>
      </c>
      <c r="J65">
        <v>18</v>
      </c>
      <c r="K65" s="3">
        <f t="shared" si="3"/>
        <v>-0.18477929984779298</v>
      </c>
      <c r="L65" s="3">
        <f t="shared" si="4"/>
        <v>0.18477929984779298</v>
      </c>
      <c r="M65" t="str">
        <f t="shared" si="5"/>
        <v>no</v>
      </c>
      <c r="N65" s="4">
        <v>0.33333333333333331</v>
      </c>
    </row>
    <row r="66" spans="1:14" x14ac:dyDescent="0.3">
      <c r="A66">
        <v>191</v>
      </c>
      <c r="B66" t="s">
        <v>245</v>
      </c>
      <c r="C66">
        <v>42.332096059999998</v>
      </c>
      <c r="D66">
        <v>-71.12845883</v>
      </c>
      <c r="E66">
        <v>182</v>
      </c>
      <c r="F66">
        <v>1187</v>
      </c>
      <c r="G66">
        <f t="shared" ref="G66:G129" si="6">E66-F66</f>
        <v>-1005</v>
      </c>
      <c r="H66" s="1">
        <f t="shared" ref="H66:H129" si="7">G66/365</f>
        <v>-2.7534246575342465</v>
      </c>
      <c r="I66" s="1">
        <f t="shared" ref="I66:I129" si="8">ABS(H66)</f>
        <v>2.7534246575342465</v>
      </c>
      <c r="J66">
        <v>15</v>
      </c>
      <c r="K66" s="3">
        <f t="shared" ref="K66:K129" si="9">H66/J66</f>
        <v>-0.18356164383561643</v>
      </c>
      <c r="L66" s="3">
        <f t="shared" ref="L66:L129" si="10">I66/J66</f>
        <v>0.18356164383561643</v>
      </c>
      <c r="M66" t="str">
        <f t="shared" ref="M66:M129" si="11">IF(L66&gt;0.333, "yes", "no")</f>
        <v>no</v>
      </c>
      <c r="N66" s="4">
        <v>0.33333333333333331</v>
      </c>
    </row>
    <row r="67" spans="1:14" x14ac:dyDescent="0.3">
      <c r="A67">
        <v>327</v>
      </c>
      <c r="B67" t="s">
        <v>125</v>
      </c>
      <c r="C67">
        <v>42.374878469999999</v>
      </c>
      <c r="D67">
        <v>-71.063834990000004</v>
      </c>
      <c r="E67">
        <v>1087</v>
      </c>
      <c r="F67">
        <v>88</v>
      </c>
      <c r="G67">
        <f t="shared" si="6"/>
        <v>999</v>
      </c>
      <c r="H67" s="1">
        <f t="shared" si="7"/>
        <v>2.7369863013698632</v>
      </c>
      <c r="I67" s="1">
        <f t="shared" si="8"/>
        <v>2.7369863013698632</v>
      </c>
      <c r="J67">
        <v>15</v>
      </c>
      <c r="K67" s="3">
        <f t="shared" si="9"/>
        <v>0.18246575342465754</v>
      </c>
      <c r="L67" s="3">
        <f t="shared" si="10"/>
        <v>0.18246575342465754</v>
      </c>
      <c r="M67" t="str">
        <f t="shared" si="11"/>
        <v>no</v>
      </c>
      <c r="N67" s="4">
        <v>0.33333333333333331</v>
      </c>
    </row>
    <row r="68" spans="1:14" x14ac:dyDescent="0.3">
      <c r="A68">
        <v>9</v>
      </c>
      <c r="B68" t="s">
        <v>50</v>
      </c>
      <c r="C68">
        <v>42.351692020000002</v>
      </c>
      <c r="D68">
        <v>-71.119034889999995</v>
      </c>
      <c r="E68">
        <v>1195</v>
      </c>
      <c r="F68">
        <v>237</v>
      </c>
      <c r="G68">
        <f t="shared" si="6"/>
        <v>958</v>
      </c>
      <c r="H68" s="1">
        <f t="shared" si="7"/>
        <v>2.6246575342465754</v>
      </c>
      <c r="I68" s="1">
        <f t="shared" si="8"/>
        <v>2.6246575342465754</v>
      </c>
      <c r="J68">
        <v>15</v>
      </c>
      <c r="K68" s="3">
        <f t="shared" si="9"/>
        <v>0.17497716894977169</v>
      </c>
      <c r="L68" s="3">
        <f t="shared" si="10"/>
        <v>0.17497716894977169</v>
      </c>
      <c r="M68" t="str">
        <f t="shared" si="11"/>
        <v>no</v>
      </c>
      <c r="N68" s="4">
        <v>0.33333333333333331</v>
      </c>
    </row>
    <row r="69" spans="1:14" x14ac:dyDescent="0.3">
      <c r="A69">
        <v>137</v>
      </c>
      <c r="B69" t="s">
        <v>135</v>
      </c>
      <c r="C69">
        <v>42.397783400000002</v>
      </c>
      <c r="D69">
        <v>-71.105940039999993</v>
      </c>
      <c r="E69">
        <v>906</v>
      </c>
      <c r="F69">
        <v>1862</v>
      </c>
      <c r="G69">
        <f t="shared" si="6"/>
        <v>-956</v>
      </c>
      <c r="H69" s="1">
        <f t="shared" si="7"/>
        <v>-2.6191780821917807</v>
      </c>
      <c r="I69" s="1">
        <f t="shared" si="8"/>
        <v>2.6191780821917807</v>
      </c>
      <c r="J69">
        <v>15</v>
      </c>
      <c r="K69" s="3">
        <f t="shared" si="9"/>
        <v>-0.1746118721461187</v>
      </c>
      <c r="L69" s="3">
        <f t="shared" si="10"/>
        <v>0.1746118721461187</v>
      </c>
      <c r="M69" t="str">
        <f t="shared" si="11"/>
        <v>no</v>
      </c>
      <c r="N69" s="4">
        <v>0.33333333333333331</v>
      </c>
    </row>
    <row r="70" spans="1:14" x14ac:dyDescent="0.3">
      <c r="A70">
        <v>371</v>
      </c>
      <c r="B70" t="s">
        <v>226</v>
      </c>
      <c r="C70">
        <v>42.380788170000002</v>
      </c>
      <c r="D70">
        <v>-71.154128909999997</v>
      </c>
      <c r="E70">
        <v>199</v>
      </c>
      <c r="F70">
        <v>1401</v>
      </c>
      <c r="G70">
        <f t="shared" si="6"/>
        <v>-1202</v>
      </c>
      <c r="H70" s="1">
        <f t="shared" si="7"/>
        <v>-3.2931506849315069</v>
      </c>
      <c r="I70" s="1">
        <f t="shared" si="8"/>
        <v>3.2931506849315069</v>
      </c>
      <c r="J70">
        <v>19</v>
      </c>
      <c r="K70" s="3">
        <f t="shared" si="9"/>
        <v>-0.173323720259553</v>
      </c>
      <c r="L70" s="3">
        <f t="shared" si="10"/>
        <v>0.173323720259553</v>
      </c>
      <c r="M70" t="str">
        <f t="shared" si="11"/>
        <v>no</v>
      </c>
      <c r="N70" s="4">
        <v>0.33333333333333331</v>
      </c>
    </row>
    <row r="71" spans="1:14" x14ac:dyDescent="0.3">
      <c r="A71">
        <v>68</v>
      </c>
      <c r="B71" t="s">
        <v>28</v>
      </c>
      <c r="C71">
        <v>42.365070000000003</v>
      </c>
      <c r="D71">
        <v>-71.103099999999998</v>
      </c>
      <c r="E71">
        <v>3360</v>
      </c>
      <c r="F71">
        <v>4546</v>
      </c>
      <c r="G71">
        <f t="shared" si="6"/>
        <v>-1186</v>
      </c>
      <c r="H71" s="1">
        <f t="shared" si="7"/>
        <v>-3.2493150684931509</v>
      </c>
      <c r="I71" s="1">
        <f t="shared" si="8"/>
        <v>3.2493150684931509</v>
      </c>
      <c r="J71">
        <v>19</v>
      </c>
      <c r="K71" s="3">
        <f t="shared" si="9"/>
        <v>-0.17101658255227109</v>
      </c>
      <c r="L71" s="3">
        <f t="shared" si="10"/>
        <v>0.17101658255227109</v>
      </c>
      <c r="M71" t="str">
        <f t="shared" si="11"/>
        <v>no</v>
      </c>
      <c r="N71" s="4">
        <v>0.33333333333333331</v>
      </c>
    </row>
    <row r="72" spans="1:14" x14ac:dyDescent="0.3">
      <c r="A72">
        <v>363</v>
      </c>
      <c r="B72" t="s">
        <v>99</v>
      </c>
      <c r="C72">
        <v>42.345215619999998</v>
      </c>
      <c r="D72">
        <v>-71.063840310000003</v>
      </c>
      <c r="E72">
        <v>1236</v>
      </c>
      <c r="F72">
        <v>57</v>
      </c>
      <c r="G72">
        <f t="shared" si="6"/>
        <v>1179</v>
      </c>
      <c r="H72" s="1">
        <f t="shared" si="7"/>
        <v>3.2301369863013698</v>
      </c>
      <c r="I72" s="1">
        <f t="shared" si="8"/>
        <v>3.2301369863013698</v>
      </c>
      <c r="J72">
        <v>19</v>
      </c>
      <c r="K72" s="3">
        <f t="shared" si="9"/>
        <v>0.17000720980533526</v>
      </c>
      <c r="L72" s="3">
        <f t="shared" si="10"/>
        <v>0.17000720980533526</v>
      </c>
      <c r="M72" t="str">
        <f t="shared" si="11"/>
        <v>no</v>
      </c>
      <c r="N72" s="4">
        <v>0.33333333333333331</v>
      </c>
    </row>
    <row r="73" spans="1:14" x14ac:dyDescent="0.3">
      <c r="A73">
        <v>228</v>
      </c>
      <c r="B73" t="s">
        <v>83</v>
      </c>
      <c r="C73">
        <v>42.361619320000003</v>
      </c>
      <c r="D73">
        <v>-71.080435510000001</v>
      </c>
      <c r="E73">
        <v>183</v>
      </c>
      <c r="F73">
        <v>1358</v>
      </c>
      <c r="G73">
        <f t="shared" si="6"/>
        <v>-1175</v>
      </c>
      <c r="H73" s="1">
        <f t="shared" si="7"/>
        <v>-3.2191780821917808</v>
      </c>
      <c r="I73" s="1">
        <f t="shared" si="8"/>
        <v>3.2191780821917808</v>
      </c>
      <c r="J73">
        <v>19</v>
      </c>
      <c r="K73" s="3">
        <f t="shared" si="9"/>
        <v>-0.16943042537851477</v>
      </c>
      <c r="L73" s="3">
        <f t="shared" si="10"/>
        <v>0.16943042537851477</v>
      </c>
      <c r="M73" t="str">
        <f t="shared" si="11"/>
        <v>no</v>
      </c>
      <c r="N73" s="4">
        <v>0.33333333333333331</v>
      </c>
    </row>
    <row r="74" spans="1:14" x14ac:dyDescent="0.3">
      <c r="A74">
        <v>184</v>
      </c>
      <c r="B74" t="s">
        <v>14</v>
      </c>
      <c r="C74">
        <v>42.357753090000003</v>
      </c>
      <c r="D74">
        <v>-71.103934050000007</v>
      </c>
      <c r="E74">
        <v>1526</v>
      </c>
      <c r="F74">
        <v>355</v>
      </c>
      <c r="G74">
        <f t="shared" si="6"/>
        <v>1171</v>
      </c>
      <c r="H74" s="1">
        <f t="shared" si="7"/>
        <v>3.2082191780821918</v>
      </c>
      <c r="I74" s="1">
        <f t="shared" si="8"/>
        <v>3.2082191780821918</v>
      </c>
      <c r="J74">
        <v>19</v>
      </c>
      <c r="K74" s="3">
        <f t="shared" si="9"/>
        <v>0.16885364095169431</v>
      </c>
      <c r="L74" s="3">
        <f t="shared" si="10"/>
        <v>0.16885364095169431</v>
      </c>
      <c r="M74" t="str">
        <f t="shared" si="11"/>
        <v>no</v>
      </c>
      <c r="N74" s="4">
        <v>0.33333333333333331</v>
      </c>
    </row>
    <row r="75" spans="1:14" x14ac:dyDescent="0.3">
      <c r="A75">
        <v>136</v>
      </c>
      <c r="B75" t="s">
        <v>12</v>
      </c>
      <c r="C75">
        <v>42.344796000000002</v>
      </c>
      <c r="D75">
        <v>-71.031614000000005</v>
      </c>
      <c r="E75">
        <v>127</v>
      </c>
      <c r="F75">
        <v>1271</v>
      </c>
      <c r="G75">
        <f t="shared" si="6"/>
        <v>-1144</v>
      </c>
      <c r="H75" s="1">
        <f t="shared" si="7"/>
        <v>-3.1342465753424658</v>
      </c>
      <c r="I75" s="1">
        <f t="shared" si="8"/>
        <v>3.1342465753424658</v>
      </c>
      <c r="J75">
        <v>19</v>
      </c>
      <c r="K75" s="3">
        <f t="shared" si="9"/>
        <v>-0.1649603460706561</v>
      </c>
      <c r="L75" s="3">
        <f t="shared" si="10"/>
        <v>0.1649603460706561</v>
      </c>
      <c r="M75" t="str">
        <f t="shared" si="11"/>
        <v>no</v>
      </c>
      <c r="N75" s="4">
        <v>0.33333333333333331</v>
      </c>
    </row>
    <row r="76" spans="1:14" x14ac:dyDescent="0.3">
      <c r="A76">
        <v>377</v>
      </c>
      <c r="B76" t="s">
        <v>96</v>
      </c>
      <c r="C76">
        <v>42.379273249999997</v>
      </c>
      <c r="D76">
        <v>-71.103419029999998</v>
      </c>
      <c r="E76">
        <v>1254</v>
      </c>
      <c r="F76">
        <v>121</v>
      </c>
      <c r="G76">
        <f t="shared" si="6"/>
        <v>1133</v>
      </c>
      <c r="H76" s="1">
        <f t="shared" si="7"/>
        <v>3.1041095890410957</v>
      </c>
      <c r="I76" s="1">
        <f t="shared" si="8"/>
        <v>3.1041095890410957</v>
      </c>
      <c r="J76">
        <v>19</v>
      </c>
      <c r="K76" s="3">
        <f t="shared" si="9"/>
        <v>0.16337418889689978</v>
      </c>
      <c r="L76" s="3">
        <f t="shared" si="10"/>
        <v>0.16337418889689978</v>
      </c>
      <c r="M76" t="str">
        <f t="shared" si="11"/>
        <v>no</v>
      </c>
      <c r="N76" s="4">
        <v>0.33333333333333331</v>
      </c>
    </row>
    <row r="77" spans="1:14" x14ac:dyDescent="0.3">
      <c r="A77">
        <v>69</v>
      </c>
      <c r="B77" t="s">
        <v>32</v>
      </c>
      <c r="C77">
        <v>42.341597999999998</v>
      </c>
      <c r="D77">
        <v>-71.123338000000004</v>
      </c>
      <c r="E77">
        <v>2165</v>
      </c>
      <c r="F77">
        <v>3275</v>
      </c>
      <c r="G77">
        <f t="shared" si="6"/>
        <v>-1110</v>
      </c>
      <c r="H77" s="1">
        <f t="shared" si="7"/>
        <v>-3.0410958904109591</v>
      </c>
      <c r="I77" s="1">
        <f t="shared" si="8"/>
        <v>3.0410958904109591</v>
      </c>
      <c r="J77">
        <v>19</v>
      </c>
      <c r="K77" s="3">
        <f t="shared" si="9"/>
        <v>-0.16005767844268207</v>
      </c>
      <c r="L77" s="3">
        <f t="shared" si="10"/>
        <v>0.16005767844268207</v>
      </c>
      <c r="M77" t="str">
        <f t="shared" si="11"/>
        <v>no</v>
      </c>
      <c r="N77" s="4">
        <v>0.33333333333333331</v>
      </c>
    </row>
    <row r="78" spans="1:14" x14ac:dyDescent="0.3">
      <c r="A78">
        <v>73</v>
      </c>
      <c r="B78" t="s">
        <v>77</v>
      </c>
      <c r="C78">
        <v>42.373230999999997</v>
      </c>
      <c r="D78">
        <v>-71.120885999999999</v>
      </c>
      <c r="E78">
        <v>572</v>
      </c>
      <c r="F78">
        <v>1444</v>
      </c>
      <c r="G78">
        <f t="shared" si="6"/>
        <v>-872</v>
      </c>
      <c r="H78" s="1">
        <f t="shared" si="7"/>
        <v>-2.3890410958904109</v>
      </c>
      <c r="I78" s="1">
        <f t="shared" si="8"/>
        <v>2.3890410958904109</v>
      </c>
      <c r="J78">
        <v>15</v>
      </c>
      <c r="K78" s="3">
        <f t="shared" si="9"/>
        <v>-0.15926940639269407</v>
      </c>
      <c r="L78" s="3">
        <f t="shared" si="10"/>
        <v>0.15926940639269407</v>
      </c>
      <c r="M78" t="str">
        <f t="shared" si="11"/>
        <v>no</v>
      </c>
      <c r="N78" s="4">
        <v>0.33333333333333331</v>
      </c>
    </row>
    <row r="79" spans="1:14" x14ac:dyDescent="0.3">
      <c r="A79">
        <v>378</v>
      </c>
      <c r="B79" t="s">
        <v>101</v>
      </c>
      <c r="C79">
        <v>42.380323349999998</v>
      </c>
      <c r="D79">
        <v>-71.108786129999999</v>
      </c>
      <c r="E79">
        <v>1218</v>
      </c>
      <c r="F79">
        <v>133</v>
      </c>
      <c r="G79">
        <f t="shared" si="6"/>
        <v>1085</v>
      </c>
      <c r="H79" s="1">
        <f t="shared" si="7"/>
        <v>2.9726027397260273</v>
      </c>
      <c r="I79" s="1">
        <f t="shared" si="8"/>
        <v>2.9726027397260273</v>
      </c>
      <c r="J79">
        <v>19</v>
      </c>
      <c r="K79" s="3">
        <f t="shared" si="9"/>
        <v>0.15645277577505406</v>
      </c>
      <c r="L79" s="3">
        <f t="shared" si="10"/>
        <v>0.15645277577505406</v>
      </c>
      <c r="M79" t="str">
        <f t="shared" si="11"/>
        <v>no</v>
      </c>
      <c r="N79" s="4">
        <v>0.33333333333333331</v>
      </c>
    </row>
    <row r="80" spans="1:14" x14ac:dyDescent="0.3">
      <c r="A80">
        <v>399</v>
      </c>
      <c r="B80" t="s">
        <v>249</v>
      </c>
      <c r="C80">
        <v>42.348545430000001</v>
      </c>
      <c r="D80">
        <v>-71.065591850000004</v>
      </c>
      <c r="E80">
        <v>170</v>
      </c>
      <c r="F80">
        <v>1018</v>
      </c>
      <c r="G80">
        <f t="shared" si="6"/>
        <v>-848</v>
      </c>
      <c r="H80" s="1">
        <f t="shared" si="7"/>
        <v>-2.3232876712328765</v>
      </c>
      <c r="I80" s="1">
        <f t="shared" si="8"/>
        <v>2.3232876712328765</v>
      </c>
      <c r="J80">
        <v>15</v>
      </c>
      <c r="K80" s="3">
        <f t="shared" si="9"/>
        <v>-0.15488584474885844</v>
      </c>
      <c r="L80" s="3">
        <f t="shared" si="10"/>
        <v>0.15488584474885844</v>
      </c>
      <c r="M80" t="str">
        <f t="shared" si="11"/>
        <v>no</v>
      </c>
      <c r="N80" s="4">
        <v>0.33333333333333331</v>
      </c>
    </row>
    <row r="81" spans="1:14" x14ac:dyDescent="0.3">
      <c r="A81">
        <v>338</v>
      </c>
      <c r="B81" t="s">
        <v>105</v>
      </c>
      <c r="C81">
        <v>42.34835863</v>
      </c>
      <c r="D81">
        <v>-71.139972169999993</v>
      </c>
      <c r="E81">
        <v>867</v>
      </c>
      <c r="F81">
        <v>20</v>
      </c>
      <c r="G81">
        <f t="shared" si="6"/>
        <v>847</v>
      </c>
      <c r="H81" s="1">
        <f t="shared" si="7"/>
        <v>2.3205479452054796</v>
      </c>
      <c r="I81" s="1">
        <f t="shared" si="8"/>
        <v>2.3205479452054796</v>
      </c>
      <c r="J81">
        <v>15</v>
      </c>
      <c r="K81" s="3">
        <f t="shared" si="9"/>
        <v>0.15470319634703197</v>
      </c>
      <c r="L81" s="3">
        <f t="shared" si="10"/>
        <v>0.15470319634703197</v>
      </c>
      <c r="M81" t="str">
        <f t="shared" si="11"/>
        <v>no</v>
      </c>
      <c r="N81" s="4">
        <v>0.33333333333333331</v>
      </c>
    </row>
    <row r="82" spans="1:14" x14ac:dyDescent="0.3">
      <c r="A82">
        <v>98</v>
      </c>
      <c r="B82" t="s">
        <v>41</v>
      </c>
      <c r="C82">
        <v>42.371848</v>
      </c>
      <c r="D82">
        <v>-71.060292000000004</v>
      </c>
      <c r="E82">
        <v>2049</v>
      </c>
      <c r="F82">
        <v>752</v>
      </c>
      <c r="G82">
        <f t="shared" si="6"/>
        <v>1297</v>
      </c>
      <c r="H82" s="1">
        <f t="shared" si="7"/>
        <v>3.5534246575342467</v>
      </c>
      <c r="I82" s="1">
        <f t="shared" si="8"/>
        <v>3.5534246575342467</v>
      </c>
      <c r="J82">
        <v>23</v>
      </c>
      <c r="K82" s="3">
        <f t="shared" si="9"/>
        <v>0.15449672424061942</v>
      </c>
      <c r="L82" s="3">
        <f t="shared" si="10"/>
        <v>0.15449672424061942</v>
      </c>
      <c r="M82" t="str">
        <f t="shared" si="11"/>
        <v>no</v>
      </c>
      <c r="N82" s="4">
        <v>0.33333333333333331</v>
      </c>
    </row>
    <row r="83" spans="1:14" x14ac:dyDescent="0.3">
      <c r="A83">
        <v>111</v>
      </c>
      <c r="B83" t="s">
        <v>177</v>
      </c>
      <c r="C83">
        <v>42.404490000000003</v>
      </c>
      <c r="D83">
        <v>-71.123412999999999</v>
      </c>
      <c r="E83">
        <v>503</v>
      </c>
      <c r="F83">
        <v>1342</v>
      </c>
      <c r="G83">
        <f t="shared" si="6"/>
        <v>-839</v>
      </c>
      <c r="H83" s="1">
        <f t="shared" si="7"/>
        <v>-2.2986301369863016</v>
      </c>
      <c r="I83" s="1">
        <f t="shared" si="8"/>
        <v>2.2986301369863016</v>
      </c>
      <c r="J83">
        <v>15</v>
      </c>
      <c r="K83" s="3">
        <f t="shared" si="9"/>
        <v>-0.15324200913242012</v>
      </c>
      <c r="L83" s="3">
        <f t="shared" si="10"/>
        <v>0.15324200913242012</v>
      </c>
      <c r="M83" t="str">
        <f t="shared" si="11"/>
        <v>no</v>
      </c>
      <c r="N83" s="4">
        <v>0.33333333333333331</v>
      </c>
    </row>
    <row r="84" spans="1:14" x14ac:dyDescent="0.3">
      <c r="A84">
        <v>79</v>
      </c>
      <c r="B84" t="s">
        <v>63</v>
      </c>
      <c r="C84">
        <v>42.378419999999998</v>
      </c>
      <c r="D84">
        <v>-71.105667999999994</v>
      </c>
      <c r="E84">
        <v>1446</v>
      </c>
      <c r="F84">
        <v>385</v>
      </c>
      <c r="G84">
        <f t="shared" si="6"/>
        <v>1061</v>
      </c>
      <c r="H84" s="1">
        <f t="shared" si="7"/>
        <v>2.9068493150684933</v>
      </c>
      <c r="I84" s="1">
        <f t="shared" si="8"/>
        <v>2.9068493150684933</v>
      </c>
      <c r="J84">
        <v>19</v>
      </c>
      <c r="K84" s="3">
        <f t="shared" si="9"/>
        <v>0.15299206921413122</v>
      </c>
      <c r="L84" s="3">
        <f t="shared" si="10"/>
        <v>0.15299206921413122</v>
      </c>
      <c r="M84" t="str">
        <f t="shared" si="11"/>
        <v>no</v>
      </c>
      <c r="N84" s="4">
        <v>0.33333333333333331</v>
      </c>
    </row>
    <row r="85" spans="1:14" x14ac:dyDescent="0.3">
      <c r="A85">
        <v>47</v>
      </c>
      <c r="B85" t="s">
        <v>143</v>
      </c>
      <c r="C85">
        <v>42.362811000000001</v>
      </c>
      <c r="D85">
        <v>-71.056066999999999</v>
      </c>
      <c r="E85">
        <v>518</v>
      </c>
      <c r="F85">
        <v>1565</v>
      </c>
      <c r="G85">
        <f t="shared" si="6"/>
        <v>-1047</v>
      </c>
      <c r="H85" s="1">
        <f t="shared" si="7"/>
        <v>-2.8684931506849316</v>
      </c>
      <c r="I85" s="1">
        <f t="shared" si="8"/>
        <v>2.8684931506849316</v>
      </c>
      <c r="J85">
        <v>19</v>
      </c>
      <c r="K85" s="3">
        <f t="shared" si="9"/>
        <v>-0.15097332372025957</v>
      </c>
      <c r="L85" s="3">
        <f t="shared" si="10"/>
        <v>0.15097332372025957</v>
      </c>
      <c r="M85" t="str">
        <f t="shared" si="11"/>
        <v>no</v>
      </c>
      <c r="N85" s="4">
        <v>0.33333333333333331</v>
      </c>
    </row>
    <row r="86" spans="1:14" x14ac:dyDescent="0.3">
      <c r="A86">
        <v>171</v>
      </c>
      <c r="B86" t="s">
        <v>108</v>
      </c>
      <c r="C86">
        <v>42.374089910000002</v>
      </c>
      <c r="D86">
        <v>-71.069059969999998</v>
      </c>
      <c r="E86">
        <v>1281</v>
      </c>
      <c r="F86">
        <v>16</v>
      </c>
      <c r="G86">
        <f t="shared" si="6"/>
        <v>1265</v>
      </c>
      <c r="H86" s="1">
        <f t="shared" si="7"/>
        <v>3.4657534246575343</v>
      </c>
      <c r="I86" s="1">
        <f t="shared" si="8"/>
        <v>3.4657534246575343</v>
      </c>
      <c r="J86">
        <v>23</v>
      </c>
      <c r="K86" s="3">
        <f t="shared" si="9"/>
        <v>0.15068493150684931</v>
      </c>
      <c r="L86" s="3">
        <f t="shared" si="10"/>
        <v>0.15068493150684931</v>
      </c>
      <c r="M86" t="str">
        <f t="shared" si="11"/>
        <v>no</v>
      </c>
      <c r="N86" s="4">
        <v>0.33333333333333331</v>
      </c>
    </row>
    <row r="87" spans="1:14" x14ac:dyDescent="0.3">
      <c r="A87">
        <v>26</v>
      </c>
      <c r="B87" t="s">
        <v>57</v>
      </c>
      <c r="C87">
        <v>42.341574719999997</v>
      </c>
      <c r="D87">
        <v>-71.068904399999994</v>
      </c>
      <c r="E87">
        <v>1243</v>
      </c>
      <c r="F87">
        <v>432</v>
      </c>
      <c r="G87">
        <f t="shared" si="6"/>
        <v>811</v>
      </c>
      <c r="H87" s="1">
        <f t="shared" si="7"/>
        <v>2.2219178082191782</v>
      </c>
      <c r="I87" s="1">
        <f t="shared" si="8"/>
        <v>2.2219178082191782</v>
      </c>
      <c r="J87">
        <v>15</v>
      </c>
      <c r="K87" s="3">
        <f t="shared" si="9"/>
        <v>0.14812785388127855</v>
      </c>
      <c r="L87" s="3">
        <f t="shared" si="10"/>
        <v>0.14812785388127855</v>
      </c>
      <c r="M87" t="str">
        <f t="shared" si="11"/>
        <v>no</v>
      </c>
      <c r="N87" s="4">
        <v>0.33333333333333331</v>
      </c>
    </row>
    <row r="88" spans="1:14" x14ac:dyDescent="0.3">
      <c r="A88">
        <v>131</v>
      </c>
      <c r="B88" t="s">
        <v>122</v>
      </c>
      <c r="C88">
        <v>42.322931169999997</v>
      </c>
      <c r="D88">
        <v>-71.100141410000006</v>
      </c>
      <c r="E88">
        <v>979</v>
      </c>
      <c r="F88">
        <v>18</v>
      </c>
      <c r="G88">
        <f t="shared" si="6"/>
        <v>961</v>
      </c>
      <c r="H88" s="1">
        <f t="shared" si="7"/>
        <v>2.6328767123287671</v>
      </c>
      <c r="I88" s="1">
        <f t="shared" si="8"/>
        <v>2.6328767123287671</v>
      </c>
      <c r="J88">
        <v>18</v>
      </c>
      <c r="K88" s="3">
        <f t="shared" si="9"/>
        <v>0.14627092846270928</v>
      </c>
      <c r="L88" s="3">
        <f t="shared" si="10"/>
        <v>0.14627092846270928</v>
      </c>
      <c r="M88" t="str">
        <f t="shared" si="11"/>
        <v>no</v>
      </c>
      <c r="N88" s="4">
        <v>0.33333333333333331</v>
      </c>
    </row>
    <row r="89" spans="1:14" x14ac:dyDescent="0.3">
      <c r="A89">
        <v>57</v>
      </c>
      <c r="B89" t="s">
        <v>98</v>
      </c>
      <c r="C89">
        <v>42.339494539999997</v>
      </c>
      <c r="D89">
        <v>-71.080207810000005</v>
      </c>
      <c r="E89">
        <v>1088</v>
      </c>
      <c r="F89">
        <v>343</v>
      </c>
      <c r="G89">
        <f t="shared" si="6"/>
        <v>745</v>
      </c>
      <c r="H89" s="1">
        <f t="shared" si="7"/>
        <v>2.0410958904109591</v>
      </c>
      <c r="I89" s="1">
        <f t="shared" si="8"/>
        <v>2.0410958904109591</v>
      </c>
      <c r="J89">
        <v>14</v>
      </c>
      <c r="K89" s="3">
        <f t="shared" si="9"/>
        <v>0.1457925636007828</v>
      </c>
      <c r="L89" s="3">
        <f t="shared" si="10"/>
        <v>0.1457925636007828</v>
      </c>
      <c r="M89" t="str">
        <f t="shared" si="11"/>
        <v>no</v>
      </c>
      <c r="N89" s="4">
        <v>0.33333333333333331</v>
      </c>
    </row>
    <row r="90" spans="1:14" x14ac:dyDescent="0.3">
      <c r="A90">
        <v>169</v>
      </c>
      <c r="B90" t="s">
        <v>120</v>
      </c>
      <c r="C90">
        <v>42.378965000000001</v>
      </c>
      <c r="D90">
        <v>-71.068607</v>
      </c>
      <c r="E90">
        <v>1032</v>
      </c>
      <c r="F90">
        <v>28</v>
      </c>
      <c r="G90">
        <f t="shared" si="6"/>
        <v>1004</v>
      </c>
      <c r="H90" s="1">
        <f t="shared" si="7"/>
        <v>2.7506849315068491</v>
      </c>
      <c r="I90" s="1">
        <f t="shared" si="8"/>
        <v>2.7506849315068491</v>
      </c>
      <c r="J90">
        <v>19</v>
      </c>
      <c r="K90" s="3">
        <f t="shared" si="9"/>
        <v>0.14477289113193942</v>
      </c>
      <c r="L90" s="3">
        <f t="shared" si="10"/>
        <v>0.14477289113193942</v>
      </c>
      <c r="M90" t="str">
        <f t="shared" si="11"/>
        <v>no</v>
      </c>
      <c r="N90" s="4">
        <v>0.33333333333333331</v>
      </c>
    </row>
    <row r="91" spans="1:14" x14ac:dyDescent="0.3">
      <c r="A91">
        <v>20</v>
      </c>
      <c r="B91" t="s">
        <v>25</v>
      </c>
      <c r="C91">
        <v>42.359911760000003</v>
      </c>
      <c r="D91">
        <v>-71.051429810000002</v>
      </c>
      <c r="E91">
        <v>1958</v>
      </c>
      <c r="F91">
        <v>756</v>
      </c>
      <c r="G91">
        <f t="shared" si="6"/>
        <v>1202</v>
      </c>
      <c r="H91" s="1">
        <f t="shared" si="7"/>
        <v>3.2931506849315069</v>
      </c>
      <c r="I91" s="1">
        <f t="shared" si="8"/>
        <v>3.2931506849315069</v>
      </c>
      <c r="J91">
        <v>23</v>
      </c>
      <c r="K91" s="3">
        <f t="shared" si="9"/>
        <v>0.14318046456223943</v>
      </c>
      <c r="L91" s="3">
        <f t="shared" si="10"/>
        <v>0.14318046456223943</v>
      </c>
      <c r="M91" t="str">
        <f t="shared" si="11"/>
        <v>no</v>
      </c>
      <c r="N91" s="4">
        <v>0.33333333333333331</v>
      </c>
    </row>
    <row r="92" spans="1:14" x14ac:dyDescent="0.3">
      <c r="A92">
        <v>379</v>
      </c>
      <c r="B92" t="s">
        <v>112</v>
      </c>
      <c r="C92">
        <v>42.342549140000003</v>
      </c>
      <c r="D92">
        <v>-71.074214490000003</v>
      </c>
      <c r="E92">
        <v>985</v>
      </c>
      <c r="F92">
        <v>207</v>
      </c>
      <c r="G92">
        <f t="shared" si="6"/>
        <v>778</v>
      </c>
      <c r="H92" s="1">
        <f t="shared" si="7"/>
        <v>2.1315068493150684</v>
      </c>
      <c r="I92" s="1">
        <f t="shared" si="8"/>
        <v>2.1315068493150684</v>
      </c>
      <c r="J92">
        <v>15</v>
      </c>
      <c r="K92" s="3">
        <f t="shared" si="9"/>
        <v>0.14210045662100457</v>
      </c>
      <c r="L92" s="3">
        <f t="shared" si="10"/>
        <v>0.14210045662100457</v>
      </c>
      <c r="M92" t="str">
        <f t="shared" si="11"/>
        <v>no</v>
      </c>
      <c r="N92" s="4">
        <v>0.33333333333333331</v>
      </c>
    </row>
    <row r="93" spans="1:14" x14ac:dyDescent="0.3">
      <c r="A93">
        <v>149</v>
      </c>
      <c r="B93" t="s">
        <v>104</v>
      </c>
      <c r="C93">
        <v>42.363796000000001</v>
      </c>
      <c r="D93">
        <v>-71.129164000000003</v>
      </c>
      <c r="E93">
        <v>990</v>
      </c>
      <c r="F93">
        <v>60</v>
      </c>
      <c r="G93">
        <f t="shared" si="6"/>
        <v>930</v>
      </c>
      <c r="H93" s="1">
        <f t="shared" si="7"/>
        <v>2.547945205479452</v>
      </c>
      <c r="I93" s="1">
        <f t="shared" si="8"/>
        <v>2.547945205479452</v>
      </c>
      <c r="J93">
        <v>18</v>
      </c>
      <c r="K93" s="3">
        <f t="shared" si="9"/>
        <v>0.14155251141552511</v>
      </c>
      <c r="L93" s="3">
        <f t="shared" si="10"/>
        <v>0.14155251141552511</v>
      </c>
      <c r="M93" t="str">
        <f t="shared" si="11"/>
        <v>no</v>
      </c>
      <c r="N93" s="4">
        <v>0.33333333333333331</v>
      </c>
    </row>
    <row r="94" spans="1:14" x14ac:dyDescent="0.3">
      <c r="A94">
        <v>233</v>
      </c>
      <c r="B94" t="s">
        <v>126</v>
      </c>
      <c r="C94">
        <v>42.346197080000003</v>
      </c>
      <c r="D94">
        <v>-71.107286810000005</v>
      </c>
      <c r="E94">
        <v>777</v>
      </c>
      <c r="F94">
        <v>12</v>
      </c>
      <c r="G94">
        <f t="shared" si="6"/>
        <v>765</v>
      </c>
      <c r="H94" s="1">
        <f t="shared" si="7"/>
        <v>2.095890410958904</v>
      </c>
      <c r="I94" s="1">
        <f t="shared" si="8"/>
        <v>2.095890410958904</v>
      </c>
      <c r="J94">
        <v>15</v>
      </c>
      <c r="K94" s="3">
        <f t="shared" si="9"/>
        <v>0.13972602739726028</v>
      </c>
      <c r="L94" s="3">
        <f t="shared" si="10"/>
        <v>0.13972602739726028</v>
      </c>
      <c r="M94" t="str">
        <f t="shared" si="11"/>
        <v>no</v>
      </c>
      <c r="N94" s="4">
        <v>0.33333333333333331</v>
      </c>
    </row>
    <row r="95" spans="1:14" x14ac:dyDescent="0.3">
      <c r="A95">
        <v>332</v>
      </c>
      <c r="B95" t="s">
        <v>95</v>
      </c>
      <c r="C95">
        <v>42.349530170000001</v>
      </c>
      <c r="D95">
        <v>-71.13022771</v>
      </c>
      <c r="E95">
        <v>1357</v>
      </c>
      <c r="F95">
        <v>605</v>
      </c>
      <c r="G95">
        <f t="shared" si="6"/>
        <v>752</v>
      </c>
      <c r="H95" s="1">
        <f t="shared" si="7"/>
        <v>2.0602739726027397</v>
      </c>
      <c r="I95" s="1">
        <f t="shared" si="8"/>
        <v>2.0602739726027397</v>
      </c>
      <c r="J95">
        <v>15</v>
      </c>
      <c r="K95" s="3">
        <f t="shared" si="9"/>
        <v>0.13735159817351597</v>
      </c>
      <c r="L95" s="3">
        <f t="shared" si="10"/>
        <v>0.13735159817351597</v>
      </c>
      <c r="M95" t="str">
        <f t="shared" si="11"/>
        <v>no</v>
      </c>
      <c r="N95" s="4">
        <v>0.33333333333333331</v>
      </c>
    </row>
    <row r="96" spans="1:14" x14ac:dyDescent="0.3">
      <c r="A96">
        <v>65</v>
      </c>
      <c r="B96" t="s">
        <v>237</v>
      </c>
      <c r="C96">
        <v>42.347763450000002</v>
      </c>
      <c r="D96">
        <v>-71.045359970000007</v>
      </c>
      <c r="E96">
        <v>148</v>
      </c>
      <c r="F96">
        <v>1296</v>
      </c>
      <c r="G96">
        <f t="shared" si="6"/>
        <v>-1148</v>
      </c>
      <c r="H96" s="1">
        <f t="shared" si="7"/>
        <v>-3.1452054794520548</v>
      </c>
      <c r="I96" s="1">
        <f t="shared" si="8"/>
        <v>3.1452054794520548</v>
      </c>
      <c r="J96">
        <v>23</v>
      </c>
      <c r="K96" s="3">
        <f t="shared" si="9"/>
        <v>-0.13674806432400238</v>
      </c>
      <c r="L96" s="3">
        <f t="shared" si="10"/>
        <v>0.13674806432400238</v>
      </c>
      <c r="M96" t="str">
        <f t="shared" si="11"/>
        <v>no</v>
      </c>
      <c r="N96" s="4">
        <v>0.33333333333333331</v>
      </c>
    </row>
    <row r="97" spans="1:14" x14ac:dyDescent="0.3">
      <c r="A97">
        <v>361</v>
      </c>
      <c r="B97" t="s">
        <v>87</v>
      </c>
      <c r="C97">
        <v>42.349243770000001</v>
      </c>
      <c r="D97">
        <v>-71.097282100000001</v>
      </c>
      <c r="E97">
        <v>973</v>
      </c>
      <c r="F97">
        <v>29</v>
      </c>
      <c r="G97">
        <f t="shared" si="6"/>
        <v>944</v>
      </c>
      <c r="H97" s="1">
        <f t="shared" si="7"/>
        <v>2.5863013698630137</v>
      </c>
      <c r="I97" s="1">
        <f t="shared" si="8"/>
        <v>2.5863013698630137</v>
      </c>
      <c r="J97">
        <v>19</v>
      </c>
      <c r="K97" s="3">
        <f t="shared" si="9"/>
        <v>0.13612112472963231</v>
      </c>
      <c r="L97" s="3">
        <f t="shared" si="10"/>
        <v>0.13612112472963231</v>
      </c>
      <c r="M97" t="str">
        <f t="shared" si="11"/>
        <v>no</v>
      </c>
      <c r="N97" s="4">
        <v>0.33333333333333331</v>
      </c>
    </row>
    <row r="98" spans="1:14" x14ac:dyDescent="0.3">
      <c r="A98">
        <v>364</v>
      </c>
      <c r="B98" t="s">
        <v>92</v>
      </c>
      <c r="C98">
        <v>42.338895600000001</v>
      </c>
      <c r="D98">
        <v>-71.08149976</v>
      </c>
      <c r="E98">
        <v>1241</v>
      </c>
      <c r="F98">
        <v>302</v>
      </c>
      <c r="G98">
        <f t="shared" si="6"/>
        <v>939</v>
      </c>
      <c r="H98" s="1">
        <f t="shared" si="7"/>
        <v>2.5726027397260274</v>
      </c>
      <c r="I98" s="1">
        <f t="shared" si="8"/>
        <v>2.5726027397260274</v>
      </c>
      <c r="J98">
        <v>19</v>
      </c>
      <c r="K98" s="3">
        <f t="shared" si="9"/>
        <v>0.13540014419610671</v>
      </c>
      <c r="L98" s="3">
        <f t="shared" si="10"/>
        <v>0.13540014419610671</v>
      </c>
      <c r="M98" t="str">
        <f t="shared" si="11"/>
        <v>no</v>
      </c>
      <c r="N98" s="4">
        <v>0.33333333333333331</v>
      </c>
    </row>
    <row r="99" spans="1:14" x14ac:dyDescent="0.3">
      <c r="A99">
        <v>157</v>
      </c>
      <c r="B99" t="s">
        <v>20</v>
      </c>
      <c r="C99">
        <v>42.35317809</v>
      </c>
      <c r="D99">
        <v>-71.048173570000003</v>
      </c>
      <c r="E99">
        <v>796</v>
      </c>
      <c r="F99">
        <v>57</v>
      </c>
      <c r="G99">
        <f t="shared" si="6"/>
        <v>739</v>
      </c>
      <c r="H99" s="1">
        <f t="shared" si="7"/>
        <v>2.0246575342465754</v>
      </c>
      <c r="I99" s="1">
        <f t="shared" si="8"/>
        <v>2.0246575342465754</v>
      </c>
      <c r="J99">
        <v>15</v>
      </c>
      <c r="K99" s="3">
        <f t="shared" si="9"/>
        <v>0.13497716894977169</v>
      </c>
      <c r="L99" s="3">
        <f t="shared" si="10"/>
        <v>0.13497716894977169</v>
      </c>
      <c r="M99" t="str">
        <f t="shared" si="11"/>
        <v>no</v>
      </c>
      <c r="N99" s="4">
        <v>0.33333333333333331</v>
      </c>
    </row>
    <row r="100" spans="1:14" x14ac:dyDescent="0.3">
      <c r="A100">
        <v>219</v>
      </c>
      <c r="B100" t="s">
        <v>232</v>
      </c>
      <c r="C100">
        <v>42.373312130000002</v>
      </c>
      <c r="D100">
        <v>-71.041020079999996</v>
      </c>
      <c r="E100">
        <v>314</v>
      </c>
      <c r="F100">
        <v>1045</v>
      </c>
      <c r="G100">
        <f t="shared" si="6"/>
        <v>-731</v>
      </c>
      <c r="H100" s="1">
        <f t="shared" si="7"/>
        <v>-2.0027397260273974</v>
      </c>
      <c r="I100" s="1">
        <f t="shared" si="8"/>
        <v>2.0027397260273974</v>
      </c>
      <c r="J100">
        <v>15</v>
      </c>
      <c r="K100" s="3">
        <f t="shared" si="9"/>
        <v>-0.13351598173515983</v>
      </c>
      <c r="L100" s="3">
        <f t="shared" si="10"/>
        <v>0.13351598173515983</v>
      </c>
      <c r="M100" t="str">
        <f t="shared" si="11"/>
        <v>no</v>
      </c>
      <c r="N100" s="4">
        <v>0.33333333333333331</v>
      </c>
    </row>
    <row r="101" spans="1:14" x14ac:dyDescent="0.3">
      <c r="A101">
        <v>176</v>
      </c>
      <c r="B101" t="s">
        <v>128</v>
      </c>
      <c r="C101">
        <v>42.386748019999999</v>
      </c>
      <c r="D101">
        <v>-71.119018789999998</v>
      </c>
      <c r="E101">
        <v>852</v>
      </c>
      <c r="F101">
        <v>122</v>
      </c>
      <c r="G101">
        <f t="shared" si="6"/>
        <v>730</v>
      </c>
      <c r="H101" s="1">
        <f t="shared" si="7"/>
        <v>2</v>
      </c>
      <c r="I101" s="1">
        <f t="shared" si="8"/>
        <v>2</v>
      </c>
      <c r="J101">
        <v>15</v>
      </c>
      <c r="K101" s="3">
        <f t="shared" si="9"/>
        <v>0.13333333333333333</v>
      </c>
      <c r="L101" s="3">
        <f t="shared" si="10"/>
        <v>0.13333333333333333</v>
      </c>
      <c r="M101" t="str">
        <f t="shared" si="11"/>
        <v>no</v>
      </c>
      <c r="N101" s="4">
        <v>0.33333333333333331</v>
      </c>
    </row>
    <row r="102" spans="1:14" x14ac:dyDescent="0.3">
      <c r="A102">
        <v>385</v>
      </c>
      <c r="B102" t="s">
        <v>210</v>
      </c>
      <c r="C102">
        <v>42.33664795</v>
      </c>
      <c r="D102">
        <v>-71.068944599999995</v>
      </c>
      <c r="E102">
        <v>456</v>
      </c>
      <c r="F102">
        <v>1181</v>
      </c>
      <c r="G102">
        <f t="shared" si="6"/>
        <v>-725</v>
      </c>
      <c r="H102" s="1">
        <f t="shared" si="7"/>
        <v>-1.9863013698630136</v>
      </c>
      <c r="I102" s="1">
        <f t="shared" si="8"/>
        <v>1.9863013698630136</v>
      </c>
      <c r="J102">
        <v>15</v>
      </c>
      <c r="K102" s="3">
        <f t="shared" si="9"/>
        <v>-0.13242009132420091</v>
      </c>
      <c r="L102" s="3">
        <f t="shared" si="10"/>
        <v>0.13242009132420091</v>
      </c>
      <c r="M102" t="str">
        <f t="shared" si="11"/>
        <v>no</v>
      </c>
      <c r="N102" s="4">
        <v>0.33333333333333331</v>
      </c>
    </row>
    <row r="103" spans="1:14" x14ac:dyDescent="0.3">
      <c r="A103">
        <v>104</v>
      </c>
      <c r="B103" t="s">
        <v>111</v>
      </c>
      <c r="C103">
        <v>42.380287000000003</v>
      </c>
      <c r="D103">
        <v>-71.125107</v>
      </c>
      <c r="E103">
        <v>1009</v>
      </c>
      <c r="F103">
        <v>94</v>
      </c>
      <c r="G103">
        <f t="shared" si="6"/>
        <v>915</v>
      </c>
      <c r="H103" s="1">
        <f t="shared" si="7"/>
        <v>2.506849315068493</v>
      </c>
      <c r="I103" s="1">
        <f t="shared" si="8"/>
        <v>2.506849315068493</v>
      </c>
      <c r="J103">
        <v>19</v>
      </c>
      <c r="K103" s="3">
        <f t="shared" si="9"/>
        <v>0.13193943763518384</v>
      </c>
      <c r="L103" s="3">
        <f t="shared" si="10"/>
        <v>0.13193943763518384</v>
      </c>
      <c r="M103" t="str">
        <f t="shared" si="11"/>
        <v>no</v>
      </c>
      <c r="N103" s="4">
        <v>0.33333333333333331</v>
      </c>
    </row>
    <row r="104" spans="1:14" x14ac:dyDescent="0.3">
      <c r="A104">
        <v>427</v>
      </c>
      <c r="B104" t="s">
        <v>301</v>
      </c>
      <c r="C104">
        <v>42.280728150000002</v>
      </c>
      <c r="D104">
        <v>-71.134237569999996</v>
      </c>
      <c r="E104">
        <v>33</v>
      </c>
      <c r="F104">
        <v>919</v>
      </c>
      <c r="G104">
        <f t="shared" si="6"/>
        <v>-886</v>
      </c>
      <c r="H104" s="1">
        <f t="shared" si="7"/>
        <v>-2.4273972602739726</v>
      </c>
      <c r="I104" s="1">
        <f t="shared" si="8"/>
        <v>2.4273972602739726</v>
      </c>
      <c r="J104">
        <v>19</v>
      </c>
      <c r="K104" s="3">
        <f t="shared" si="9"/>
        <v>-0.1277577505407354</v>
      </c>
      <c r="L104" s="3">
        <f t="shared" si="10"/>
        <v>0.1277577505407354</v>
      </c>
      <c r="M104" t="str">
        <f t="shared" si="11"/>
        <v>no</v>
      </c>
      <c r="N104" s="4">
        <v>0.33333333333333331</v>
      </c>
    </row>
    <row r="105" spans="1:14" x14ac:dyDescent="0.3">
      <c r="A105">
        <v>330</v>
      </c>
      <c r="B105" t="s">
        <v>110</v>
      </c>
      <c r="C105">
        <v>42.381001429999998</v>
      </c>
      <c r="D105">
        <v>-71.104025230000005</v>
      </c>
      <c r="E105">
        <v>881</v>
      </c>
      <c r="F105">
        <v>185</v>
      </c>
      <c r="G105">
        <f t="shared" si="6"/>
        <v>696</v>
      </c>
      <c r="H105" s="1">
        <f t="shared" si="7"/>
        <v>1.9068493150684931</v>
      </c>
      <c r="I105" s="1">
        <f t="shared" si="8"/>
        <v>1.9068493150684931</v>
      </c>
      <c r="J105">
        <v>15</v>
      </c>
      <c r="K105" s="3">
        <f t="shared" si="9"/>
        <v>0.12712328767123288</v>
      </c>
      <c r="L105" s="3">
        <f t="shared" si="10"/>
        <v>0.12712328767123288</v>
      </c>
      <c r="M105" t="str">
        <f t="shared" si="11"/>
        <v>no</v>
      </c>
      <c r="N105" s="4">
        <v>0.33333333333333331</v>
      </c>
    </row>
    <row r="106" spans="1:14" x14ac:dyDescent="0.3">
      <c r="A106">
        <v>11</v>
      </c>
      <c r="B106" t="s">
        <v>9</v>
      </c>
      <c r="C106">
        <v>42.338628999999997</v>
      </c>
      <c r="D106">
        <v>-71.106499999999997</v>
      </c>
      <c r="E106">
        <v>543</v>
      </c>
      <c r="F106">
        <v>1235</v>
      </c>
      <c r="G106">
        <f t="shared" si="6"/>
        <v>-692</v>
      </c>
      <c r="H106" s="1">
        <f t="shared" si="7"/>
        <v>-1.8958904109589041</v>
      </c>
      <c r="I106" s="1">
        <f t="shared" si="8"/>
        <v>1.8958904109589041</v>
      </c>
      <c r="J106">
        <v>15</v>
      </c>
      <c r="K106" s="3">
        <f t="shared" si="9"/>
        <v>-0.12639269406392695</v>
      </c>
      <c r="L106" s="3">
        <f t="shared" si="10"/>
        <v>0.12639269406392695</v>
      </c>
      <c r="M106" t="str">
        <f t="shared" si="11"/>
        <v>no</v>
      </c>
      <c r="N106" s="4">
        <v>0.33333333333333331</v>
      </c>
    </row>
    <row r="107" spans="1:14" x14ac:dyDescent="0.3">
      <c r="A107">
        <v>226</v>
      </c>
      <c r="B107" t="s">
        <v>100</v>
      </c>
      <c r="C107">
        <v>42.351547349999997</v>
      </c>
      <c r="D107">
        <v>-71.121262459999997</v>
      </c>
      <c r="E107">
        <v>1075</v>
      </c>
      <c r="F107">
        <v>385</v>
      </c>
      <c r="G107">
        <f t="shared" si="6"/>
        <v>690</v>
      </c>
      <c r="H107" s="1">
        <f t="shared" si="7"/>
        <v>1.8904109589041096</v>
      </c>
      <c r="I107" s="1">
        <f t="shared" si="8"/>
        <v>1.8904109589041096</v>
      </c>
      <c r="J107">
        <v>15</v>
      </c>
      <c r="K107" s="3">
        <f t="shared" si="9"/>
        <v>0.12602739726027398</v>
      </c>
      <c r="L107" s="3">
        <f t="shared" si="10"/>
        <v>0.12602739726027398</v>
      </c>
      <c r="M107" t="str">
        <f t="shared" si="11"/>
        <v>no</v>
      </c>
      <c r="N107" s="4">
        <v>0.33333333333333331</v>
      </c>
    </row>
    <row r="108" spans="1:14" x14ac:dyDescent="0.3">
      <c r="A108">
        <v>359</v>
      </c>
      <c r="B108" t="s">
        <v>150</v>
      </c>
      <c r="C108">
        <v>42.333922700000002</v>
      </c>
      <c r="D108">
        <v>-71.104465090000005</v>
      </c>
      <c r="E108">
        <v>738</v>
      </c>
      <c r="F108">
        <v>53</v>
      </c>
      <c r="G108">
        <f t="shared" si="6"/>
        <v>685</v>
      </c>
      <c r="H108" s="1">
        <f t="shared" si="7"/>
        <v>1.8767123287671232</v>
      </c>
      <c r="I108" s="1">
        <f t="shared" si="8"/>
        <v>1.8767123287671232</v>
      </c>
      <c r="J108">
        <v>15</v>
      </c>
      <c r="K108" s="3">
        <f t="shared" si="9"/>
        <v>0.12511415525114156</v>
      </c>
      <c r="L108" s="3">
        <f t="shared" si="10"/>
        <v>0.12511415525114156</v>
      </c>
      <c r="M108" t="str">
        <f t="shared" si="11"/>
        <v>no</v>
      </c>
      <c r="N108" s="4">
        <v>0.33333333333333331</v>
      </c>
    </row>
    <row r="109" spans="1:14" x14ac:dyDescent="0.3">
      <c r="A109">
        <v>161</v>
      </c>
      <c r="B109" t="s">
        <v>53</v>
      </c>
      <c r="C109">
        <v>42.339108500000002</v>
      </c>
      <c r="D109">
        <v>-71.051443199999994</v>
      </c>
      <c r="E109">
        <v>1416</v>
      </c>
      <c r="F109">
        <v>377</v>
      </c>
      <c r="G109">
        <f t="shared" si="6"/>
        <v>1039</v>
      </c>
      <c r="H109" s="1">
        <f t="shared" si="7"/>
        <v>2.8465753424657536</v>
      </c>
      <c r="I109" s="1">
        <f t="shared" si="8"/>
        <v>2.8465753424657536</v>
      </c>
      <c r="J109">
        <v>23</v>
      </c>
      <c r="K109" s="3">
        <f t="shared" si="9"/>
        <v>0.12376414532459798</v>
      </c>
      <c r="L109" s="3">
        <f t="shared" si="10"/>
        <v>0.12376414532459798</v>
      </c>
      <c r="M109" t="str">
        <f t="shared" si="11"/>
        <v>no</v>
      </c>
      <c r="N109" s="4">
        <v>0.33333333333333331</v>
      </c>
    </row>
    <row r="110" spans="1:14" x14ac:dyDescent="0.3">
      <c r="A110">
        <v>206</v>
      </c>
      <c r="B110" t="s">
        <v>80</v>
      </c>
      <c r="C110">
        <v>42.359825399999998</v>
      </c>
      <c r="D110">
        <v>-71.05979576</v>
      </c>
      <c r="E110">
        <v>1040</v>
      </c>
      <c r="F110">
        <v>15</v>
      </c>
      <c r="G110">
        <f t="shared" si="6"/>
        <v>1025</v>
      </c>
      <c r="H110" s="1">
        <f t="shared" si="7"/>
        <v>2.8082191780821919</v>
      </c>
      <c r="I110" s="1">
        <f t="shared" si="8"/>
        <v>2.8082191780821919</v>
      </c>
      <c r="J110">
        <v>23</v>
      </c>
      <c r="K110" s="3">
        <f t="shared" si="9"/>
        <v>0.12209648600357356</v>
      </c>
      <c r="L110" s="3">
        <f t="shared" si="10"/>
        <v>0.12209648600357356</v>
      </c>
      <c r="M110" t="str">
        <f t="shared" si="11"/>
        <v>no</v>
      </c>
      <c r="N110" s="4">
        <v>0.33333333333333331</v>
      </c>
    </row>
    <row r="111" spans="1:14" x14ac:dyDescent="0.3">
      <c r="A111">
        <v>56</v>
      </c>
      <c r="B111" t="s">
        <v>221</v>
      </c>
      <c r="C111">
        <v>42.329842990000003</v>
      </c>
      <c r="D111">
        <v>-71.083865720000006</v>
      </c>
      <c r="E111">
        <v>253</v>
      </c>
      <c r="F111">
        <v>1046</v>
      </c>
      <c r="G111">
        <f t="shared" si="6"/>
        <v>-793</v>
      </c>
      <c r="H111" s="1">
        <f t="shared" si="7"/>
        <v>-2.1726027397260275</v>
      </c>
      <c r="I111" s="1">
        <f t="shared" si="8"/>
        <v>2.1726027397260275</v>
      </c>
      <c r="J111">
        <v>18</v>
      </c>
      <c r="K111" s="3">
        <f t="shared" si="9"/>
        <v>-0.12070015220700153</v>
      </c>
      <c r="L111" s="3">
        <f t="shared" si="10"/>
        <v>0.12070015220700153</v>
      </c>
      <c r="M111" t="str">
        <f t="shared" si="11"/>
        <v>no</v>
      </c>
      <c r="N111" s="4">
        <v>0.33333333333333331</v>
      </c>
    </row>
    <row r="112" spans="1:14" x14ac:dyDescent="0.3">
      <c r="A112">
        <v>357</v>
      </c>
      <c r="B112" t="s">
        <v>204</v>
      </c>
      <c r="C112">
        <v>42.312120299999997</v>
      </c>
      <c r="D112">
        <v>-71.114298099999999</v>
      </c>
      <c r="E112">
        <v>340</v>
      </c>
      <c r="F112">
        <v>993</v>
      </c>
      <c r="G112">
        <f t="shared" si="6"/>
        <v>-653</v>
      </c>
      <c r="H112" s="1">
        <f t="shared" si="7"/>
        <v>-1.789041095890411</v>
      </c>
      <c r="I112" s="1">
        <f t="shared" si="8"/>
        <v>1.789041095890411</v>
      </c>
      <c r="J112">
        <v>15</v>
      </c>
      <c r="K112" s="3">
        <f t="shared" si="9"/>
        <v>-0.11926940639269407</v>
      </c>
      <c r="L112" s="3">
        <f t="shared" si="10"/>
        <v>0.11926940639269407</v>
      </c>
      <c r="M112" t="str">
        <f t="shared" si="11"/>
        <v>no</v>
      </c>
      <c r="N112" s="4">
        <v>0.33333333333333331</v>
      </c>
    </row>
    <row r="113" spans="1:14" x14ac:dyDescent="0.3">
      <c r="A113">
        <v>109</v>
      </c>
      <c r="B113" t="s">
        <v>31</v>
      </c>
      <c r="C113">
        <v>42.365907880000002</v>
      </c>
      <c r="D113">
        <v>-71.064466690000003</v>
      </c>
      <c r="E113">
        <v>3274</v>
      </c>
      <c r="F113">
        <v>1804</v>
      </c>
      <c r="G113">
        <f t="shared" si="6"/>
        <v>1470</v>
      </c>
      <c r="H113" s="1">
        <f t="shared" si="7"/>
        <v>4.0273972602739727</v>
      </c>
      <c r="I113" s="1">
        <f t="shared" si="8"/>
        <v>4.0273972602739727</v>
      </c>
      <c r="J113">
        <v>35</v>
      </c>
      <c r="K113" s="3">
        <f t="shared" si="9"/>
        <v>0.11506849315068493</v>
      </c>
      <c r="L113" s="3">
        <f t="shared" si="10"/>
        <v>0.11506849315068493</v>
      </c>
      <c r="M113" t="str">
        <f t="shared" si="11"/>
        <v>no</v>
      </c>
      <c r="N113" s="4">
        <v>0.33333333333333331</v>
      </c>
    </row>
    <row r="114" spans="1:14" x14ac:dyDescent="0.3">
      <c r="A114">
        <v>403</v>
      </c>
      <c r="B114" t="s">
        <v>161</v>
      </c>
      <c r="C114">
        <v>42.339780529999999</v>
      </c>
      <c r="D114">
        <v>-71.121333500000006</v>
      </c>
      <c r="E114">
        <v>660</v>
      </c>
      <c r="F114">
        <v>32</v>
      </c>
      <c r="G114">
        <f t="shared" si="6"/>
        <v>628</v>
      </c>
      <c r="H114" s="1">
        <f t="shared" si="7"/>
        <v>1.7205479452054795</v>
      </c>
      <c r="I114" s="1">
        <f t="shared" si="8"/>
        <v>1.7205479452054795</v>
      </c>
      <c r="J114">
        <v>15</v>
      </c>
      <c r="K114" s="3">
        <f t="shared" si="9"/>
        <v>0.11470319634703197</v>
      </c>
      <c r="L114" s="3">
        <f t="shared" si="10"/>
        <v>0.11470319634703197</v>
      </c>
      <c r="M114" t="str">
        <f t="shared" si="11"/>
        <v>no</v>
      </c>
      <c r="N114" s="4">
        <v>0.33333333333333331</v>
      </c>
    </row>
    <row r="115" spans="1:14" x14ac:dyDescent="0.3">
      <c r="A115">
        <v>354</v>
      </c>
      <c r="B115" t="s">
        <v>148</v>
      </c>
      <c r="C115">
        <v>42.342868350000003</v>
      </c>
      <c r="D115">
        <v>-71.141278409999998</v>
      </c>
      <c r="E115">
        <v>628</v>
      </c>
      <c r="F115">
        <v>3</v>
      </c>
      <c r="G115">
        <f t="shared" si="6"/>
        <v>625</v>
      </c>
      <c r="H115" s="1">
        <f t="shared" si="7"/>
        <v>1.7123287671232876</v>
      </c>
      <c r="I115" s="1">
        <f t="shared" si="8"/>
        <v>1.7123287671232876</v>
      </c>
      <c r="J115">
        <v>15</v>
      </c>
      <c r="K115" s="3">
        <f t="shared" si="9"/>
        <v>0.11415525114155251</v>
      </c>
      <c r="L115" s="3">
        <f t="shared" si="10"/>
        <v>0.11415525114155251</v>
      </c>
      <c r="M115" t="str">
        <f t="shared" si="11"/>
        <v>no</v>
      </c>
      <c r="N115" s="4">
        <v>0.33333333333333331</v>
      </c>
    </row>
    <row r="116" spans="1:14" x14ac:dyDescent="0.3">
      <c r="A116">
        <v>113</v>
      </c>
      <c r="B116" t="s">
        <v>155</v>
      </c>
      <c r="C116">
        <v>42.330473650000002</v>
      </c>
      <c r="D116">
        <v>-71.057016849999997</v>
      </c>
      <c r="E116">
        <v>658</v>
      </c>
      <c r="F116">
        <v>35</v>
      </c>
      <c r="G116">
        <f t="shared" si="6"/>
        <v>623</v>
      </c>
      <c r="H116" s="1">
        <f t="shared" si="7"/>
        <v>1.7068493150684931</v>
      </c>
      <c r="I116" s="1">
        <f t="shared" si="8"/>
        <v>1.7068493150684931</v>
      </c>
      <c r="J116">
        <v>15</v>
      </c>
      <c r="K116" s="3">
        <f t="shared" si="9"/>
        <v>0.11378995433789954</v>
      </c>
      <c r="L116" s="3">
        <f t="shared" si="10"/>
        <v>0.11378995433789954</v>
      </c>
      <c r="M116" t="str">
        <f t="shared" si="11"/>
        <v>no</v>
      </c>
      <c r="N116" s="4">
        <v>0.33333333333333331</v>
      </c>
    </row>
    <row r="117" spans="1:14" x14ac:dyDescent="0.3">
      <c r="A117">
        <v>386</v>
      </c>
      <c r="B117" t="s">
        <v>93</v>
      </c>
      <c r="C117">
        <v>42.368605240000001</v>
      </c>
      <c r="D117">
        <v>-71.099301859999997</v>
      </c>
      <c r="E117">
        <v>1463</v>
      </c>
      <c r="F117">
        <v>685</v>
      </c>
      <c r="G117">
        <f t="shared" si="6"/>
        <v>778</v>
      </c>
      <c r="H117" s="1">
        <f t="shared" si="7"/>
        <v>2.1315068493150684</v>
      </c>
      <c r="I117" s="1">
        <f t="shared" si="8"/>
        <v>2.1315068493150684</v>
      </c>
      <c r="J117">
        <v>19</v>
      </c>
      <c r="K117" s="3">
        <f t="shared" si="9"/>
        <v>0.11218457101658255</v>
      </c>
      <c r="L117" s="3">
        <f t="shared" si="10"/>
        <v>0.11218457101658255</v>
      </c>
      <c r="M117" t="str">
        <f t="shared" si="11"/>
        <v>no</v>
      </c>
      <c r="N117" s="4">
        <v>0.33333333333333331</v>
      </c>
    </row>
    <row r="118" spans="1:14" x14ac:dyDescent="0.3">
      <c r="A118">
        <v>106</v>
      </c>
      <c r="B118" t="s">
        <v>258</v>
      </c>
      <c r="C118">
        <v>42.325333000000001</v>
      </c>
      <c r="D118">
        <v>-71.075354000000004</v>
      </c>
      <c r="E118">
        <v>85</v>
      </c>
      <c r="F118">
        <v>690</v>
      </c>
      <c r="G118">
        <f t="shared" si="6"/>
        <v>-605</v>
      </c>
      <c r="H118" s="1">
        <f t="shared" si="7"/>
        <v>-1.6575342465753424</v>
      </c>
      <c r="I118" s="1">
        <f t="shared" si="8"/>
        <v>1.6575342465753424</v>
      </c>
      <c r="J118">
        <v>15</v>
      </c>
      <c r="K118" s="3">
        <f t="shared" si="9"/>
        <v>-0.11050228310502283</v>
      </c>
      <c r="L118" s="3">
        <f t="shared" si="10"/>
        <v>0.11050228310502283</v>
      </c>
      <c r="M118" t="str">
        <f t="shared" si="11"/>
        <v>no</v>
      </c>
      <c r="N118" s="4">
        <v>0.33333333333333331</v>
      </c>
    </row>
    <row r="119" spans="1:14" x14ac:dyDescent="0.3">
      <c r="A119">
        <v>82</v>
      </c>
      <c r="B119" t="s">
        <v>129</v>
      </c>
      <c r="C119">
        <v>42.3382668</v>
      </c>
      <c r="D119">
        <v>-71.138946820000001</v>
      </c>
      <c r="E119">
        <v>834</v>
      </c>
      <c r="F119">
        <v>1414</v>
      </c>
      <c r="G119">
        <f t="shared" si="6"/>
        <v>-580</v>
      </c>
      <c r="H119" s="1">
        <f t="shared" si="7"/>
        <v>-1.5890410958904109</v>
      </c>
      <c r="I119" s="1">
        <f t="shared" si="8"/>
        <v>1.5890410958904109</v>
      </c>
      <c r="J119">
        <v>15</v>
      </c>
      <c r="K119" s="3">
        <f t="shared" si="9"/>
        <v>-0.10593607305936073</v>
      </c>
      <c r="L119" s="3">
        <f t="shared" si="10"/>
        <v>0.10593607305936073</v>
      </c>
      <c r="M119" t="str">
        <f t="shared" si="11"/>
        <v>no</v>
      </c>
      <c r="N119" s="4">
        <v>0.33333333333333331</v>
      </c>
    </row>
    <row r="120" spans="1:14" x14ac:dyDescent="0.3">
      <c r="A120">
        <v>374</v>
      </c>
      <c r="B120" t="s">
        <v>124</v>
      </c>
      <c r="C120">
        <v>42.356683349999997</v>
      </c>
      <c r="D120">
        <v>-71.061666459999998</v>
      </c>
      <c r="E120">
        <v>740</v>
      </c>
      <c r="F120">
        <v>7</v>
      </c>
      <c r="G120">
        <f t="shared" si="6"/>
        <v>733</v>
      </c>
      <c r="H120" s="1">
        <f t="shared" si="7"/>
        <v>2.0082191780821916</v>
      </c>
      <c r="I120" s="1">
        <f t="shared" si="8"/>
        <v>2.0082191780821916</v>
      </c>
      <c r="J120">
        <v>19</v>
      </c>
      <c r="K120" s="3">
        <f t="shared" si="9"/>
        <v>0.10569574621485218</v>
      </c>
      <c r="L120" s="3">
        <f t="shared" si="10"/>
        <v>0.10569574621485218</v>
      </c>
      <c r="M120" t="str">
        <f t="shared" si="11"/>
        <v>no</v>
      </c>
      <c r="N120" s="4">
        <v>0.33333333333333331</v>
      </c>
    </row>
    <row r="121" spans="1:14" x14ac:dyDescent="0.3">
      <c r="A121">
        <v>43</v>
      </c>
      <c r="B121" t="s">
        <v>81</v>
      </c>
      <c r="C121">
        <v>42.357143000000001</v>
      </c>
      <c r="D121">
        <v>-71.050698999999994</v>
      </c>
      <c r="E121">
        <v>1295</v>
      </c>
      <c r="F121">
        <v>1866</v>
      </c>
      <c r="G121">
        <f t="shared" si="6"/>
        <v>-571</v>
      </c>
      <c r="H121" s="1">
        <f t="shared" si="7"/>
        <v>-1.5643835616438355</v>
      </c>
      <c r="I121" s="1">
        <f t="shared" si="8"/>
        <v>1.5643835616438355</v>
      </c>
      <c r="J121">
        <v>15</v>
      </c>
      <c r="K121" s="3">
        <f t="shared" si="9"/>
        <v>-0.10429223744292236</v>
      </c>
      <c r="L121" s="3">
        <f t="shared" si="10"/>
        <v>0.10429223744292236</v>
      </c>
      <c r="M121" t="str">
        <f t="shared" si="11"/>
        <v>no</v>
      </c>
      <c r="N121" s="4">
        <v>0.33333333333333331</v>
      </c>
    </row>
    <row r="122" spans="1:14" x14ac:dyDescent="0.3">
      <c r="A122">
        <v>356</v>
      </c>
      <c r="B122" t="s">
        <v>116</v>
      </c>
      <c r="C122">
        <v>42.374124549999998</v>
      </c>
      <c r="D122">
        <v>-71.054811999999998</v>
      </c>
      <c r="E122">
        <v>874</v>
      </c>
      <c r="F122">
        <v>6</v>
      </c>
      <c r="G122">
        <f t="shared" si="6"/>
        <v>868</v>
      </c>
      <c r="H122" s="1">
        <f t="shared" si="7"/>
        <v>2.3780821917808219</v>
      </c>
      <c r="I122" s="1">
        <f t="shared" si="8"/>
        <v>2.3780821917808219</v>
      </c>
      <c r="J122">
        <v>23</v>
      </c>
      <c r="K122" s="3">
        <f t="shared" si="9"/>
        <v>0.103394877903514</v>
      </c>
      <c r="L122" s="3">
        <f t="shared" si="10"/>
        <v>0.103394877903514</v>
      </c>
      <c r="M122" t="str">
        <f t="shared" si="11"/>
        <v>no</v>
      </c>
      <c r="N122" s="4">
        <v>0.33333333333333331</v>
      </c>
    </row>
    <row r="123" spans="1:14" x14ac:dyDescent="0.3">
      <c r="A123">
        <v>118</v>
      </c>
      <c r="B123" t="s">
        <v>60</v>
      </c>
      <c r="C123">
        <v>42.397827999999997</v>
      </c>
      <c r="D123">
        <v>-71.130516</v>
      </c>
      <c r="E123">
        <v>1396</v>
      </c>
      <c r="F123">
        <v>2093</v>
      </c>
      <c r="G123">
        <f t="shared" si="6"/>
        <v>-697</v>
      </c>
      <c r="H123" s="1">
        <f t="shared" si="7"/>
        <v>-1.9095890410958904</v>
      </c>
      <c r="I123" s="1">
        <f t="shared" si="8"/>
        <v>1.9095890410958904</v>
      </c>
      <c r="J123">
        <v>19</v>
      </c>
      <c r="K123" s="3">
        <f t="shared" si="9"/>
        <v>-0.10050468637346792</v>
      </c>
      <c r="L123" s="3">
        <f t="shared" si="10"/>
        <v>0.10050468637346792</v>
      </c>
      <c r="M123" t="str">
        <f t="shared" si="11"/>
        <v>no</v>
      </c>
      <c r="N123" s="4">
        <v>0.33333333333333331</v>
      </c>
    </row>
    <row r="124" spans="1:14" x14ac:dyDescent="0.3">
      <c r="A124">
        <v>280</v>
      </c>
      <c r="B124" t="s">
        <v>141</v>
      </c>
      <c r="C124">
        <v>42.380856999999999</v>
      </c>
      <c r="D124">
        <v>-71.070628999999997</v>
      </c>
      <c r="E124">
        <v>734</v>
      </c>
      <c r="F124">
        <v>41</v>
      </c>
      <c r="G124">
        <f t="shared" si="6"/>
        <v>693</v>
      </c>
      <c r="H124" s="1">
        <f t="shared" si="7"/>
        <v>1.8986301369863015</v>
      </c>
      <c r="I124" s="1">
        <f t="shared" si="8"/>
        <v>1.8986301369863015</v>
      </c>
      <c r="J124">
        <v>19</v>
      </c>
      <c r="K124" s="3">
        <f t="shared" si="9"/>
        <v>9.9927901946647441E-2</v>
      </c>
      <c r="L124" s="3">
        <f t="shared" si="10"/>
        <v>9.9927901946647441E-2</v>
      </c>
      <c r="M124" t="str">
        <f t="shared" si="11"/>
        <v>no</v>
      </c>
      <c r="N124" s="4">
        <v>0.33333333333333331</v>
      </c>
    </row>
    <row r="125" spans="1:14" x14ac:dyDescent="0.3">
      <c r="A125">
        <v>370</v>
      </c>
      <c r="B125" t="s">
        <v>145</v>
      </c>
      <c r="C125">
        <v>42.350961439999999</v>
      </c>
      <c r="D125">
        <v>-71.077828109999999</v>
      </c>
      <c r="E125">
        <v>563</v>
      </c>
      <c r="F125">
        <v>1254</v>
      </c>
      <c r="G125">
        <f t="shared" si="6"/>
        <v>-691</v>
      </c>
      <c r="H125" s="1">
        <f t="shared" si="7"/>
        <v>-1.893150684931507</v>
      </c>
      <c r="I125" s="1">
        <f t="shared" si="8"/>
        <v>1.893150684931507</v>
      </c>
      <c r="J125">
        <v>19</v>
      </c>
      <c r="K125" s="3">
        <f t="shared" si="9"/>
        <v>-9.9639509733237208E-2</v>
      </c>
      <c r="L125" s="3">
        <f t="shared" si="10"/>
        <v>9.9639509733237208E-2</v>
      </c>
      <c r="M125" t="str">
        <f t="shared" si="11"/>
        <v>no</v>
      </c>
      <c r="N125" s="4">
        <v>0.33333333333333331</v>
      </c>
    </row>
    <row r="126" spans="1:14" x14ac:dyDescent="0.3">
      <c r="A126">
        <v>77</v>
      </c>
      <c r="B126" t="s">
        <v>106</v>
      </c>
      <c r="C126">
        <v>42.386844000000004</v>
      </c>
      <c r="D126">
        <v>-71.098119999999994</v>
      </c>
      <c r="E126">
        <v>1054</v>
      </c>
      <c r="F126">
        <v>1599</v>
      </c>
      <c r="G126">
        <f t="shared" si="6"/>
        <v>-545</v>
      </c>
      <c r="H126" s="1">
        <f t="shared" si="7"/>
        <v>-1.4931506849315068</v>
      </c>
      <c r="I126" s="1">
        <f t="shared" si="8"/>
        <v>1.4931506849315068</v>
      </c>
      <c r="J126">
        <v>15</v>
      </c>
      <c r="K126" s="3">
        <f t="shared" si="9"/>
        <v>-9.9543378995433793E-2</v>
      </c>
      <c r="L126" s="3">
        <f t="shared" si="10"/>
        <v>9.9543378995433793E-2</v>
      </c>
      <c r="M126" t="str">
        <f t="shared" si="11"/>
        <v>no</v>
      </c>
      <c r="N126" s="4">
        <v>0.33333333333333331</v>
      </c>
    </row>
    <row r="127" spans="1:14" x14ac:dyDescent="0.3">
      <c r="A127">
        <v>74</v>
      </c>
      <c r="B127" t="s">
        <v>59</v>
      </c>
      <c r="C127">
        <v>42.373268000000003</v>
      </c>
      <c r="D127">
        <v>-71.118578999999997</v>
      </c>
      <c r="E127">
        <v>1071</v>
      </c>
      <c r="F127">
        <v>1761</v>
      </c>
      <c r="G127">
        <f t="shared" si="6"/>
        <v>-690</v>
      </c>
      <c r="H127" s="1">
        <f t="shared" si="7"/>
        <v>-1.8904109589041096</v>
      </c>
      <c r="I127" s="1">
        <f t="shared" si="8"/>
        <v>1.8904109589041096</v>
      </c>
      <c r="J127">
        <v>19</v>
      </c>
      <c r="K127" s="3">
        <f t="shared" si="9"/>
        <v>-9.9495313626532078E-2</v>
      </c>
      <c r="L127" s="3">
        <f t="shared" si="10"/>
        <v>9.9495313626532078E-2</v>
      </c>
      <c r="M127" t="str">
        <f t="shared" si="11"/>
        <v>no</v>
      </c>
      <c r="N127" s="4">
        <v>0.33333333333333331</v>
      </c>
    </row>
    <row r="128" spans="1:14" x14ac:dyDescent="0.3">
      <c r="A128">
        <v>221</v>
      </c>
      <c r="B128" t="s">
        <v>127</v>
      </c>
      <c r="C128">
        <v>42.37250865</v>
      </c>
      <c r="D128">
        <v>-71.113053559999997</v>
      </c>
      <c r="E128">
        <v>703</v>
      </c>
      <c r="F128">
        <v>16</v>
      </c>
      <c r="G128">
        <f t="shared" si="6"/>
        <v>687</v>
      </c>
      <c r="H128" s="1">
        <f t="shared" si="7"/>
        <v>1.8821917808219177</v>
      </c>
      <c r="I128" s="1">
        <f t="shared" si="8"/>
        <v>1.8821917808219177</v>
      </c>
      <c r="J128">
        <v>19</v>
      </c>
      <c r="K128" s="3">
        <f t="shared" si="9"/>
        <v>9.906272530641673E-2</v>
      </c>
      <c r="L128" s="3">
        <f t="shared" si="10"/>
        <v>9.906272530641673E-2</v>
      </c>
      <c r="M128" t="str">
        <f t="shared" si="11"/>
        <v>no</v>
      </c>
      <c r="N128" s="4">
        <v>0.33333333333333331</v>
      </c>
    </row>
    <row r="129" spans="1:14" x14ac:dyDescent="0.3">
      <c r="A129">
        <v>107</v>
      </c>
      <c r="B129" t="s">
        <v>3</v>
      </c>
      <c r="C129">
        <v>42.362499999999997</v>
      </c>
      <c r="D129">
        <v>-71.088220000000007</v>
      </c>
      <c r="E129">
        <v>713</v>
      </c>
      <c r="F129">
        <v>36</v>
      </c>
      <c r="G129">
        <f t="shared" si="6"/>
        <v>677</v>
      </c>
      <c r="H129" s="1">
        <f t="shared" si="7"/>
        <v>1.8547945205479452</v>
      </c>
      <c r="I129" s="1">
        <f t="shared" si="8"/>
        <v>1.8547945205479452</v>
      </c>
      <c r="J129">
        <v>19</v>
      </c>
      <c r="K129" s="3">
        <f t="shared" si="9"/>
        <v>9.762076423936554E-2</v>
      </c>
      <c r="L129" s="3">
        <f t="shared" si="10"/>
        <v>9.762076423936554E-2</v>
      </c>
      <c r="M129" t="str">
        <f t="shared" si="11"/>
        <v>no</v>
      </c>
      <c r="N129" s="4">
        <v>0.33333333333333331</v>
      </c>
    </row>
    <row r="130" spans="1:14" x14ac:dyDescent="0.3">
      <c r="A130">
        <v>86</v>
      </c>
      <c r="B130" t="s">
        <v>142</v>
      </c>
      <c r="C130">
        <v>42.332743919999999</v>
      </c>
      <c r="D130">
        <v>-71.116266809999999</v>
      </c>
      <c r="E130">
        <v>702</v>
      </c>
      <c r="F130">
        <v>1379</v>
      </c>
      <c r="G130">
        <f t="shared" ref="G130:G193" si="12">E130-F130</f>
        <v>-677</v>
      </c>
      <c r="H130" s="1">
        <f t="shared" ref="H130:H193" si="13">G130/365</f>
        <v>-1.8547945205479452</v>
      </c>
      <c r="I130" s="1">
        <f t="shared" ref="I130:I193" si="14">ABS(H130)</f>
        <v>1.8547945205479452</v>
      </c>
      <c r="J130">
        <v>19</v>
      </c>
      <c r="K130" s="3">
        <f t="shared" ref="K130:K193" si="15">H130/J130</f>
        <v>-9.762076423936554E-2</v>
      </c>
      <c r="L130" s="3">
        <f t="shared" ref="L130:L193" si="16">I130/J130</f>
        <v>9.762076423936554E-2</v>
      </c>
      <c r="M130" t="str">
        <f t="shared" ref="M130:M193" si="17">IF(L130&gt;0.333, "yes", "no")</f>
        <v>no</v>
      </c>
      <c r="N130" s="4">
        <v>0.33333333333333331</v>
      </c>
    </row>
    <row r="131" spans="1:14" x14ac:dyDescent="0.3">
      <c r="A131">
        <v>122</v>
      </c>
      <c r="B131" t="s">
        <v>146</v>
      </c>
      <c r="C131">
        <v>42.345733000000003</v>
      </c>
      <c r="D131">
        <v>-71.100694000000004</v>
      </c>
      <c r="E131">
        <v>650</v>
      </c>
      <c r="F131">
        <v>130</v>
      </c>
      <c r="G131">
        <f t="shared" si="12"/>
        <v>520</v>
      </c>
      <c r="H131" s="1">
        <f t="shared" si="13"/>
        <v>1.4246575342465753</v>
      </c>
      <c r="I131" s="1">
        <f t="shared" si="14"/>
        <v>1.4246575342465753</v>
      </c>
      <c r="J131">
        <v>15</v>
      </c>
      <c r="K131" s="3">
        <f t="shared" si="15"/>
        <v>9.4977168949771679E-2</v>
      </c>
      <c r="L131" s="3">
        <f t="shared" si="16"/>
        <v>9.4977168949771679E-2</v>
      </c>
      <c r="M131" t="str">
        <f t="shared" si="17"/>
        <v>no</v>
      </c>
      <c r="N131" s="4">
        <v>0.33333333333333331</v>
      </c>
    </row>
    <row r="132" spans="1:14" x14ac:dyDescent="0.3">
      <c r="A132">
        <v>58</v>
      </c>
      <c r="B132" t="s">
        <v>88</v>
      </c>
      <c r="C132">
        <v>42.355536280000003</v>
      </c>
      <c r="D132">
        <v>-71.072868700000001</v>
      </c>
      <c r="E132">
        <v>1073</v>
      </c>
      <c r="F132">
        <v>416</v>
      </c>
      <c r="G132">
        <f t="shared" si="12"/>
        <v>657</v>
      </c>
      <c r="H132" s="1">
        <f t="shared" si="13"/>
        <v>1.8</v>
      </c>
      <c r="I132" s="1">
        <f t="shared" si="14"/>
        <v>1.8</v>
      </c>
      <c r="J132">
        <v>19</v>
      </c>
      <c r="K132" s="3">
        <f t="shared" si="15"/>
        <v>9.4736842105263161E-2</v>
      </c>
      <c r="L132" s="3">
        <f t="shared" si="16"/>
        <v>9.4736842105263161E-2</v>
      </c>
      <c r="M132" t="str">
        <f t="shared" si="17"/>
        <v>no</v>
      </c>
      <c r="N132" s="4">
        <v>0.33333333333333331</v>
      </c>
    </row>
    <row r="133" spans="1:14" x14ac:dyDescent="0.3">
      <c r="A133">
        <v>413</v>
      </c>
      <c r="B133" t="s">
        <v>149</v>
      </c>
      <c r="C133">
        <v>42.369552980000002</v>
      </c>
      <c r="D133">
        <v>-71.085790149999994</v>
      </c>
      <c r="E133">
        <v>768</v>
      </c>
      <c r="F133">
        <v>124</v>
      </c>
      <c r="G133">
        <f t="shared" si="12"/>
        <v>644</v>
      </c>
      <c r="H133" s="1">
        <f t="shared" si="13"/>
        <v>1.7643835616438357</v>
      </c>
      <c r="I133" s="1">
        <f t="shared" si="14"/>
        <v>1.7643835616438357</v>
      </c>
      <c r="J133">
        <v>19</v>
      </c>
      <c r="K133" s="3">
        <f t="shared" si="15"/>
        <v>9.2862292718096609E-2</v>
      </c>
      <c r="L133" s="3">
        <f t="shared" si="16"/>
        <v>9.2862292718096609E-2</v>
      </c>
      <c r="M133" t="str">
        <f t="shared" si="17"/>
        <v>no</v>
      </c>
      <c r="N133" s="4">
        <v>0.33333333333333331</v>
      </c>
    </row>
    <row r="134" spans="1:14" x14ac:dyDescent="0.3">
      <c r="A134">
        <v>192</v>
      </c>
      <c r="B134" t="s">
        <v>75</v>
      </c>
      <c r="C134">
        <v>42.354658999999998</v>
      </c>
      <c r="D134">
        <v>-71.053180999999995</v>
      </c>
      <c r="E134">
        <v>682</v>
      </c>
      <c r="F134">
        <v>38</v>
      </c>
      <c r="G134">
        <f t="shared" si="12"/>
        <v>644</v>
      </c>
      <c r="H134" s="1">
        <f t="shared" si="13"/>
        <v>1.7643835616438357</v>
      </c>
      <c r="I134" s="1">
        <f t="shared" si="14"/>
        <v>1.7643835616438357</v>
      </c>
      <c r="J134">
        <v>19</v>
      </c>
      <c r="K134" s="3">
        <f t="shared" si="15"/>
        <v>9.2862292718096609E-2</v>
      </c>
      <c r="L134" s="3">
        <f t="shared" si="16"/>
        <v>9.2862292718096609E-2</v>
      </c>
      <c r="M134" t="str">
        <f t="shared" si="17"/>
        <v>no</v>
      </c>
      <c r="N134" s="4">
        <v>0.33333333333333331</v>
      </c>
    </row>
    <row r="135" spans="1:14" x14ac:dyDescent="0.3">
      <c r="A135">
        <v>380</v>
      </c>
      <c r="B135" t="s">
        <v>65</v>
      </c>
      <c r="C135">
        <v>42.361358379999999</v>
      </c>
      <c r="D135">
        <v>-71.096702739999998</v>
      </c>
      <c r="E135">
        <v>845</v>
      </c>
      <c r="F135">
        <v>237</v>
      </c>
      <c r="G135">
        <f t="shared" si="12"/>
        <v>608</v>
      </c>
      <c r="H135" s="1">
        <f t="shared" si="13"/>
        <v>1.6657534246575343</v>
      </c>
      <c r="I135" s="1">
        <f t="shared" si="14"/>
        <v>1.6657534246575343</v>
      </c>
      <c r="J135">
        <v>18</v>
      </c>
      <c r="K135" s="3">
        <f t="shared" si="15"/>
        <v>9.2541856925418567E-2</v>
      </c>
      <c r="L135" s="3">
        <f t="shared" si="16"/>
        <v>9.2541856925418567E-2</v>
      </c>
      <c r="M135" t="str">
        <f t="shared" si="17"/>
        <v>no</v>
      </c>
      <c r="N135" s="4">
        <v>0.33333333333333331</v>
      </c>
    </row>
    <row r="136" spans="1:14" x14ac:dyDescent="0.3">
      <c r="A136">
        <v>121</v>
      </c>
      <c r="B136" t="s">
        <v>89</v>
      </c>
      <c r="C136">
        <v>42.335958980000001</v>
      </c>
      <c r="D136">
        <v>-71.046228999999997</v>
      </c>
      <c r="E136">
        <v>1055</v>
      </c>
      <c r="F136">
        <v>485</v>
      </c>
      <c r="G136">
        <f t="shared" si="12"/>
        <v>570</v>
      </c>
      <c r="H136" s="1">
        <f t="shared" si="13"/>
        <v>1.5616438356164384</v>
      </c>
      <c r="I136" s="1">
        <f t="shared" si="14"/>
        <v>1.5616438356164384</v>
      </c>
      <c r="J136">
        <v>17</v>
      </c>
      <c r="K136" s="3">
        <f t="shared" si="15"/>
        <v>9.1861402095084616E-2</v>
      </c>
      <c r="L136" s="3">
        <f t="shared" si="16"/>
        <v>9.1861402095084616E-2</v>
      </c>
      <c r="M136" t="str">
        <f t="shared" si="17"/>
        <v>no</v>
      </c>
      <c r="N136" s="4">
        <v>0.33333333333333331</v>
      </c>
    </row>
    <row r="137" spans="1:14" x14ac:dyDescent="0.3">
      <c r="A137">
        <v>366</v>
      </c>
      <c r="B137" t="s">
        <v>131</v>
      </c>
      <c r="C137">
        <v>42.342781160000001</v>
      </c>
      <c r="D137">
        <v>-71.057472750000002</v>
      </c>
      <c r="E137">
        <v>1016</v>
      </c>
      <c r="F137">
        <v>514</v>
      </c>
      <c r="G137">
        <f t="shared" si="12"/>
        <v>502</v>
      </c>
      <c r="H137" s="1">
        <f t="shared" si="13"/>
        <v>1.3753424657534246</v>
      </c>
      <c r="I137" s="1">
        <f t="shared" si="14"/>
        <v>1.3753424657534246</v>
      </c>
      <c r="J137">
        <v>15</v>
      </c>
      <c r="K137" s="3">
        <f t="shared" si="15"/>
        <v>9.1689497716894969E-2</v>
      </c>
      <c r="L137" s="3">
        <f t="shared" si="16"/>
        <v>9.1689497716894969E-2</v>
      </c>
      <c r="M137" t="str">
        <f t="shared" si="17"/>
        <v>no</v>
      </c>
      <c r="N137" s="4">
        <v>0.33333333333333331</v>
      </c>
    </row>
    <row r="138" spans="1:14" x14ac:dyDescent="0.3">
      <c r="A138">
        <v>163</v>
      </c>
      <c r="B138" t="s">
        <v>157</v>
      </c>
      <c r="C138">
        <v>42.344791999999998</v>
      </c>
      <c r="D138">
        <v>-71.044023999999993</v>
      </c>
      <c r="E138">
        <v>656</v>
      </c>
      <c r="F138">
        <v>21</v>
      </c>
      <c r="G138">
        <f t="shared" si="12"/>
        <v>635</v>
      </c>
      <c r="H138" s="1">
        <f t="shared" si="13"/>
        <v>1.7397260273972603</v>
      </c>
      <c r="I138" s="1">
        <f t="shared" si="14"/>
        <v>1.7397260273972603</v>
      </c>
      <c r="J138">
        <v>19</v>
      </c>
      <c r="K138" s="3">
        <f t="shared" si="15"/>
        <v>9.156452775775055E-2</v>
      </c>
      <c r="L138" s="3">
        <f t="shared" si="16"/>
        <v>9.156452775775055E-2</v>
      </c>
      <c r="M138" t="str">
        <f t="shared" si="17"/>
        <v>no</v>
      </c>
      <c r="N138" s="4">
        <v>0.33333333333333331</v>
      </c>
    </row>
    <row r="139" spans="1:14" x14ac:dyDescent="0.3">
      <c r="A139">
        <v>103</v>
      </c>
      <c r="B139" t="s">
        <v>133</v>
      </c>
      <c r="C139">
        <v>42.346563000000003</v>
      </c>
      <c r="D139">
        <v>-71.128373999999994</v>
      </c>
      <c r="E139">
        <v>631</v>
      </c>
      <c r="F139">
        <v>131</v>
      </c>
      <c r="G139">
        <f t="shared" si="12"/>
        <v>500</v>
      </c>
      <c r="H139" s="1">
        <f t="shared" si="13"/>
        <v>1.3698630136986301</v>
      </c>
      <c r="I139" s="1">
        <f t="shared" si="14"/>
        <v>1.3698630136986301</v>
      </c>
      <c r="J139">
        <v>15</v>
      </c>
      <c r="K139" s="3">
        <f t="shared" si="15"/>
        <v>9.1324200913242004E-2</v>
      </c>
      <c r="L139" s="3">
        <f t="shared" si="16"/>
        <v>9.1324200913242004E-2</v>
      </c>
      <c r="M139" t="str">
        <f t="shared" si="17"/>
        <v>no</v>
      </c>
      <c r="N139" s="4">
        <v>0.33333333333333331</v>
      </c>
    </row>
    <row r="140" spans="1:14" x14ac:dyDescent="0.3">
      <c r="A140">
        <v>282</v>
      </c>
      <c r="B140" t="s">
        <v>147</v>
      </c>
      <c r="C140">
        <v>42.316966000000001</v>
      </c>
      <c r="D140">
        <v>-71.104374000000007</v>
      </c>
      <c r="E140">
        <v>710</v>
      </c>
      <c r="F140">
        <v>211</v>
      </c>
      <c r="G140">
        <f t="shared" si="12"/>
        <v>499</v>
      </c>
      <c r="H140" s="1">
        <f t="shared" si="13"/>
        <v>1.3671232876712329</v>
      </c>
      <c r="I140" s="1">
        <f t="shared" si="14"/>
        <v>1.3671232876712329</v>
      </c>
      <c r="J140">
        <v>15</v>
      </c>
      <c r="K140" s="3">
        <f t="shared" si="15"/>
        <v>9.1141552511415522E-2</v>
      </c>
      <c r="L140" s="3">
        <f t="shared" si="16"/>
        <v>9.1141552511415522E-2</v>
      </c>
      <c r="M140" t="str">
        <f t="shared" si="17"/>
        <v>no</v>
      </c>
      <c r="N140" s="4">
        <v>0.33333333333333331</v>
      </c>
    </row>
    <row r="141" spans="1:14" x14ac:dyDescent="0.3">
      <c r="A141">
        <v>179</v>
      </c>
      <c r="B141" t="s">
        <v>23</v>
      </c>
      <c r="C141">
        <v>42.355601210000003</v>
      </c>
      <c r="D141">
        <v>-71.103944780000006</v>
      </c>
      <c r="E141">
        <v>2980</v>
      </c>
      <c r="F141">
        <v>2150</v>
      </c>
      <c r="G141">
        <f t="shared" si="12"/>
        <v>830</v>
      </c>
      <c r="H141" s="1">
        <f t="shared" si="13"/>
        <v>2.2739726027397262</v>
      </c>
      <c r="I141" s="1">
        <f t="shared" si="14"/>
        <v>2.2739726027397262</v>
      </c>
      <c r="J141">
        <v>25</v>
      </c>
      <c r="K141" s="3">
        <f t="shared" si="15"/>
        <v>9.0958904109589053E-2</v>
      </c>
      <c r="L141" s="3">
        <f t="shared" si="16"/>
        <v>9.0958904109589053E-2</v>
      </c>
      <c r="M141" t="str">
        <f t="shared" si="17"/>
        <v>no</v>
      </c>
      <c r="N141" s="4">
        <v>0.33333333333333331</v>
      </c>
    </row>
    <row r="142" spans="1:14" x14ac:dyDescent="0.3">
      <c r="A142">
        <v>235</v>
      </c>
      <c r="B142" t="s">
        <v>182</v>
      </c>
      <c r="C142">
        <v>42.387628110000001</v>
      </c>
      <c r="D142">
        <v>-71.083187159999994</v>
      </c>
      <c r="E142">
        <v>545</v>
      </c>
      <c r="F142">
        <v>47</v>
      </c>
      <c r="G142">
        <f t="shared" si="12"/>
        <v>498</v>
      </c>
      <c r="H142" s="1">
        <f t="shared" si="13"/>
        <v>1.3643835616438356</v>
      </c>
      <c r="I142" s="1">
        <f t="shared" si="14"/>
        <v>1.3643835616438356</v>
      </c>
      <c r="J142">
        <v>15</v>
      </c>
      <c r="K142" s="3">
        <f t="shared" si="15"/>
        <v>9.0958904109589039E-2</v>
      </c>
      <c r="L142" s="3">
        <f t="shared" si="16"/>
        <v>9.0958904109589039E-2</v>
      </c>
      <c r="M142" t="str">
        <f t="shared" si="17"/>
        <v>no</v>
      </c>
      <c r="N142" s="4">
        <v>0.33333333333333331</v>
      </c>
    </row>
    <row r="143" spans="1:14" x14ac:dyDescent="0.3">
      <c r="A143">
        <v>21</v>
      </c>
      <c r="B143" t="s">
        <v>74</v>
      </c>
      <c r="C143">
        <v>42.346520040000001</v>
      </c>
      <c r="D143">
        <v>-71.080657770000002</v>
      </c>
      <c r="E143">
        <v>749</v>
      </c>
      <c r="F143">
        <v>1337</v>
      </c>
      <c r="G143">
        <f t="shared" si="12"/>
        <v>-588</v>
      </c>
      <c r="H143" s="1">
        <f t="shared" si="13"/>
        <v>-1.6109589041095891</v>
      </c>
      <c r="I143" s="1">
        <f t="shared" si="14"/>
        <v>1.6109589041095891</v>
      </c>
      <c r="J143">
        <v>18</v>
      </c>
      <c r="K143" s="3">
        <f t="shared" si="15"/>
        <v>-8.9497716894977167E-2</v>
      </c>
      <c r="L143" s="3">
        <f t="shared" si="16"/>
        <v>8.9497716894977167E-2</v>
      </c>
      <c r="M143" t="str">
        <f t="shared" si="17"/>
        <v>no</v>
      </c>
      <c r="N143" s="4">
        <v>0.33333333333333331</v>
      </c>
    </row>
    <row r="144" spans="1:14" x14ac:dyDescent="0.3">
      <c r="A144">
        <v>102</v>
      </c>
      <c r="B144" t="s">
        <v>179</v>
      </c>
      <c r="C144">
        <v>42.400877000000001</v>
      </c>
      <c r="D144">
        <v>-71.116771999999997</v>
      </c>
      <c r="E144">
        <v>507</v>
      </c>
      <c r="F144">
        <v>19</v>
      </c>
      <c r="G144">
        <f t="shared" si="12"/>
        <v>488</v>
      </c>
      <c r="H144" s="1">
        <f t="shared" si="13"/>
        <v>1.3369863013698631</v>
      </c>
      <c r="I144" s="1">
        <f t="shared" si="14"/>
        <v>1.3369863013698631</v>
      </c>
      <c r="J144">
        <v>15</v>
      </c>
      <c r="K144" s="3">
        <f t="shared" si="15"/>
        <v>8.9132420091324202E-2</v>
      </c>
      <c r="L144" s="3">
        <f t="shared" si="16"/>
        <v>8.9132420091324202E-2</v>
      </c>
      <c r="M144" t="str">
        <f t="shared" si="17"/>
        <v>no</v>
      </c>
      <c r="N144" s="4">
        <v>0.33333333333333331</v>
      </c>
    </row>
    <row r="145" spans="1:14" x14ac:dyDescent="0.3">
      <c r="A145">
        <v>188</v>
      </c>
      <c r="B145" t="s">
        <v>169</v>
      </c>
      <c r="C145">
        <v>42.391084380000002</v>
      </c>
      <c r="D145">
        <v>-71.090394259999997</v>
      </c>
      <c r="E145">
        <v>515</v>
      </c>
      <c r="F145">
        <v>34</v>
      </c>
      <c r="G145">
        <f t="shared" si="12"/>
        <v>481</v>
      </c>
      <c r="H145" s="1">
        <f t="shared" si="13"/>
        <v>1.3178082191780822</v>
      </c>
      <c r="I145" s="1">
        <f t="shared" si="14"/>
        <v>1.3178082191780822</v>
      </c>
      <c r="J145">
        <v>15</v>
      </c>
      <c r="K145" s="3">
        <f t="shared" si="15"/>
        <v>8.7853881278538812E-2</v>
      </c>
      <c r="L145" s="3">
        <f t="shared" si="16"/>
        <v>8.7853881278538812E-2</v>
      </c>
      <c r="M145" t="str">
        <f t="shared" si="17"/>
        <v>no</v>
      </c>
      <c r="N145" s="4">
        <v>0.33333333333333331</v>
      </c>
    </row>
    <row r="146" spans="1:14" x14ac:dyDescent="0.3">
      <c r="A146">
        <v>3</v>
      </c>
      <c r="B146" t="s">
        <v>138</v>
      </c>
      <c r="C146">
        <v>42.34011512</v>
      </c>
      <c r="D146">
        <v>-71.100618839999996</v>
      </c>
      <c r="E146">
        <v>480</v>
      </c>
      <c r="G146">
        <f t="shared" si="12"/>
        <v>480</v>
      </c>
      <c r="H146" s="1">
        <f t="shared" si="13"/>
        <v>1.3150684931506849</v>
      </c>
      <c r="I146" s="1">
        <f t="shared" si="14"/>
        <v>1.3150684931506849</v>
      </c>
      <c r="J146">
        <v>15</v>
      </c>
      <c r="K146" s="3">
        <f t="shared" si="15"/>
        <v>8.7671232876712329E-2</v>
      </c>
      <c r="L146" s="3">
        <f t="shared" si="16"/>
        <v>8.7671232876712329E-2</v>
      </c>
      <c r="M146" t="str">
        <f t="shared" si="17"/>
        <v>no</v>
      </c>
      <c r="N146" s="4">
        <v>0.33333333333333331</v>
      </c>
    </row>
    <row r="147" spans="1:14" x14ac:dyDescent="0.3">
      <c r="A147">
        <v>96</v>
      </c>
      <c r="B147" t="s">
        <v>91</v>
      </c>
      <c r="C147">
        <v>42.373379</v>
      </c>
      <c r="D147">
        <v>-71.111075</v>
      </c>
      <c r="E147">
        <v>1153</v>
      </c>
      <c r="F147">
        <v>551</v>
      </c>
      <c r="G147">
        <f t="shared" si="12"/>
        <v>602</v>
      </c>
      <c r="H147" s="1">
        <f t="shared" si="13"/>
        <v>1.6493150684931508</v>
      </c>
      <c r="I147" s="1">
        <f t="shared" si="14"/>
        <v>1.6493150684931508</v>
      </c>
      <c r="J147">
        <v>19</v>
      </c>
      <c r="K147" s="3">
        <f t="shared" si="15"/>
        <v>8.6806056236481619E-2</v>
      </c>
      <c r="L147" s="3">
        <f t="shared" si="16"/>
        <v>8.6806056236481619E-2</v>
      </c>
      <c r="M147" t="str">
        <f t="shared" si="17"/>
        <v>no</v>
      </c>
      <c r="N147" s="4">
        <v>0.33333333333333331</v>
      </c>
    </row>
    <row r="148" spans="1:14" x14ac:dyDescent="0.3">
      <c r="A148">
        <v>100</v>
      </c>
      <c r="B148" t="s">
        <v>5</v>
      </c>
      <c r="C148">
        <v>42.396968999999999</v>
      </c>
      <c r="D148">
        <v>-71.123024000000001</v>
      </c>
      <c r="E148">
        <v>851</v>
      </c>
      <c r="F148">
        <v>82</v>
      </c>
      <c r="G148">
        <f t="shared" si="12"/>
        <v>769</v>
      </c>
      <c r="H148" s="1">
        <f t="shared" si="13"/>
        <v>2.106849315068493</v>
      </c>
      <c r="I148" s="1">
        <f t="shared" si="14"/>
        <v>2.106849315068493</v>
      </c>
      <c r="J148">
        <v>25</v>
      </c>
      <c r="K148" s="3">
        <f t="shared" si="15"/>
        <v>8.4273972602739722E-2</v>
      </c>
      <c r="L148" s="3">
        <f t="shared" si="16"/>
        <v>8.4273972602739722E-2</v>
      </c>
      <c r="M148" t="str">
        <f t="shared" si="17"/>
        <v>no</v>
      </c>
      <c r="N148" s="4">
        <v>0.33333333333333331</v>
      </c>
    </row>
    <row r="149" spans="1:14" x14ac:dyDescent="0.3">
      <c r="A149">
        <v>175</v>
      </c>
      <c r="B149" t="s">
        <v>158</v>
      </c>
      <c r="C149">
        <v>42.348948569999997</v>
      </c>
      <c r="D149">
        <v>-71.150271889999999</v>
      </c>
      <c r="E149">
        <v>557</v>
      </c>
      <c r="F149">
        <v>35</v>
      </c>
      <c r="G149">
        <f t="shared" si="12"/>
        <v>522</v>
      </c>
      <c r="H149" s="1">
        <f t="shared" si="13"/>
        <v>1.4301369863013698</v>
      </c>
      <c r="I149" s="1">
        <f t="shared" si="14"/>
        <v>1.4301369863013698</v>
      </c>
      <c r="J149">
        <v>17</v>
      </c>
      <c r="K149" s="3">
        <f t="shared" si="15"/>
        <v>8.4125705076551163E-2</v>
      </c>
      <c r="L149" s="3">
        <f t="shared" si="16"/>
        <v>8.4125705076551163E-2</v>
      </c>
      <c r="M149" t="str">
        <f t="shared" si="17"/>
        <v>no</v>
      </c>
      <c r="N149" s="4">
        <v>0.33333333333333331</v>
      </c>
    </row>
    <row r="150" spans="1:14" x14ac:dyDescent="0.3">
      <c r="A150">
        <v>36</v>
      </c>
      <c r="B150" t="s">
        <v>24</v>
      </c>
      <c r="C150">
        <v>42.34992828</v>
      </c>
      <c r="D150">
        <v>-71.077392070000002</v>
      </c>
      <c r="E150">
        <v>1215</v>
      </c>
      <c r="F150">
        <v>2224</v>
      </c>
      <c r="G150">
        <f t="shared" si="12"/>
        <v>-1009</v>
      </c>
      <c r="H150" s="1">
        <f t="shared" si="13"/>
        <v>-2.7643835616438355</v>
      </c>
      <c r="I150" s="1">
        <f t="shared" si="14"/>
        <v>2.7643835616438355</v>
      </c>
      <c r="J150">
        <v>33</v>
      </c>
      <c r="K150" s="3">
        <f t="shared" si="15"/>
        <v>-8.3769198837691988E-2</v>
      </c>
      <c r="L150" s="3">
        <f t="shared" si="16"/>
        <v>8.3769198837691988E-2</v>
      </c>
      <c r="M150" t="str">
        <f t="shared" si="17"/>
        <v>no</v>
      </c>
      <c r="N150" s="4">
        <v>0.33333333333333331</v>
      </c>
    </row>
    <row r="151" spans="1:14" x14ac:dyDescent="0.3">
      <c r="A151">
        <v>119</v>
      </c>
      <c r="B151" t="s">
        <v>115</v>
      </c>
      <c r="C151">
        <v>42.335740999999999</v>
      </c>
      <c r="D151">
        <v>-71.03877</v>
      </c>
      <c r="E151">
        <v>807</v>
      </c>
      <c r="F151">
        <v>357</v>
      </c>
      <c r="G151">
        <f t="shared" si="12"/>
        <v>450</v>
      </c>
      <c r="H151" s="1">
        <f t="shared" si="13"/>
        <v>1.2328767123287672</v>
      </c>
      <c r="I151" s="1">
        <f t="shared" si="14"/>
        <v>1.2328767123287672</v>
      </c>
      <c r="J151">
        <v>15</v>
      </c>
      <c r="K151" s="3">
        <f t="shared" si="15"/>
        <v>8.2191780821917818E-2</v>
      </c>
      <c r="L151" s="3">
        <f t="shared" si="16"/>
        <v>8.2191780821917818E-2</v>
      </c>
      <c r="M151" t="str">
        <f t="shared" si="17"/>
        <v>no</v>
      </c>
      <c r="N151" s="4">
        <v>0.33333333333333331</v>
      </c>
    </row>
    <row r="152" spans="1:14" x14ac:dyDescent="0.3">
      <c r="A152">
        <v>13</v>
      </c>
      <c r="B152" t="s">
        <v>153</v>
      </c>
      <c r="C152">
        <v>42.336399149999998</v>
      </c>
      <c r="D152">
        <v>-71.073067109999997</v>
      </c>
      <c r="E152">
        <v>732</v>
      </c>
      <c r="F152">
        <v>1300</v>
      </c>
      <c r="G152">
        <f t="shared" si="12"/>
        <v>-568</v>
      </c>
      <c r="H152" s="1">
        <f t="shared" si="13"/>
        <v>-1.5561643835616439</v>
      </c>
      <c r="I152" s="1">
        <f t="shared" si="14"/>
        <v>1.5561643835616439</v>
      </c>
      <c r="J152">
        <v>19</v>
      </c>
      <c r="K152" s="3">
        <f t="shared" si="15"/>
        <v>-8.1903388608507571E-2</v>
      </c>
      <c r="L152" s="3">
        <f t="shared" si="16"/>
        <v>8.1903388608507571E-2</v>
      </c>
      <c r="M152" t="str">
        <f t="shared" si="17"/>
        <v>no</v>
      </c>
      <c r="N152" s="4">
        <v>0.33333333333333331</v>
      </c>
    </row>
    <row r="153" spans="1:14" x14ac:dyDescent="0.3">
      <c r="A153">
        <v>437</v>
      </c>
      <c r="B153" t="s">
        <v>173</v>
      </c>
      <c r="C153">
        <v>42.372076579999998</v>
      </c>
      <c r="D153">
        <v>-71.089954340000006</v>
      </c>
      <c r="E153">
        <v>565</v>
      </c>
      <c r="F153">
        <v>3</v>
      </c>
      <c r="G153">
        <f t="shared" si="12"/>
        <v>562</v>
      </c>
      <c r="H153" s="1">
        <f t="shared" si="13"/>
        <v>1.5397260273972602</v>
      </c>
      <c r="I153" s="1">
        <f t="shared" si="14"/>
        <v>1.5397260273972602</v>
      </c>
      <c r="J153">
        <v>19</v>
      </c>
      <c r="K153" s="3">
        <f t="shared" si="15"/>
        <v>8.1038211968276846E-2</v>
      </c>
      <c r="L153" s="3">
        <f t="shared" si="16"/>
        <v>8.1038211968276846E-2</v>
      </c>
      <c r="M153" t="str">
        <f t="shared" si="17"/>
        <v>no</v>
      </c>
      <c r="N153" s="4">
        <v>0.33333333333333331</v>
      </c>
    </row>
    <row r="154" spans="1:14" x14ac:dyDescent="0.3">
      <c r="A154">
        <v>135</v>
      </c>
      <c r="B154" t="s">
        <v>13</v>
      </c>
      <c r="C154">
        <v>42.344827000000002</v>
      </c>
      <c r="D154">
        <v>-71.028664000000006</v>
      </c>
      <c r="E154">
        <v>16</v>
      </c>
      <c r="F154">
        <v>518</v>
      </c>
      <c r="G154">
        <f t="shared" si="12"/>
        <v>-502</v>
      </c>
      <c r="H154" s="1">
        <f t="shared" si="13"/>
        <v>-1.3753424657534246</v>
      </c>
      <c r="I154" s="1">
        <f t="shared" si="14"/>
        <v>1.3753424657534246</v>
      </c>
      <c r="J154">
        <v>17</v>
      </c>
      <c r="K154" s="3">
        <f t="shared" si="15"/>
        <v>-8.0902497985495564E-2</v>
      </c>
      <c r="L154" s="3">
        <f t="shared" si="16"/>
        <v>8.0902497985495564E-2</v>
      </c>
      <c r="M154" t="str">
        <f t="shared" si="17"/>
        <v>no</v>
      </c>
      <c r="N154" s="4">
        <v>0.33333333333333331</v>
      </c>
    </row>
    <row r="155" spans="1:14" x14ac:dyDescent="0.3">
      <c r="A155">
        <v>408</v>
      </c>
      <c r="B155" t="s">
        <v>208</v>
      </c>
      <c r="C155">
        <v>42.387174629999997</v>
      </c>
      <c r="D155">
        <v>-71.087143889999993</v>
      </c>
      <c r="E155">
        <v>450</v>
      </c>
      <c r="F155">
        <v>8</v>
      </c>
      <c r="G155">
        <f t="shared" si="12"/>
        <v>442</v>
      </c>
      <c r="H155" s="1">
        <f t="shared" si="13"/>
        <v>1.210958904109589</v>
      </c>
      <c r="I155" s="1">
        <f t="shared" si="14"/>
        <v>1.210958904109589</v>
      </c>
      <c r="J155">
        <v>15</v>
      </c>
      <c r="K155" s="3">
        <f t="shared" si="15"/>
        <v>8.0730593607305931E-2</v>
      </c>
      <c r="L155" s="3">
        <f t="shared" si="16"/>
        <v>8.0730593607305931E-2</v>
      </c>
      <c r="M155" t="str">
        <f t="shared" si="17"/>
        <v>no</v>
      </c>
      <c r="N155" s="4">
        <v>0.33333333333333331</v>
      </c>
    </row>
    <row r="156" spans="1:14" x14ac:dyDescent="0.3">
      <c r="A156">
        <v>195</v>
      </c>
      <c r="B156" t="s">
        <v>119</v>
      </c>
      <c r="C156">
        <v>42.371504940000001</v>
      </c>
      <c r="D156">
        <v>-71.072493120000004</v>
      </c>
      <c r="E156">
        <v>916</v>
      </c>
      <c r="F156">
        <v>248</v>
      </c>
      <c r="G156">
        <f t="shared" si="12"/>
        <v>668</v>
      </c>
      <c r="H156" s="1">
        <f t="shared" si="13"/>
        <v>1.8301369863013699</v>
      </c>
      <c r="I156" s="1">
        <f t="shared" si="14"/>
        <v>1.8301369863013699</v>
      </c>
      <c r="J156">
        <v>23</v>
      </c>
      <c r="K156" s="3">
        <f t="shared" si="15"/>
        <v>7.9571173317450866E-2</v>
      </c>
      <c r="L156" s="3">
        <f t="shared" si="16"/>
        <v>7.9571173317450866E-2</v>
      </c>
      <c r="M156" t="str">
        <f t="shared" si="17"/>
        <v>no</v>
      </c>
      <c r="N156" s="4">
        <v>0.33333333333333331</v>
      </c>
    </row>
    <row r="157" spans="1:14" x14ac:dyDescent="0.3">
      <c r="A157">
        <v>150</v>
      </c>
      <c r="B157" t="s">
        <v>109</v>
      </c>
      <c r="C157">
        <v>42.344137000000003</v>
      </c>
      <c r="D157">
        <v>-71.052608000000006</v>
      </c>
      <c r="E157">
        <v>1148</v>
      </c>
      <c r="F157">
        <v>603</v>
      </c>
      <c r="G157">
        <f t="shared" si="12"/>
        <v>545</v>
      </c>
      <c r="H157" s="1">
        <f t="shared" si="13"/>
        <v>1.4931506849315068</v>
      </c>
      <c r="I157" s="1">
        <f t="shared" si="14"/>
        <v>1.4931506849315068</v>
      </c>
      <c r="J157">
        <v>19</v>
      </c>
      <c r="K157" s="3">
        <f t="shared" si="15"/>
        <v>7.858687815428983E-2</v>
      </c>
      <c r="L157" s="3">
        <f t="shared" si="16"/>
        <v>7.858687815428983E-2</v>
      </c>
      <c r="M157" t="str">
        <f t="shared" si="17"/>
        <v>no</v>
      </c>
      <c r="N157" s="4">
        <v>0.33333333333333331</v>
      </c>
    </row>
    <row r="158" spans="1:14" x14ac:dyDescent="0.3">
      <c r="A158">
        <v>416</v>
      </c>
      <c r="B158" t="s">
        <v>198</v>
      </c>
      <c r="C158">
        <v>42.364355889999999</v>
      </c>
      <c r="D158">
        <v>-71.069593690000005</v>
      </c>
      <c r="E158">
        <v>410</v>
      </c>
      <c r="F158">
        <v>839</v>
      </c>
      <c r="G158">
        <f t="shared" si="12"/>
        <v>-429</v>
      </c>
      <c r="H158" s="1">
        <f t="shared" si="13"/>
        <v>-1.1753424657534246</v>
      </c>
      <c r="I158" s="1">
        <f t="shared" si="14"/>
        <v>1.1753424657534246</v>
      </c>
      <c r="J158">
        <v>15</v>
      </c>
      <c r="K158" s="3">
        <f t="shared" si="15"/>
        <v>-7.8356164383561647E-2</v>
      </c>
      <c r="L158" s="3">
        <f t="shared" si="16"/>
        <v>7.8356164383561647E-2</v>
      </c>
      <c r="M158" t="str">
        <f t="shared" si="17"/>
        <v>no</v>
      </c>
      <c r="N158" s="4">
        <v>0.33333333333333331</v>
      </c>
    </row>
    <row r="159" spans="1:14" x14ac:dyDescent="0.3">
      <c r="A159">
        <v>352</v>
      </c>
      <c r="B159" t="s">
        <v>172</v>
      </c>
      <c r="C159">
        <v>42.348278389999997</v>
      </c>
      <c r="D159">
        <v>-71.08044855</v>
      </c>
      <c r="E159">
        <v>421</v>
      </c>
      <c r="F159">
        <v>8</v>
      </c>
      <c r="G159">
        <f t="shared" si="12"/>
        <v>413</v>
      </c>
      <c r="H159" s="1">
        <f t="shared" si="13"/>
        <v>1.1315068493150684</v>
      </c>
      <c r="I159" s="1">
        <f t="shared" si="14"/>
        <v>1.1315068493150684</v>
      </c>
      <c r="J159">
        <v>15</v>
      </c>
      <c r="K159" s="3">
        <f t="shared" si="15"/>
        <v>7.5433789954337888E-2</v>
      </c>
      <c r="L159" s="3">
        <f t="shared" si="16"/>
        <v>7.5433789954337888E-2</v>
      </c>
      <c r="M159" t="str">
        <f t="shared" si="17"/>
        <v>no</v>
      </c>
      <c r="N159" s="4">
        <v>0.33333333333333331</v>
      </c>
    </row>
    <row r="160" spans="1:14" x14ac:dyDescent="0.3">
      <c r="A160">
        <v>376</v>
      </c>
      <c r="B160" t="s">
        <v>123</v>
      </c>
      <c r="C160">
        <v>42.3602737</v>
      </c>
      <c r="D160">
        <v>-71.128524519999999</v>
      </c>
      <c r="E160">
        <v>1098</v>
      </c>
      <c r="F160">
        <v>1506</v>
      </c>
      <c r="G160">
        <f t="shared" si="12"/>
        <v>-408</v>
      </c>
      <c r="H160" s="1">
        <f t="shared" si="13"/>
        <v>-1.1178082191780823</v>
      </c>
      <c r="I160" s="1">
        <f t="shared" si="14"/>
        <v>1.1178082191780823</v>
      </c>
      <c r="J160">
        <v>15</v>
      </c>
      <c r="K160" s="3">
        <f t="shared" si="15"/>
        <v>-7.452054794520549E-2</v>
      </c>
      <c r="L160" s="3">
        <f t="shared" si="16"/>
        <v>7.452054794520549E-2</v>
      </c>
      <c r="M160" t="str">
        <f t="shared" si="17"/>
        <v>no</v>
      </c>
      <c r="N160" s="4">
        <v>0.33333333333333331</v>
      </c>
    </row>
    <row r="161" spans="1:14" x14ac:dyDescent="0.3">
      <c r="A161">
        <v>360</v>
      </c>
      <c r="B161" t="s">
        <v>205</v>
      </c>
      <c r="C161">
        <v>42.3294633</v>
      </c>
      <c r="D161">
        <v>-71.090158200000005</v>
      </c>
      <c r="E161">
        <v>320</v>
      </c>
      <c r="F161">
        <v>726</v>
      </c>
      <c r="G161">
        <f t="shared" si="12"/>
        <v>-406</v>
      </c>
      <c r="H161" s="1">
        <f t="shared" si="13"/>
        <v>-1.1123287671232878</v>
      </c>
      <c r="I161" s="1">
        <f t="shared" si="14"/>
        <v>1.1123287671232878</v>
      </c>
      <c r="J161">
        <v>15</v>
      </c>
      <c r="K161" s="3">
        <f t="shared" si="15"/>
        <v>-7.4155251141552511E-2</v>
      </c>
      <c r="L161" s="3">
        <f t="shared" si="16"/>
        <v>7.4155251141552511E-2</v>
      </c>
      <c r="M161" t="str">
        <f t="shared" si="17"/>
        <v>no</v>
      </c>
      <c r="N161" s="4">
        <v>0.33333333333333331</v>
      </c>
    </row>
    <row r="162" spans="1:14" x14ac:dyDescent="0.3">
      <c r="A162">
        <v>120</v>
      </c>
      <c r="B162" t="s">
        <v>162</v>
      </c>
      <c r="C162">
        <v>42.356051999999998</v>
      </c>
      <c r="D162">
        <v>-71.069849000000005</v>
      </c>
      <c r="E162">
        <v>533</v>
      </c>
      <c r="F162">
        <v>130</v>
      </c>
      <c r="G162">
        <f t="shared" si="12"/>
        <v>403</v>
      </c>
      <c r="H162" s="1">
        <f t="shared" si="13"/>
        <v>1.1041095890410959</v>
      </c>
      <c r="I162" s="1">
        <f t="shared" si="14"/>
        <v>1.1041095890410959</v>
      </c>
      <c r="J162">
        <v>15</v>
      </c>
      <c r="K162" s="3">
        <f t="shared" si="15"/>
        <v>7.3607305936073064E-2</v>
      </c>
      <c r="L162" s="3">
        <f t="shared" si="16"/>
        <v>7.3607305936073064E-2</v>
      </c>
      <c r="M162" t="str">
        <f t="shared" si="17"/>
        <v>no</v>
      </c>
      <c r="N162" s="4">
        <v>0.33333333333333331</v>
      </c>
    </row>
    <row r="163" spans="1:14" x14ac:dyDescent="0.3">
      <c r="A163">
        <v>358</v>
      </c>
      <c r="B163" t="s">
        <v>168</v>
      </c>
      <c r="C163">
        <v>42.380429470000003</v>
      </c>
      <c r="D163">
        <v>-71.060557220000007</v>
      </c>
      <c r="E163">
        <v>577</v>
      </c>
      <c r="F163">
        <v>71</v>
      </c>
      <c r="G163">
        <f t="shared" si="12"/>
        <v>506</v>
      </c>
      <c r="H163" s="1">
        <f t="shared" si="13"/>
        <v>1.3863013698630138</v>
      </c>
      <c r="I163" s="1">
        <f t="shared" si="14"/>
        <v>1.3863013698630138</v>
      </c>
      <c r="J163">
        <v>19</v>
      </c>
      <c r="K163" s="3">
        <f t="shared" si="15"/>
        <v>7.2963229992790202E-2</v>
      </c>
      <c r="L163" s="3">
        <f t="shared" si="16"/>
        <v>7.2963229992790202E-2</v>
      </c>
      <c r="M163" t="str">
        <f t="shared" si="17"/>
        <v>no</v>
      </c>
      <c r="N163" s="4">
        <v>0.33333333333333331</v>
      </c>
    </row>
    <row r="164" spans="1:14" x14ac:dyDescent="0.3">
      <c r="A164">
        <v>318</v>
      </c>
      <c r="B164" t="s">
        <v>16</v>
      </c>
      <c r="C164">
        <v>42.363692899999997</v>
      </c>
      <c r="D164">
        <v>-71.087567199999995</v>
      </c>
      <c r="E164">
        <v>550</v>
      </c>
      <c r="F164">
        <v>47</v>
      </c>
      <c r="G164">
        <f t="shared" si="12"/>
        <v>503</v>
      </c>
      <c r="H164" s="1">
        <f t="shared" si="13"/>
        <v>1.3780821917808219</v>
      </c>
      <c r="I164" s="1">
        <f t="shared" si="14"/>
        <v>1.3780821917808219</v>
      </c>
      <c r="J164">
        <v>19</v>
      </c>
      <c r="K164" s="3">
        <f t="shared" si="15"/>
        <v>7.2530641672674839E-2</v>
      </c>
      <c r="L164" s="3">
        <f t="shared" si="16"/>
        <v>7.2530641672674839E-2</v>
      </c>
      <c r="M164" t="str">
        <f t="shared" si="17"/>
        <v>no</v>
      </c>
      <c r="N164" s="4">
        <v>0.33333333333333331</v>
      </c>
    </row>
    <row r="165" spans="1:14" x14ac:dyDescent="0.3">
      <c r="A165">
        <v>181</v>
      </c>
      <c r="B165" t="s">
        <v>144</v>
      </c>
      <c r="C165">
        <v>42.381650610000001</v>
      </c>
      <c r="D165">
        <v>-71.13426982</v>
      </c>
      <c r="E165">
        <v>765</v>
      </c>
      <c r="F165">
        <v>273</v>
      </c>
      <c r="G165">
        <f t="shared" si="12"/>
        <v>492</v>
      </c>
      <c r="H165" s="1">
        <f t="shared" si="13"/>
        <v>1.3479452054794521</v>
      </c>
      <c r="I165" s="1">
        <f t="shared" si="14"/>
        <v>1.3479452054794521</v>
      </c>
      <c r="J165">
        <v>19</v>
      </c>
      <c r="K165" s="3">
        <f t="shared" si="15"/>
        <v>7.0944484498918534E-2</v>
      </c>
      <c r="L165" s="3">
        <f t="shared" si="16"/>
        <v>7.0944484498918534E-2</v>
      </c>
      <c r="M165" t="str">
        <f t="shared" si="17"/>
        <v>no</v>
      </c>
      <c r="N165" s="4">
        <v>0.33333333333333331</v>
      </c>
    </row>
    <row r="166" spans="1:14" x14ac:dyDescent="0.3">
      <c r="A166">
        <v>345</v>
      </c>
      <c r="B166" t="s">
        <v>163</v>
      </c>
      <c r="C166">
        <v>42.351828070000003</v>
      </c>
      <c r="D166">
        <v>-71.067811379999995</v>
      </c>
      <c r="E166">
        <v>518</v>
      </c>
      <c r="F166">
        <v>29</v>
      </c>
      <c r="G166">
        <f t="shared" si="12"/>
        <v>489</v>
      </c>
      <c r="H166" s="1">
        <f t="shared" si="13"/>
        <v>1.3397260273972602</v>
      </c>
      <c r="I166" s="1">
        <f t="shared" si="14"/>
        <v>1.3397260273972602</v>
      </c>
      <c r="J166">
        <v>19</v>
      </c>
      <c r="K166" s="3">
        <f t="shared" si="15"/>
        <v>7.0511896178803171E-2</v>
      </c>
      <c r="L166" s="3">
        <f t="shared" si="16"/>
        <v>7.0511896178803171E-2</v>
      </c>
      <c r="M166" t="str">
        <f t="shared" si="17"/>
        <v>no</v>
      </c>
      <c r="N166" s="4">
        <v>0.33333333333333331</v>
      </c>
    </row>
    <row r="167" spans="1:14" x14ac:dyDescent="0.3">
      <c r="A167">
        <v>213</v>
      </c>
      <c r="B167" t="s">
        <v>295</v>
      </c>
      <c r="C167">
        <v>42.369535999999997</v>
      </c>
      <c r="D167">
        <v>-71.039430999999993</v>
      </c>
      <c r="E167">
        <v>19</v>
      </c>
      <c r="F167">
        <v>426</v>
      </c>
      <c r="G167">
        <f t="shared" si="12"/>
        <v>-407</v>
      </c>
      <c r="H167" s="1">
        <f t="shared" si="13"/>
        <v>-1.1150684931506849</v>
      </c>
      <c r="I167" s="1">
        <f t="shared" si="14"/>
        <v>1.1150684931506849</v>
      </c>
      <c r="J167">
        <v>16</v>
      </c>
      <c r="K167" s="3">
        <f t="shared" si="15"/>
        <v>-6.9691780821917806E-2</v>
      </c>
      <c r="L167" s="3">
        <f t="shared" si="16"/>
        <v>6.9691780821917806E-2</v>
      </c>
      <c r="M167" t="str">
        <f t="shared" si="17"/>
        <v>no</v>
      </c>
      <c r="N167" s="4">
        <v>0.33333333333333331</v>
      </c>
    </row>
    <row r="168" spans="1:14" x14ac:dyDescent="0.3">
      <c r="A168">
        <v>110</v>
      </c>
      <c r="B168" t="s">
        <v>160</v>
      </c>
      <c r="C168">
        <v>42.376368999999997</v>
      </c>
      <c r="D168">
        <v>-71.114024999999998</v>
      </c>
      <c r="E168">
        <v>448</v>
      </c>
      <c r="F168">
        <v>67</v>
      </c>
      <c r="G168">
        <f t="shared" si="12"/>
        <v>381</v>
      </c>
      <c r="H168" s="1">
        <f t="shared" si="13"/>
        <v>1.0438356164383562</v>
      </c>
      <c r="I168" s="1">
        <f t="shared" si="14"/>
        <v>1.0438356164383562</v>
      </c>
      <c r="J168">
        <v>15</v>
      </c>
      <c r="K168" s="3">
        <f t="shared" si="15"/>
        <v>6.9589041095890411E-2</v>
      </c>
      <c r="L168" s="3">
        <f t="shared" si="16"/>
        <v>6.9589041095890411E-2</v>
      </c>
      <c r="M168" t="str">
        <f t="shared" si="17"/>
        <v>no</v>
      </c>
      <c r="N168" s="4">
        <v>0.33333333333333331</v>
      </c>
    </row>
    <row r="169" spans="1:14" x14ac:dyDescent="0.3">
      <c r="A169">
        <v>51</v>
      </c>
      <c r="B169" t="s">
        <v>152</v>
      </c>
      <c r="C169">
        <v>42.335098989999999</v>
      </c>
      <c r="D169">
        <v>-71.079037790000001</v>
      </c>
      <c r="E169">
        <v>619</v>
      </c>
      <c r="F169">
        <v>999</v>
      </c>
      <c r="G169">
        <f t="shared" si="12"/>
        <v>-380</v>
      </c>
      <c r="H169" s="1">
        <f t="shared" si="13"/>
        <v>-1.0410958904109588</v>
      </c>
      <c r="I169" s="1">
        <f t="shared" si="14"/>
        <v>1.0410958904109588</v>
      </c>
      <c r="J169">
        <v>15</v>
      </c>
      <c r="K169" s="3">
        <f t="shared" si="15"/>
        <v>-6.9406392694063929E-2</v>
      </c>
      <c r="L169" s="3">
        <f t="shared" si="16"/>
        <v>6.9406392694063929E-2</v>
      </c>
      <c r="M169" t="str">
        <f t="shared" si="17"/>
        <v>no</v>
      </c>
      <c r="N169" s="4">
        <v>0.33333333333333331</v>
      </c>
    </row>
    <row r="170" spans="1:14" x14ac:dyDescent="0.3">
      <c r="A170">
        <v>412</v>
      </c>
      <c r="B170" t="s">
        <v>188</v>
      </c>
      <c r="C170">
        <v>42.343032909999998</v>
      </c>
      <c r="D170">
        <v>-71.066887300000005</v>
      </c>
      <c r="E170">
        <v>482</v>
      </c>
      <c r="F170">
        <v>3</v>
      </c>
      <c r="G170">
        <f t="shared" si="12"/>
        <v>479</v>
      </c>
      <c r="H170" s="1">
        <f t="shared" si="13"/>
        <v>1.3123287671232877</v>
      </c>
      <c r="I170" s="1">
        <f t="shared" si="14"/>
        <v>1.3123287671232877</v>
      </c>
      <c r="J170">
        <v>19</v>
      </c>
      <c r="K170" s="3">
        <f t="shared" si="15"/>
        <v>6.9069935111751982E-2</v>
      </c>
      <c r="L170" s="3">
        <f t="shared" si="16"/>
        <v>6.9069935111751982E-2</v>
      </c>
      <c r="M170" t="str">
        <f t="shared" si="17"/>
        <v>no</v>
      </c>
      <c r="N170" s="4">
        <v>0.33333333333333331</v>
      </c>
    </row>
    <row r="171" spans="1:14" x14ac:dyDescent="0.3">
      <c r="A171">
        <v>27</v>
      </c>
      <c r="B171" t="s">
        <v>64</v>
      </c>
      <c r="C171">
        <v>42.331184</v>
      </c>
      <c r="D171">
        <v>-71.095170999999993</v>
      </c>
      <c r="E171">
        <v>1250</v>
      </c>
      <c r="F171">
        <v>683</v>
      </c>
      <c r="G171">
        <f t="shared" si="12"/>
        <v>567</v>
      </c>
      <c r="H171" s="1">
        <f t="shared" si="13"/>
        <v>1.5534246575342465</v>
      </c>
      <c r="I171" s="1">
        <f t="shared" si="14"/>
        <v>1.5534246575342465</v>
      </c>
      <c r="J171">
        <v>23</v>
      </c>
      <c r="K171" s="3">
        <f t="shared" si="15"/>
        <v>6.7540202501488983E-2</v>
      </c>
      <c r="L171" s="3">
        <f t="shared" si="16"/>
        <v>6.7540202501488983E-2</v>
      </c>
      <c r="M171" t="str">
        <f t="shared" si="17"/>
        <v>no</v>
      </c>
      <c r="N171" s="4">
        <v>0.33333333333333331</v>
      </c>
    </row>
    <row r="172" spans="1:14" x14ac:dyDescent="0.3">
      <c r="A172">
        <v>52</v>
      </c>
      <c r="B172" t="s">
        <v>94</v>
      </c>
      <c r="C172">
        <v>42.348717000000001</v>
      </c>
      <c r="D172">
        <v>-71.085954000000001</v>
      </c>
      <c r="E172">
        <v>1069</v>
      </c>
      <c r="F172">
        <v>504</v>
      </c>
      <c r="G172">
        <f t="shared" si="12"/>
        <v>565</v>
      </c>
      <c r="H172" s="1">
        <f t="shared" si="13"/>
        <v>1.547945205479452</v>
      </c>
      <c r="I172" s="1">
        <f t="shared" si="14"/>
        <v>1.547945205479452</v>
      </c>
      <c r="J172">
        <v>23</v>
      </c>
      <c r="K172" s="3">
        <f t="shared" si="15"/>
        <v>6.7301965455628346E-2</v>
      </c>
      <c r="L172" s="3">
        <f t="shared" si="16"/>
        <v>6.7301965455628346E-2</v>
      </c>
      <c r="M172" t="str">
        <f t="shared" si="17"/>
        <v>no</v>
      </c>
      <c r="N172" s="4">
        <v>0.33333333333333331</v>
      </c>
    </row>
    <row r="173" spans="1:14" x14ac:dyDescent="0.3">
      <c r="A173">
        <v>404</v>
      </c>
      <c r="B173" t="s">
        <v>192</v>
      </c>
      <c r="C173">
        <v>42.341356159999997</v>
      </c>
      <c r="D173">
        <v>-71.083369529999999</v>
      </c>
      <c r="E173">
        <v>453</v>
      </c>
      <c r="F173">
        <v>65</v>
      </c>
      <c r="G173">
        <f t="shared" si="12"/>
        <v>388</v>
      </c>
      <c r="H173" s="1">
        <f t="shared" si="13"/>
        <v>1.0630136986301371</v>
      </c>
      <c r="I173" s="1">
        <f t="shared" si="14"/>
        <v>1.0630136986301371</v>
      </c>
      <c r="J173">
        <v>16</v>
      </c>
      <c r="K173" s="3">
        <f t="shared" si="15"/>
        <v>6.6438356164383566E-2</v>
      </c>
      <c r="L173" s="3">
        <f t="shared" si="16"/>
        <v>6.6438356164383566E-2</v>
      </c>
      <c r="M173" t="str">
        <f t="shared" si="17"/>
        <v>no</v>
      </c>
      <c r="N173" s="4">
        <v>0.33333333333333331</v>
      </c>
    </row>
    <row r="174" spans="1:14" x14ac:dyDescent="0.3">
      <c r="A174">
        <v>372</v>
      </c>
      <c r="B174" t="s">
        <v>175</v>
      </c>
      <c r="C174">
        <v>42.349589420000001</v>
      </c>
      <c r="D174">
        <v>-71.079467789999995</v>
      </c>
      <c r="E174">
        <v>495</v>
      </c>
      <c r="F174">
        <v>37</v>
      </c>
      <c r="G174">
        <f t="shared" si="12"/>
        <v>458</v>
      </c>
      <c r="H174" s="1">
        <f t="shared" si="13"/>
        <v>1.2547945205479452</v>
      </c>
      <c r="I174" s="1">
        <f t="shared" si="14"/>
        <v>1.2547945205479452</v>
      </c>
      <c r="J174">
        <v>19</v>
      </c>
      <c r="K174" s="3">
        <f t="shared" si="15"/>
        <v>6.6041816870944486E-2</v>
      </c>
      <c r="L174" s="3">
        <f t="shared" si="16"/>
        <v>6.6041816870944486E-2</v>
      </c>
      <c r="M174" t="str">
        <f t="shared" si="17"/>
        <v>no</v>
      </c>
      <c r="N174" s="4">
        <v>0.33333333333333331</v>
      </c>
    </row>
    <row r="175" spans="1:14" x14ac:dyDescent="0.3">
      <c r="A175">
        <v>156</v>
      </c>
      <c r="B175" t="s">
        <v>171</v>
      </c>
      <c r="C175">
        <v>42.390449490000002</v>
      </c>
      <c r="D175">
        <v>-71.108559499999998</v>
      </c>
      <c r="E175">
        <v>660</v>
      </c>
      <c r="F175">
        <v>300</v>
      </c>
      <c r="G175">
        <f t="shared" si="12"/>
        <v>360</v>
      </c>
      <c r="H175" s="1">
        <f t="shared" si="13"/>
        <v>0.98630136986301364</v>
      </c>
      <c r="I175" s="1">
        <f t="shared" si="14"/>
        <v>0.98630136986301364</v>
      </c>
      <c r="J175">
        <v>15</v>
      </c>
      <c r="K175" s="3">
        <f t="shared" si="15"/>
        <v>6.575342465753424E-2</v>
      </c>
      <c r="L175" s="3">
        <f t="shared" si="16"/>
        <v>6.575342465753424E-2</v>
      </c>
      <c r="M175" t="str">
        <f t="shared" si="17"/>
        <v>no</v>
      </c>
      <c r="N175" s="4">
        <v>0.33333333333333331</v>
      </c>
    </row>
    <row r="176" spans="1:14" x14ac:dyDescent="0.3">
      <c r="A176">
        <v>124</v>
      </c>
      <c r="B176" t="s">
        <v>180</v>
      </c>
      <c r="C176">
        <v>42.309054000000003</v>
      </c>
      <c r="D176">
        <v>-71.115430000000003</v>
      </c>
      <c r="E176">
        <v>448</v>
      </c>
      <c r="F176">
        <v>801</v>
      </c>
      <c r="G176">
        <f t="shared" si="12"/>
        <v>-353</v>
      </c>
      <c r="H176" s="1">
        <f t="shared" si="13"/>
        <v>-0.9671232876712329</v>
      </c>
      <c r="I176" s="1">
        <f t="shared" si="14"/>
        <v>0.9671232876712329</v>
      </c>
      <c r="J176">
        <v>15</v>
      </c>
      <c r="K176" s="3">
        <f t="shared" si="15"/>
        <v>-6.4474885844748864E-2</v>
      </c>
      <c r="L176" s="3">
        <f t="shared" si="16"/>
        <v>6.4474885844748864E-2</v>
      </c>
      <c r="M176" t="str">
        <f t="shared" si="17"/>
        <v>no</v>
      </c>
      <c r="N176" s="4">
        <v>0.33333333333333331</v>
      </c>
    </row>
    <row r="177" spans="1:14" x14ac:dyDescent="0.3">
      <c r="A177">
        <v>400</v>
      </c>
      <c r="B177" t="s">
        <v>184</v>
      </c>
      <c r="C177">
        <v>42.347344730000003</v>
      </c>
      <c r="D177">
        <v>-71.100168080000003</v>
      </c>
      <c r="E177">
        <v>733</v>
      </c>
      <c r="F177">
        <v>105</v>
      </c>
      <c r="G177">
        <f t="shared" si="12"/>
        <v>628</v>
      </c>
      <c r="H177" s="1">
        <f t="shared" si="13"/>
        <v>1.7205479452054795</v>
      </c>
      <c r="I177" s="1">
        <f t="shared" si="14"/>
        <v>1.7205479452054795</v>
      </c>
      <c r="J177">
        <v>27</v>
      </c>
      <c r="K177" s="3">
        <f t="shared" si="15"/>
        <v>6.3723997970573321E-2</v>
      </c>
      <c r="L177" s="3">
        <f t="shared" si="16"/>
        <v>6.3723997970573321E-2</v>
      </c>
      <c r="M177" t="str">
        <f t="shared" si="17"/>
        <v>no</v>
      </c>
      <c r="N177" s="4">
        <v>0.33333333333333331</v>
      </c>
    </row>
    <row r="178" spans="1:14" x14ac:dyDescent="0.3">
      <c r="A178">
        <v>151</v>
      </c>
      <c r="B178" t="s">
        <v>76</v>
      </c>
      <c r="C178">
        <v>42.358154999999996</v>
      </c>
      <c r="D178">
        <v>-71.052162999999993</v>
      </c>
      <c r="E178">
        <v>1154</v>
      </c>
      <c r="F178">
        <v>1581</v>
      </c>
      <c r="G178">
        <f t="shared" si="12"/>
        <v>-427</v>
      </c>
      <c r="H178" s="1">
        <f t="shared" si="13"/>
        <v>-1.1698630136986301</v>
      </c>
      <c r="I178" s="1">
        <f t="shared" si="14"/>
        <v>1.1698630136986301</v>
      </c>
      <c r="J178">
        <v>19</v>
      </c>
      <c r="K178" s="3">
        <f t="shared" si="15"/>
        <v>-6.1571737563085795E-2</v>
      </c>
      <c r="L178" s="3">
        <f t="shared" si="16"/>
        <v>6.1571737563085795E-2</v>
      </c>
      <c r="M178" t="str">
        <f t="shared" si="17"/>
        <v>no</v>
      </c>
      <c r="N178" s="4">
        <v>0.33333333333333331</v>
      </c>
    </row>
    <row r="179" spans="1:14" x14ac:dyDescent="0.3">
      <c r="A179">
        <v>409</v>
      </c>
      <c r="B179" t="s">
        <v>190</v>
      </c>
      <c r="C179">
        <v>42.389524360000003</v>
      </c>
      <c r="D179">
        <v>-71.116941400000002</v>
      </c>
      <c r="E179">
        <v>459</v>
      </c>
      <c r="F179">
        <v>37</v>
      </c>
      <c r="G179">
        <f t="shared" si="12"/>
        <v>422</v>
      </c>
      <c r="H179" s="1">
        <f t="shared" si="13"/>
        <v>1.1561643835616437</v>
      </c>
      <c r="I179" s="1">
        <f t="shared" si="14"/>
        <v>1.1561643835616437</v>
      </c>
      <c r="J179">
        <v>19</v>
      </c>
      <c r="K179" s="3">
        <f t="shared" si="15"/>
        <v>6.08507570295602E-2</v>
      </c>
      <c r="L179" s="3">
        <f t="shared" si="16"/>
        <v>6.08507570295602E-2</v>
      </c>
      <c r="M179" t="str">
        <f t="shared" si="17"/>
        <v>no</v>
      </c>
      <c r="N179" s="4">
        <v>0.33333333333333331</v>
      </c>
    </row>
    <row r="180" spans="1:14" x14ac:dyDescent="0.3">
      <c r="A180">
        <v>35</v>
      </c>
      <c r="B180" t="s">
        <v>70</v>
      </c>
      <c r="C180">
        <v>42.355335019999998</v>
      </c>
      <c r="D180">
        <v>-71.058229170000004</v>
      </c>
      <c r="E180">
        <v>464</v>
      </c>
      <c r="F180">
        <v>974</v>
      </c>
      <c r="G180">
        <f t="shared" si="12"/>
        <v>-510</v>
      </c>
      <c r="H180" s="1">
        <f t="shared" si="13"/>
        <v>-1.3972602739726028</v>
      </c>
      <c r="I180" s="1">
        <f t="shared" si="14"/>
        <v>1.3972602739726028</v>
      </c>
      <c r="J180">
        <v>23</v>
      </c>
      <c r="K180" s="3">
        <f t="shared" si="15"/>
        <v>-6.0750446694460988E-2</v>
      </c>
      <c r="L180" s="3">
        <f t="shared" si="16"/>
        <v>6.0750446694460988E-2</v>
      </c>
      <c r="M180" t="str">
        <f t="shared" si="17"/>
        <v>no</v>
      </c>
      <c r="N180" s="4">
        <v>0.33333333333333331</v>
      </c>
    </row>
    <row r="181" spans="1:14" x14ac:dyDescent="0.3">
      <c r="A181">
        <v>14</v>
      </c>
      <c r="B181" t="s">
        <v>68</v>
      </c>
      <c r="C181">
        <v>42.337417479999999</v>
      </c>
      <c r="D181">
        <v>-71.102861169999997</v>
      </c>
      <c r="E181">
        <v>300</v>
      </c>
      <c r="F181">
        <v>848</v>
      </c>
      <c r="G181">
        <f t="shared" si="12"/>
        <v>-548</v>
      </c>
      <c r="H181" s="1">
        <f t="shared" si="13"/>
        <v>-1.5013698630136987</v>
      </c>
      <c r="I181" s="1">
        <f t="shared" si="14"/>
        <v>1.5013698630136987</v>
      </c>
      <c r="J181">
        <v>25</v>
      </c>
      <c r="K181" s="3">
        <f t="shared" si="15"/>
        <v>-6.0054794520547947E-2</v>
      </c>
      <c r="L181" s="3">
        <f t="shared" si="16"/>
        <v>6.0054794520547947E-2</v>
      </c>
      <c r="M181" t="str">
        <f t="shared" si="17"/>
        <v>no</v>
      </c>
      <c r="N181" s="4">
        <v>0.33333333333333331</v>
      </c>
    </row>
    <row r="182" spans="1:14" x14ac:dyDescent="0.3">
      <c r="A182">
        <v>407</v>
      </c>
      <c r="B182" t="s">
        <v>207</v>
      </c>
      <c r="C182">
        <v>42.388305539999998</v>
      </c>
      <c r="D182">
        <v>-71.110679770000004</v>
      </c>
      <c r="E182">
        <v>415</v>
      </c>
      <c r="F182">
        <v>9</v>
      </c>
      <c r="G182">
        <f t="shared" si="12"/>
        <v>406</v>
      </c>
      <c r="H182" s="1">
        <f t="shared" si="13"/>
        <v>1.1123287671232878</v>
      </c>
      <c r="I182" s="1">
        <f t="shared" si="14"/>
        <v>1.1123287671232878</v>
      </c>
      <c r="J182">
        <v>19</v>
      </c>
      <c r="K182" s="3">
        <f t="shared" si="15"/>
        <v>5.8543619322278306E-2</v>
      </c>
      <c r="L182" s="3">
        <f t="shared" si="16"/>
        <v>5.8543619322278306E-2</v>
      </c>
      <c r="M182" t="str">
        <f t="shared" si="17"/>
        <v>no</v>
      </c>
      <c r="N182" s="4">
        <v>0.33333333333333331</v>
      </c>
    </row>
    <row r="183" spans="1:14" x14ac:dyDescent="0.3">
      <c r="A183">
        <v>214</v>
      </c>
      <c r="B183" t="s">
        <v>270</v>
      </c>
      <c r="C183">
        <v>42.375354969999997</v>
      </c>
      <c r="D183">
        <v>-71.031333360000005</v>
      </c>
      <c r="E183">
        <v>58</v>
      </c>
      <c r="F183">
        <v>378</v>
      </c>
      <c r="G183">
        <f t="shared" si="12"/>
        <v>-320</v>
      </c>
      <c r="H183" s="1">
        <f t="shared" si="13"/>
        <v>-0.87671232876712324</v>
      </c>
      <c r="I183" s="1">
        <f t="shared" si="14"/>
        <v>0.87671232876712324</v>
      </c>
      <c r="J183">
        <v>15</v>
      </c>
      <c r="K183" s="3">
        <f t="shared" si="15"/>
        <v>-5.8447488584474884E-2</v>
      </c>
      <c r="L183" s="3">
        <f t="shared" si="16"/>
        <v>5.8447488584474884E-2</v>
      </c>
      <c r="M183" t="str">
        <f t="shared" si="17"/>
        <v>no</v>
      </c>
      <c r="N183" s="4">
        <v>0.33333333333333331</v>
      </c>
    </row>
    <row r="184" spans="1:14" x14ac:dyDescent="0.3">
      <c r="A184">
        <v>117</v>
      </c>
      <c r="B184" t="s">
        <v>78</v>
      </c>
      <c r="C184">
        <v>42.366087970000002</v>
      </c>
      <c r="D184">
        <v>-71.086336040000006</v>
      </c>
      <c r="E184">
        <v>995</v>
      </c>
      <c r="F184">
        <v>595</v>
      </c>
      <c r="G184">
        <f t="shared" si="12"/>
        <v>400</v>
      </c>
      <c r="H184" s="1">
        <f t="shared" si="13"/>
        <v>1.095890410958904</v>
      </c>
      <c r="I184" s="1">
        <f t="shared" si="14"/>
        <v>1.095890410958904</v>
      </c>
      <c r="J184">
        <v>19</v>
      </c>
      <c r="K184" s="3">
        <f t="shared" si="15"/>
        <v>5.7678442682047582E-2</v>
      </c>
      <c r="L184" s="3">
        <f t="shared" si="16"/>
        <v>5.7678442682047582E-2</v>
      </c>
      <c r="M184" t="str">
        <f t="shared" si="17"/>
        <v>no</v>
      </c>
      <c r="N184" s="4">
        <v>0.33333333333333331</v>
      </c>
    </row>
    <row r="185" spans="1:14" x14ac:dyDescent="0.3">
      <c r="A185">
        <v>71</v>
      </c>
      <c r="B185" t="s">
        <v>51</v>
      </c>
      <c r="C185">
        <v>42.383405000000003</v>
      </c>
      <c r="D185">
        <v>-71.107592999999994</v>
      </c>
      <c r="E185">
        <v>1753</v>
      </c>
      <c r="F185">
        <v>2233</v>
      </c>
      <c r="G185">
        <f t="shared" si="12"/>
        <v>-480</v>
      </c>
      <c r="H185" s="1">
        <f t="shared" si="13"/>
        <v>-1.3150684931506849</v>
      </c>
      <c r="I185" s="1">
        <f t="shared" si="14"/>
        <v>1.3150684931506849</v>
      </c>
      <c r="J185">
        <v>23</v>
      </c>
      <c r="K185" s="3">
        <f t="shared" si="15"/>
        <v>-5.7176891006551517E-2</v>
      </c>
      <c r="L185" s="3">
        <f t="shared" si="16"/>
        <v>5.7176891006551517E-2</v>
      </c>
      <c r="M185" t="str">
        <f t="shared" si="17"/>
        <v>no</v>
      </c>
      <c r="N185" s="4">
        <v>0.33333333333333331</v>
      </c>
    </row>
    <row r="186" spans="1:14" x14ac:dyDescent="0.3">
      <c r="A186">
        <v>402</v>
      </c>
      <c r="B186" t="s">
        <v>209</v>
      </c>
      <c r="C186">
        <v>42.338334240000002</v>
      </c>
      <c r="D186">
        <v>-71.1305093</v>
      </c>
      <c r="E186">
        <v>326</v>
      </c>
      <c r="F186">
        <v>13</v>
      </c>
      <c r="G186">
        <f t="shared" si="12"/>
        <v>313</v>
      </c>
      <c r="H186" s="1">
        <f t="shared" si="13"/>
        <v>0.8575342465753425</v>
      </c>
      <c r="I186" s="1">
        <f t="shared" si="14"/>
        <v>0.8575342465753425</v>
      </c>
      <c r="J186">
        <v>15</v>
      </c>
      <c r="K186" s="3">
        <f t="shared" si="15"/>
        <v>5.7168949771689501E-2</v>
      </c>
      <c r="L186" s="3">
        <f t="shared" si="16"/>
        <v>5.7168949771689501E-2</v>
      </c>
      <c r="M186" t="str">
        <f t="shared" si="17"/>
        <v>no</v>
      </c>
      <c r="N186" s="4">
        <v>0.33333333333333331</v>
      </c>
    </row>
    <row r="187" spans="1:14" x14ac:dyDescent="0.3">
      <c r="A187">
        <v>30</v>
      </c>
      <c r="B187" t="s">
        <v>166</v>
      </c>
      <c r="C187">
        <v>42.334628930000001</v>
      </c>
      <c r="D187">
        <v>-71.104079179999999</v>
      </c>
      <c r="E187">
        <v>529</v>
      </c>
      <c r="F187">
        <v>816</v>
      </c>
      <c r="G187">
        <f t="shared" si="12"/>
        <v>-287</v>
      </c>
      <c r="H187" s="1">
        <f t="shared" si="13"/>
        <v>-0.78630136986301369</v>
      </c>
      <c r="I187" s="1">
        <f t="shared" si="14"/>
        <v>0.78630136986301369</v>
      </c>
      <c r="J187">
        <v>15</v>
      </c>
      <c r="K187" s="3">
        <f t="shared" si="15"/>
        <v>-5.2420091324200911E-2</v>
      </c>
      <c r="L187" s="3">
        <f t="shared" si="16"/>
        <v>5.2420091324200911E-2</v>
      </c>
      <c r="M187" t="str">
        <f t="shared" si="17"/>
        <v>no</v>
      </c>
      <c r="N187" s="4">
        <v>0.33333333333333331</v>
      </c>
    </row>
    <row r="188" spans="1:14" x14ac:dyDescent="0.3">
      <c r="A188">
        <v>143</v>
      </c>
      <c r="B188" t="s">
        <v>130</v>
      </c>
      <c r="C188">
        <v>42.369884999999996</v>
      </c>
      <c r="D188">
        <v>-71.069957000000002</v>
      </c>
      <c r="E188">
        <v>774</v>
      </c>
      <c r="F188">
        <v>335</v>
      </c>
      <c r="G188">
        <f t="shared" si="12"/>
        <v>439</v>
      </c>
      <c r="H188" s="1">
        <f t="shared" si="13"/>
        <v>1.2027397260273973</v>
      </c>
      <c r="I188" s="1">
        <f t="shared" si="14"/>
        <v>1.2027397260273973</v>
      </c>
      <c r="J188">
        <v>23</v>
      </c>
      <c r="K188" s="3">
        <f t="shared" si="15"/>
        <v>5.2293031566408577E-2</v>
      </c>
      <c r="L188" s="3">
        <f t="shared" si="16"/>
        <v>5.2293031566408577E-2</v>
      </c>
      <c r="M188" t="str">
        <f t="shared" si="17"/>
        <v>no</v>
      </c>
      <c r="N188" s="4">
        <v>0.33333333333333331</v>
      </c>
    </row>
    <row r="189" spans="1:14" x14ac:dyDescent="0.3">
      <c r="A189">
        <v>84</v>
      </c>
      <c r="B189" t="s">
        <v>170</v>
      </c>
      <c r="C189">
        <v>42.366981000000003</v>
      </c>
      <c r="D189">
        <v>-71.076471999999995</v>
      </c>
      <c r="E189">
        <v>356</v>
      </c>
      <c r="F189">
        <v>75</v>
      </c>
      <c r="G189">
        <f t="shared" si="12"/>
        <v>281</v>
      </c>
      <c r="H189" s="1">
        <f t="shared" si="13"/>
        <v>0.76986301369863008</v>
      </c>
      <c r="I189" s="1">
        <f t="shared" si="14"/>
        <v>0.76986301369863008</v>
      </c>
      <c r="J189">
        <v>15</v>
      </c>
      <c r="K189" s="3">
        <f t="shared" si="15"/>
        <v>5.1324200913242003E-2</v>
      </c>
      <c r="L189" s="3">
        <f t="shared" si="16"/>
        <v>5.1324200913242003E-2</v>
      </c>
      <c r="M189" t="str">
        <f t="shared" si="17"/>
        <v>no</v>
      </c>
      <c r="N189" s="4">
        <v>0.33333333333333331</v>
      </c>
    </row>
    <row r="190" spans="1:14" x14ac:dyDescent="0.3">
      <c r="A190">
        <v>93</v>
      </c>
      <c r="B190" t="s">
        <v>206</v>
      </c>
      <c r="C190">
        <v>42.320339740000001</v>
      </c>
      <c r="D190">
        <v>-71.051180360000004</v>
      </c>
      <c r="E190">
        <v>433</v>
      </c>
      <c r="F190">
        <v>153</v>
      </c>
      <c r="G190">
        <f t="shared" si="12"/>
        <v>280</v>
      </c>
      <c r="H190" s="1">
        <f t="shared" si="13"/>
        <v>0.76712328767123283</v>
      </c>
      <c r="I190" s="1">
        <f t="shared" si="14"/>
        <v>0.76712328767123283</v>
      </c>
      <c r="J190">
        <v>15</v>
      </c>
      <c r="K190" s="3">
        <f t="shared" si="15"/>
        <v>5.1141552511415521E-2</v>
      </c>
      <c r="L190" s="3">
        <f t="shared" si="16"/>
        <v>5.1141552511415521E-2</v>
      </c>
      <c r="M190" t="str">
        <f t="shared" si="17"/>
        <v>no</v>
      </c>
      <c r="N190" s="4">
        <v>0.33333333333333331</v>
      </c>
    </row>
    <row r="191" spans="1:14" x14ac:dyDescent="0.3">
      <c r="A191">
        <v>334</v>
      </c>
      <c r="B191" t="s">
        <v>176</v>
      </c>
      <c r="C191">
        <v>42.391209719999999</v>
      </c>
      <c r="D191">
        <v>-71.122607549999998</v>
      </c>
      <c r="E191">
        <v>510</v>
      </c>
      <c r="F191">
        <v>168</v>
      </c>
      <c r="G191">
        <f t="shared" si="12"/>
        <v>342</v>
      </c>
      <c r="H191" s="1">
        <f t="shared" si="13"/>
        <v>0.93698630136986305</v>
      </c>
      <c r="I191" s="1">
        <f t="shared" si="14"/>
        <v>0.93698630136986305</v>
      </c>
      <c r="J191">
        <v>19</v>
      </c>
      <c r="K191" s="3">
        <f t="shared" si="15"/>
        <v>4.9315068493150684E-2</v>
      </c>
      <c r="L191" s="3">
        <f t="shared" si="16"/>
        <v>4.9315068493150684E-2</v>
      </c>
      <c r="M191" t="str">
        <f t="shared" si="17"/>
        <v>no</v>
      </c>
      <c r="N191" s="4">
        <v>0.33333333333333331</v>
      </c>
    </row>
    <row r="192" spans="1:14" x14ac:dyDescent="0.3">
      <c r="A192">
        <v>5</v>
      </c>
      <c r="B192" t="s">
        <v>121</v>
      </c>
      <c r="C192">
        <v>42.341813999999999</v>
      </c>
      <c r="D192">
        <v>-71.090179000000006</v>
      </c>
      <c r="E192">
        <v>876</v>
      </c>
      <c r="F192">
        <v>607</v>
      </c>
      <c r="G192">
        <f t="shared" si="12"/>
        <v>269</v>
      </c>
      <c r="H192" s="1">
        <f t="shared" si="13"/>
        <v>0.73698630136986298</v>
      </c>
      <c r="I192" s="1">
        <f t="shared" si="14"/>
        <v>0.73698630136986298</v>
      </c>
      <c r="J192">
        <v>15</v>
      </c>
      <c r="K192" s="3">
        <f t="shared" si="15"/>
        <v>4.9132420091324201E-2</v>
      </c>
      <c r="L192" s="3">
        <f t="shared" si="16"/>
        <v>4.9132420091324201E-2</v>
      </c>
      <c r="M192" t="str">
        <f t="shared" si="17"/>
        <v>no</v>
      </c>
      <c r="N192" s="4">
        <v>0.33333333333333331</v>
      </c>
    </row>
    <row r="193" spans="1:14" x14ac:dyDescent="0.3">
      <c r="A193">
        <v>89</v>
      </c>
      <c r="B193" t="s">
        <v>132</v>
      </c>
      <c r="C193">
        <v>42.379010999999998</v>
      </c>
      <c r="D193">
        <v>-71.119945000000001</v>
      </c>
      <c r="E193">
        <v>598</v>
      </c>
      <c r="F193">
        <v>260</v>
      </c>
      <c r="G193">
        <f t="shared" si="12"/>
        <v>338</v>
      </c>
      <c r="H193" s="1">
        <f t="shared" si="13"/>
        <v>0.92602739726027394</v>
      </c>
      <c r="I193" s="1">
        <f t="shared" si="14"/>
        <v>0.92602739726027394</v>
      </c>
      <c r="J193">
        <v>19</v>
      </c>
      <c r="K193" s="3">
        <f t="shared" si="15"/>
        <v>4.8738284066330205E-2</v>
      </c>
      <c r="L193" s="3">
        <f t="shared" si="16"/>
        <v>4.8738284066330205E-2</v>
      </c>
      <c r="M193" t="str">
        <f t="shared" si="17"/>
        <v>no</v>
      </c>
      <c r="N193" s="4">
        <v>0.33333333333333331</v>
      </c>
    </row>
    <row r="194" spans="1:14" x14ac:dyDescent="0.3">
      <c r="A194">
        <v>187</v>
      </c>
      <c r="B194" t="s">
        <v>252</v>
      </c>
      <c r="C194">
        <v>42.327843170000001</v>
      </c>
      <c r="D194">
        <v>-71.12536222</v>
      </c>
      <c r="E194">
        <v>142</v>
      </c>
      <c r="F194">
        <v>405</v>
      </c>
      <c r="G194">
        <f t="shared" ref="G194:G257" si="18">E194-F194</f>
        <v>-263</v>
      </c>
      <c r="H194" s="1">
        <f t="shared" ref="H194:H257" si="19">G194/365</f>
        <v>-0.72054794520547949</v>
      </c>
      <c r="I194" s="1">
        <f t="shared" ref="I194:I257" si="20">ABS(H194)</f>
        <v>0.72054794520547949</v>
      </c>
      <c r="J194">
        <v>15</v>
      </c>
      <c r="K194" s="3">
        <f t="shared" ref="K194:K257" si="21">H194/J194</f>
        <v>-4.80365296803653E-2</v>
      </c>
      <c r="L194" s="3">
        <f t="shared" ref="L194:L257" si="22">I194/J194</f>
        <v>4.80365296803653E-2</v>
      </c>
      <c r="M194" t="str">
        <f t="shared" ref="M194:M257" si="23">IF(L194&gt;0.333, "yes", "no")</f>
        <v>no</v>
      </c>
      <c r="N194" s="4">
        <v>0.33333333333333331</v>
      </c>
    </row>
    <row r="195" spans="1:14" x14ac:dyDescent="0.3">
      <c r="A195">
        <v>279</v>
      </c>
      <c r="B195" t="s">
        <v>197</v>
      </c>
      <c r="C195">
        <v>42.306539000000001</v>
      </c>
      <c r="D195">
        <v>-71.107669000000001</v>
      </c>
      <c r="E195">
        <v>497</v>
      </c>
      <c r="F195">
        <v>166</v>
      </c>
      <c r="G195">
        <f t="shared" si="18"/>
        <v>331</v>
      </c>
      <c r="H195" s="1">
        <f t="shared" si="19"/>
        <v>0.9068493150684932</v>
      </c>
      <c r="I195" s="1">
        <f t="shared" si="20"/>
        <v>0.9068493150684932</v>
      </c>
      <c r="J195">
        <v>19</v>
      </c>
      <c r="K195" s="3">
        <f t="shared" si="21"/>
        <v>4.7728911319394378E-2</v>
      </c>
      <c r="L195" s="3">
        <f t="shared" si="22"/>
        <v>4.7728911319394378E-2</v>
      </c>
      <c r="M195" t="str">
        <f t="shared" si="23"/>
        <v>no</v>
      </c>
      <c r="N195" s="4">
        <v>0.33333333333333331</v>
      </c>
    </row>
    <row r="196" spans="1:14" x14ac:dyDescent="0.3">
      <c r="A196">
        <v>197</v>
      </c>
      <c r="B196" t="s">
        <v>218</v>
      </c>
      <c r="C196">
        <v>42.321438139999998</v>
      </c>
      <c r="D196">
        <v>-71.091260610000006</v>
      </c>
      <c r="E196">
        <v>271</v>
      </c>
      <c r="F196">
        <v>15</v>
      </c>
      <c r="G196">
        <f t="shared" si="18"/>
        <v>256</v>
      </c>
      <c r="H196" s="1">
        <f t="shared" si="19"/>
        <v>0.70136986301369864</v>
      </c>
      <c r="I196" s="1">
        <f t="shared" si="20"/>
        <v>0.70136986301369864</v>
      </c>
      <c r="J196">
        <v>15</v>
      </c>
      <c r="K196" s="3">
        <f t="shared" si="21"/>
        <v>4.675799086757991E-2</v>
      </c>
      <c r="L196" s="3">
        <f t="shared" si="22"/>
        <v>4.675799086757991E-2</v>
      </c>
      <c r="M196" t="str">
        <f t="shared" si="23"/>
        <v>no</v>
      </c>
      <c r="N196" s="4">
        <v>0.33333333333333331</v>
      </c>
    </row>
    <row r="197" spans="1:14" x14ac:dyDescent="0.3">
      <c r="A197">
        <v>365</v>
      </c>
      <c r="B197" t="s">
        <v>185</v>
      </c>
      <c r="C197">
        <v>42.349426100000002</v>
      </c>
      <c r="D197">
        <v>-71.062099599999996</v>
      </c>
      <c r="E197">
        <v>464</v>
      </c>
      <c r="F197">
        <v>160</v>
      </c>
      <c r="G197">
        <f t="shared" si="18"/>
        <v>304</v>
      </c>
      <c r="H197" s="1">
        <f t="shared" si="19"/>
        <v>0.83287671232876714</v>
      </c>
      <c r="I197" s="1">
        <f t="shared" si="20"/>
        <v>0.83287671232876714</v>
      </c>
      <c r="J197">
        <v>19</v>
      </c>
      <c r="K197" s="3">
        <f t="shared" si="21"/>
        <v>4.3835616438356165E-2</v>
      </c>
      <c r="L197" s="3">
        <f t="shared" si="22"/>
        <v>4.3835616438356165E-2</v>
      </c>
      <c r="M197" t="str">
        <f t="shared" si="23"/>
        <v>no</v>
      </c>
      <c r="N197" s="4">
        <v>0.33333333333333331</v>
      </c>
    </row>
    <row r="198" spans="1:14" x14ac:dyDescent="0.3">
      <c r="A198">
        <v>415</v>
      </c>
      <c r="B198" t="s">
        <v>222</v>
      </c>
      <c r="C198">
        <v>42.349544029999997</v>
      </c>
      <c r="D198">
        <v>-71.072420739999998</v>
      </c>
      <c r="E198">
        <v>353</v>
      </c>
      <c r="F198">
        <v>51</v>
      </c>
      <c r="G198">
        <f t="shared" si="18"/>
        <v>302</v>
      </c>
      <c r="H198" s="1">
        <f t="shared" si="19"/>
        <v>0.82739726027397265</v>
      </c>
      <c r="I198" s="1">
        <f t="shared" si="20"/>
        <v>0.82739726027397265</v>
      </c>
      <c r="J198">
        <v>19</v>
      </c>
      <c r="K198" s="3">
        <f t="shared" si="21"/>
        <v>4.3547224224945925E-2</v>
      </c>
      <c r="L198" s="3">
        <f t="shared" si="22"/>
        <v>4.3547224224945925E-2</v>
      </c>
      <c r="M198" t="str">
        <f t="shared" si="23"/>
        <v>no</v>
      </c>
      <c r="N198" s="4">
        <v>0.33333333333333331</v>
      </c>
    </row>
    <row r="199" spans="1:14" x14ac:dyDescent="0.3">
      <c r="A199">
        <v>218</v>
      </c>
      <c r="B199" t="s">
        <v>202</v>
      </c>
      <c r="C199">
        <v>42.351585999999998</v>
      </c>
      <c r="D199">
        <v>-71.045692560000006</v>
      </c>
      <c r="E199">
        <v>279</v>
      </c>
      <c r="F199">
        <v>47</v>
      </c>
      <c r="G199">
        <f t="shared" si="18"/>
        <v>232</v>
      </c>
      <c r="H199" s="1">
        <f t="shared" si="19"/>
        <v>0.63561643835616444</v>
      </c>
      <c r="I199" s="1">
        <f t="shared" si="20"/>
        <v>0.63561643835616444</v>
      </c>
      <c r="J199">
        <v>15</v>
      </c>
      <c r="K199" s="3">
        <f t="shared" si="21"/>
        <v>4.2374429223744299E-2</v>
      </c>
      <c r="L199" s="3">
        <f t="shared" si="22"/>
        <v>4.2374429223744299E-2</v>
      </c>
      <c r="M199" t="str">
        <f t="shared" si="23"/>
        <v>no</v>
      </c>
      <c r="N199" s="4">
        <v>0.33333333333333331</v>
      </c>
    </row>
    <row r="200" spans="1:14" x14ac:dyDescent="0.3">
      <c r="A200">
        <v>19</v>
      </c>
      <c r="B200" t="s">
        <v>102</v>
      </c>
      <c r="C200">
        <v>42.347240999999997</v>
      </c>
      <c r="D200">
        <v>-71.105300999999997</v>
      </c>
      <c r="E200">
        <v>920</v>
      </c>
      <c r="F200">
        <v>688</v>
      </c>
      <c r="G200">
        <f t="shared" si="18"/>
        <v>232</v>
      </c>
      <c r="H200" s="1">
        <f t="shared" si="19"/>
        <v>0.63561643835616444</v>
      </c>
      <c r="I200" s="1">
        <f t="shared" si="20"/>
        <v>0.63561643835616444</v>
      </c>
      <c r="J200">
        <v>15</v>
      </c>
      <c r="K200" s="3">
        <f t="shared" si="21"/>
        <v>4.2374429223744299E-2</v>
      </c>
      <c r="L200" s="3">
        <f t="shared" si="22"/>
        <v>4.2374429223744299E-2</v>
      </c>
      <c r="M200" t="str">
        <f t="shared" si="23"/>
        <v>no</v>
      </c>
      <c r="N200" s="4">
        <v>0.33333333333333331</v>
      </c>
    </row>
    <row r="201" spans="1:14" x14ac:dyDescent="0.3">
      <c r="A201">
        <v>344</v>
      </c>
      <c r="B201" t="s">
        <v>219</v>
      </c>
      <c r="C201">
        <v>42.340246450000002</v>
      </c>
      <c r="D201">
        <v>-71.151688059999998</v>
      </c>
      <c r="E201">
        <v>296</v>
      </c>
      <c r="F201">
        <v>3</v>
      </c>
      <c r="G201">
        <f t="shared" si="18"/>
        <v>293</v>
      </c>
      <c r="H201" s="1">
        <f t="shared" si="19"/>
        <v>0.80273972602739729</v>
      </c>
      <c r="I201" s="1">
        <f t="shared" si="20"/>
        <v>0.80273972602739729</v>
      </c>
      <c r="J201">
        <v>19</v>
      </c>
      <c r="K201" s="3">
        <f t="shared" si="21"/>
        <v>4.2249459264599859E-2</v>
      </c>
      <c r="L201" s="3">
        <f t="shared" si="22"/>
        <v>4.2249459264599859E-2</v>
      </c>
      <c r="M201" t="str">
        <f t="shared" si="23"/>
        <v>no</v>
      </c>
      <c r="N201" s="4">
        <v>0.33333333333333331</v>
      </c>
    </row>
    <row r="202" spans="1:14" x14ac:dyDescent="0.3">
      <c r="A202">
        <v>59</v>
      </c>
      <c r="B202" t="s">
        <v>85</v>
      </c>
      <c r="C202">
        <v>42.351356000000003</v>
      </c>
      <c r="D202">
        <v>-71.059366999999995</v>
      </c>
      <c r="E202">
        <v>795</v>
      </c>
      <c r="F202">
        <v>1079</v>
      </c>
      <c r="G202">
        <f t="shared" si="18"/>
        <v>-284</v>
      </c>
      <c r="H202" s="1">
        <f t="shared" si="19"/>
        <v>-0.77808219178082194</v>
      </c>
      <c r="I202" s="1">
        <f t="shared" si="20"/>
        <v>0.77808219178082194</v>
      </c>
      <c r="J202">
        <v>19</v>
      </c>
      <c r="K202" s="3">
        <f t="shared" si="21"/>
        <v>-4.0951694304253786E-2</v>
      </c>
      <c r="L202" s="3">
        <f t="shared" si="22"/>
        <v>4.0951694304253786E-2</v>
      </c>
      <c r="M202" t="str">
        <f t="shared" si="23"/>
        <v>no</v>
      </c>
      <c r="N202" s="4">
        <v>0.33333333333333331</v>
      </c>
    </row>
    <row r="203" spans="1:14" x14ac:dyDescent="0.3">
      <c r="A203">
        <v>129</v>
      </c>
      <c r="B203" t="s">
        <v>217</v>
      </c>
      <c r="C203">
        <v>42.377021999999997</v>
      </c>
      <c r="D203">
        <v>-71.056605000000005</v>
      </c>
      <c r="E203">
        <v>310</v>
      </c>
      <c r="F203">
        <v>31</v>
      </c>
      <c r="G203">
        <f t="shared" si="18"/>
        <v>279</v>
      </c>
      <c r="H203" s="1">
        <f t="shared" si="19"/>
        <v>0.76438356164383559</v>
      </c>
      <c r="I203" s="1">
        <f t="shared" si="20"/>
        <v>0.76438356164383559</v>
      </c>
      <c r="J203">
        <v>19</v>
      </c>
      <c r="K203" s="3">
        <f t="shared" si="21"/>
        <v>4.0230713770728191E-2</v>
      </c>
      <c r="L203" s="3">
        <f t="shared" si="22"/>
        <v>4.0230713770728191E-2</v>
      </c>
      <c r="M203" t="str">
        <f t="shared" si="23"/>
        <v>no</v>
      </c>
      <c r="N203" s="4">
        <v>0.33333333333333331</v>
      </c>
    </row>
    <row r="204" spans="1:14" x14ac:dyDescent="0.3">
      <c r="A204">
        <v>31</v>
      </c>
      <c r="B204" t="s">
        <v>195</v>
      </c>
      <c r="C204">
        <v>42.34881026</v>
      </c>
      <c r="D204">
        <v>-71.041677440000001</v>
      </c>
      <c r="E204">
        <v>399</v>
      </c>
      <c r="F204">
        <v>671</v>
      </c>
      <c r="G204">
        <f t="shared" si="18"/>
        <v>-272</v>
      </c>
      <c r="H204" s="1">
        <f t="shared" si="19"/>
        <v>-0.74520547945205484</v>
      </c>
      <c r="I204" s="1">
        <f t="shared" si="20"/>
        <v>0.74520547945205484</v>
      </c>
      <c r="J204">
        <v>19</v>
      </c>
      <c r="K204" s="3">
        <f t="shared" si="21"/>
        <v>-3.9221341023792357E-2</v>
      </c>
      <c r="L204" s="3">
        <f t="shared" si="22"/>
        <v>3.9221341023792357E-2</v>
      </c>
      <c r="M204" t="str">
        <f t="shared" si="23"/>
        <v>no</v>
      </c>
      <c r="N204" s="4">
        <v>0.33333333333333331</v>
      </c>
    </row>
    <row r="205" spans="1:14" x14ac:dyDescent="0.3">
      <c r="A205">
        <v>41</v>
      </c>
      <c r="B205" t="s">
        <v>38</v>
      </c>
      <c r="C205">
        <v>42.352260999999999</v>
      </c>
      <c r="D205">
        <v>-71.123830999999996</v>
      </c>
      <c r="E205">
        <v>1826</v>
      </c>
      <c r="F205">
        <v>1445</v>
      </c>
      <c r="G205">
        <f t="shared" si="18"/>
        <v>381</v>
      </c>
      <c r="H205" s="1">
        <f t="shared" si="19"/>
        <v>1.0438356164383562</v>
      </c>
      <c r="I205" s="1">
        <f t="shared" si="20"/>
        <v>1.0438356164383562</v>
      </c>
      <c r="J205">
        <v>27</v>
      </c>
      <c r="K205" s="3">
        <f t="shared" si="21"/>
        <v>3.8660578386605783E-2</v>
      </c>
      <c r="L205" s="3">
        <f t="shared" si="22"/>
        <v>3.8660578386605783E-2</v>
      </c>
      <c r="M205" t="str">
        <f t="shared" si="23"/>
        <v>no</v>
      </c>
      <c r="N205" s="4">
        <v>0.33333333333333331</v>
      </c>
    </row>
    <row r="206" spans="1:14" x14ac:dyDescent="0.3">
      <c r="A206">
        <v>128</v>
      </c>
      <c r="B206" t="s">
        <v>220</v>
      </c>
      <c r="C206">
        <v>42.320560999999998</v>
      </c>
      <c r="D206">
        <v>-71.061980000000005</v>
      </c>
      <c r="E206">
        <v>287</v>
      </c>
      <c r="F206">
        <v>25</v>
      </c>
      <c r="G206">
        <f t="shared" si="18"/>
        <v>262</v>
      </c>
      <c r="H206" s="1">
        <f t="shared" si="19"/>
        <v>0.71780821917808224</v>
      </c>
      <c r="I206" s="1">
        <f t="shared" si="20"/>
        <v>0.71780821917808224</v>
      </c>
      <c r="J206">
        <v>19</v>
      </c>
      <c r="K206" s="3">
        <f t="shared" si="21"/>
        <v>3.7779379956741167E-2</v>
      </c>
      <c r="L206" s="3">
        <f t="shared" si="22"/>
        <v>3.7779379956741167E-2</v>
      </c>
      <c r="M206" t="str">
        <f t="shared" si="23"/>
        <v>no</v>
      </c>
      <c r="N206" s="4">
        <v>0.33333333333333331</v>
      </c>
    </row>
    <row r="207" spans="1:14" x14ac:dyDescent="0.3">
      <c r="A207">
        <v>40</v>
      </c>
      <c r="B207" t="s">
        <v>11</v>
      </c>
      <c r="C207">
        <v>42.363871000000003</v>
      </c>
      <c r="D207">
        <v>-71.050877</v>
      </c>
      <c r="E207">
        <v>1870</v>
      </c>
      <c r="F207">
        <v>1614</v>
      </c>
      <c r="G207">
        <f t="shared" si="18"/>
        <v>256</v>
      </c>
      <c r="H207" s="1">
        <f t="shared" si="19"/>
        <v>0.70136986301369864</v>
      </c>
      <c r="I207" s="1">
        <f t="shared" si="20"/>
        <v>0.70136986301369864</v>
      </c>
      <c r="J207">
        <v>19</v>
      </c>
      <c r="K207" s="3">
        <f t="shared" si="21"/>
        <v>3.6914203316510456E-2</v>
      </c>
      <c r="L207" s="3">
        <f t="shared" si="22"/>
        <v>3.6914203316510456E-2</v>
      </c>
      <c r="M207" t="str">
        <f t="shared" si="23"/>
        <v>no</v>
      </c>
      <c r="N207" s="4">
        <v>0.33333333333333331</v>
      </c>
    </row>
    <row r="208" spans="1:14" x14ac:dyDescent="0.3">
      <c r="A208">
        <v>446</v>
      </c>
      <c r="B208" t="s">
        <v>287</v>
      </c>
      <c r="C208">
        <v>42.349609450000003</v>
      </c>
      <c r="D208">
        <v>-71.103915240000006</v>
      </c>
      <c r="E208">
        <v>18</v>
      </c>
      <c r="F208">
        <v>175</v>
      </c>
      <c r="G208">
        <f t="shared" si="18"/>
        <v>-157</v>
      </c>
      <c r="H208" s="1">
        <f t="shared" si="19"/>
        <v>-0.43013698630136987</v>
      </c>
      <c r="I208" s="1">
        <f t="shared" si="20"/>
        <v>0.43013698630136987</v>
      </c>
      <c r="J208">
        <v>12</v>
      </c>
      <c r="K208" s="3">
        <f t="shared" si="21"/>
        <v>-3.5844748858447489E-2</v>
      </c>
      <c r="L208" s="3">
        <f t="shared" si="22"/>
        <v>3.5844748858447489E-2</v>
      </c>
      <c r="M208" t="str">
        <f t="shared" si="23"/>
        <v>no</v>
      </c>
      <c r="N208" s="4">
        <v>0.33333333333333331</v>
      </c>
    </row>
    <row r="209" spans="1:14" x14ac:dyDescent="0.3">
      <c r="A209">
        <v>384</v>
      </c>
      <c r="B209" t="s">
        <v>159</v>
      </c>
      <c r="C209">
        <v>42.351553080000002</v>
      </c>
      <c r="D209">
        <v>-71.075690309999999</v>
      </c>
      <c r="E209">
        <v>658</v>
      </c>
      <c r="F209">
        <v>411</v>
      </c>
      <c r="G209">
        <f t="shared" si="18"/>
        <v>247</v>
      </c>
      <c r="H209" s="1">
        <f t="shared" si="19"/>
        <v>0.67671232876712328</v>
      </c>
      <c r="I209" s="1">
        <f t="shared" si="20"/>
        <v>0.67671232876712328</v>
      </c>
      <c r="J209">
        <v>19</v>
      </c>
      <c r="K209" s="3">
        <f t="shared" si="21"/>
        <v>3.5616438356164383E-2</v>
      </c>
      <c r="L209" s="3">
        <f t="shared" si="22"/>
        <v>3.5616438356164383E-2</v>
      </c>
      <c r="M209" t="str">
        <f t="shared" si="23"/>
        <v>no</v>
      </c>
      <c r="N209" s="4">
        <v>0.33333333333333331</v>
      </c>
    </row>
    <row r="210" spans="1:14" x14ac:dyDescent="0.3">
      <c r="A210">
        <v>42</v>
      </c>
      <c r="B210" t="s">
        <v>79</v>
      </c>
      <c r="C210">
        <v>42.352042619999999</v>
      </c>
      <c r="D210">
        <v>-71.070578100000006</v>
      </c>
      <c r="E210">
        <v>618</v>
      </c>
      <c r="F210">
        <v>319</v>
      </c>
      <c r="G210">
        <f t="shared" si="18"/>
        <v>299</v>
      </c>
      <c r="H210" s="1">
        <f t="shared" si="19"/>
        <v>0.81917808219178079</v>
      </c>
      <c r="I210" s="1">
        <f t="shared" si="20"/>
        <v>0.81917808219178079</v>
      </c>
      <c r="J210">
        <v>23</v>
      </c>
      <c r="K210" s="3">
        <f t="shared" si="21"/>
        <v>3.5616438356164383E-2</v>
      </c>
      <c r="L210" s="3">
        <f t="shared" si="22"/>
        <v>3.5616438356164383E-2</v>
      </c>
      <c r="M210" t="str">
        <f t="shared" si="23"/>
        <v>no</v>
      </c>
      <c r="N210" s="4">
        <v>0.33333333333333331</v>
      </c>
    </row>
    <row r="211" spans="1:14" x14ac:dyDescent="0.3">
      <c r="A211">
        <v>328</v>
      </c>
      <c r="B211" t="s">
        <v>2</v>
      </c>
      <c r="C211">
        <v>42.396386810000003</v>
      </c>
      <c r="D211">
        <v>-71.120113059999994</v>
      </c>
      <c r="E211">
        <v>307</v>
      </c>
      <c r="F211">
        <v>113</v>
      </c>
      <c r="G211">
        <f t="shared" si="18"/>
        <v>194</v>
      </c>
      <c r="H211" s="1">
        <f t="shared" si="19"/>
        <v>0.53150684931506853</v>
      </c>
      <c r="I211" s="1">
        <f t="shared" si="20"/>
        <v>0.53150684931506853</v>
      </c>
      <c r="J211">
        <v>15</v>
      </c>
      <c r="K211" s="3">
        <f t="shared" si="21"/>
        <v>3.5433789954337901E-2</v>
      </c>
      <c r="L211" s="3">
        <f t="shared" si="22"/>
        <v>3.5433789954337901E-2</v>
      </c>
      <c r="M211" t="str">
        <f t="shared" si="23"/>
        <v>no</v>
      </c>
      <c r="N211" s="4">
        <v>0.33333333333333331</v>
      </c>
    </row>
    <row r="212" spans="1:14" x14ac:dyDescent="0.3">
      <c r="A212">
        <v>333</v>
      </c>
      <c r="B212" t="s">
        <v>164</v>
      </c>
      <c r="C212">
        <v>42.375002350000003</v>
      </c>
      <c r="D212">
        <v>-71.148716140000005</v>
      </c>
      <c r="E212">
        <v>478</v>
      </c>
      <c r="F212">
        <v>155</v>
      </c>
      <c r="G212">
        <f t="shared" si="18"/>
        <v>323</v>
      </c>
      <c r="H212" s="1">
        <f t="shared" si="19"/>
        <v>0.8849315068493151</v>
      </c>
      <c r="I212" s="1">
        <f t="shared" si="20"/>
        <v>0.8849315068493151</v>
      </c>
      <c r="J212">
        <v>25</v>
      </c>
      <c r="K212" s="3">
        <f t="shared" si="21"/>
        <v>3.5397260273972601E-2</v>
      </c>
      <c r="L212" s="3">
        <f t="shared" si="22"/>
        <v>3.5397260273972601E-2</v>
      </c>
      <c r="M212" t="str">
        <f t="shared" si="23"/>
        <v>no</v>
      </c>
      <c r="N212" s="4">
        <v>0.33333333333333331</v>
      </c>
    </row>
    <row r="213" spans="1:14" x14ac:dyDescent="0.3">
      <c r="A213">
        <v>337</v>
      </c>
      <c r="B213" t="s">
        <v>260</v>
      </c>
      <c r="C213">
        <v>42.287072000000002</v>
      </c>
      <c r="D213">
        <v>-71.127753999999996</v>
      </c>
      <c r="E213">
        <v>195</v>
      </c>
      <c r="F213">
        <v>5</v>
      </c>
      <c r="G213">
        <f t="shared" si="18"/>
        <v>190</v>
      </c>
      <c r="H213" s="1">
        <f t="shared" si="19"/>
        <v>0.52054794520547942</v>
      </c>
      <c r="I213" s="1">
        <f t="shared" si="20"/>
        <v>0.52054794520547942</v>
      </c>
      <c r="J213">
        <v>15</v>
      </c>
      <c r="K213" s="3">
        <f t="shared" si="21"/>
        <v>3.4703196347031964E-2</v>
      </c>
      <c r="L213" s="3">
        <f t="shared" si="22"/>
        <v>3.4703196347031964E-2</v>
      </c>
      <c r="M213" t="str">
        <f t="shared" si="23"/>
        <v>no</v>
      </c>
      <c r="N213" s="4">
        <v>0.33333333333333331</v>
      </c>
    </row>
    <row r="214" spans="1:14" x14ac:dyDescent="0.3">
      <c r="A214">
        <v>381</v>
      </c>
      <c r="B214" t="s">
        <v>33</v>
      </c>
      <c r="C214">
        <v>42.37438409</v>
      </c>
      <c r="D214">
        <v>-71.100157460000005</v>
      </c>
      <c r="E214">
        <v>2507</v>
      </c>
      <c r="F214">
        <v>2270</v>
      </c>
      <c r="G214">
        <f t="shared" si="18"/>
        <v>237</v>
      </c>
      <c r="H214" s="1">
        <f t="shared" si="19"/>
        <v>0.64931506849315068</v>
      </c>
      <c r="I214" s="1">
        <f t="shared" si="20"/>
        <v>0.64931506849315068</v>
      </c>
      <c r="J214">
        <v>19</v>
      </c>
      <c r="K214" s="3">
        <f t="shared" si="21"/>
        <v>3.4174477289113193E-2</v>
      </c>
      <c r="L214" s="3">
        <f t="shared" si="22"/>
        <v>3.4174477289113193E-2</v>
      </c>
      <c r="M214" t="str">
        <f t="shared" si="23"/>
        <v>no</v>
      </c>
      <c r="N214" s="4">
        <v>0.33333333333333331</v>
      </c>
    </row>
    <row r="215" spans="1:14" x14ac:dyDescent="0.3">
      <c r="A215">
        <v>398</v>
      </c>
      <c r="B215" t="s">
        <v>213</v>
      </c>
      <c r="C215">
        <v>42.365507289999996</v>
      </c>
      <c r="D215">
        <v>-71.0801376</v>
      </c>
      <c r="E215">
        <v>265</v>
      </c>
      <c r="F215">
        <v>31</v>
      </c>
      <c r="G215">
        <f t="shared" si="18"/>
        <v>234</v>
      </c>
      <c r="H215" s="1">
        <f t="shared" si="19"/>
        <v>0.64109589041095894</v>
      </c>
      <c r="I215" s="1">
        <f t="shared" si="20"/>
        <v>0.64109589041095894</v>
      </c>
      <c r="J215">
        <v>19</v>
      </c>
      <c r="K215" s="3">
        <f t="shared" si="21"/>
        <v>3.3741888968997838E-2</v>
      </c>
      <c r="L215" s="3">
        <f t="shared" si="22"/>
        <v>3.3741888968997838E-2</v>
      </c>
      <c r="M215" t="str">
        <f t="shared" si="23"/>
        <v>no</v>
      </c>
      <c r="N215" s="4">
        <v>0.33333333333333331</v>
      </c>
    </row>
    <row r="216" spans="1:14" x14ac:dyDescent="0.3">
      <c r="A216">
        <v>362</v>
      </c>
      <c r="B216" t="s">
        <v>165</v>
      </c>
      <c r="C216">
        <v>42.330230710000002</v>
      </c>
      <c r="D216">
        <v>-71.050600930000002</v>
      </c>
      <c r="E216">
        <v>784</v>
      </c>
      <c r="F216">
        <v>1015</v>
      </c>
      <c r="G216">
        <f t="shared" si="18"/>
        <v>-231</v>
      </c>
      <c r="H216" s="1">
        <f t="shared" si="19"/>
        <v>-0.63287671232876708</v>
      </c>
      <c r="I216" s="1">
        <f t="shared" si="20"/>
        <v>0.63287671232876708</v>
      </c>
      <c r="J216">
        <v>19</v>
      </c>
      <c r="K216" s="3">
        <f t="shared" si="21"/>
        <v>-3.3309300648882476E-2</v>
      </c>
      <c r="L216" s="3">
        <f t="shared" si="22"/>
        <v>3.3309300648882476E-2</v>
      </c>
      <c r="M216" t="str">
        <f t="shared" si="23"/>
        <v>no</v>
      </c>
      <c r="N216" s="4">
        <v>0.33333333333333331</v>
      </c>
    </row>
    <row r="217" spans="1:14" x14ac:dyDescent="0.3">
      <c r="A217">
        <v>211</v>
      </c>
      <c r="B217" t="s">
        <v>241</v>
      </c>
      <c r="C217">
        <v>42.364892930000003</v>
      </c>
      <c r="D217">
        <v>-71.034971769999999</v>
      </c>
      <c r="E217">
        <v>238</v>
      </c>
      <c r="F217">
        <v>7</v>
      </c>
      <c r="G217">
        <f t="shared" si="18"/>
        <v>231</v>
      </c>
      <c r="H217" s="1">
        <f t="shared" si="19"/>
        <v>0.63287671232876708</v>
      </c>
      <c r="I217" s="1">
        <f t="shared" si="20"/>
        <v>0.63287671232876708</v>
      </c>
      <c r="J217">
        <v>19</v>
      </c>
      <c r="K217" s="3">
        <f t="shared" si="21"/>
        <v>3.3309300648882476E-2</v>
      </c>
      <c r="L217" s="3">
        <f t="shared" si="22"/>
        <v>3.3309300648882476E-2</v>
      </c>
      <c r="M217" t="str">
        <f t="shared" si="23"/>
        <v>no</v>
      </c>
      <c r="N217" s="4">
        <v>0.33333333333333331</v>
      </c>
    </row>
    <row r="218" spans="1:14" x14ac:dyDescent="0.3">
      <c r="A218">
        <v>331</v>
      </c>
      <c r="B218" t="s">
        <v>194</v>
      </c>
      <c r="C218">
        <v>42.336585550000002</v>
      </c>
      <c r="D218">
        <v>-71.098869960000002</v>
      </c>
      <c r="E218">
        <v>411</v>
      </c>
      <c r="F218">
        <v>592</v>
      </c>
      <c r="G218">
        <f t="shared" si="18"/>
        <v>-181</v>
      </c>
      <c r="H218" s="1">
        <f t="shared" si="19"/>
        <v>-0.49589041095890413</v>
      </c>
      <c r="I218" s="1">
        <f t="shared" si="20"/>
        <v>0.49589041095890413</v>
      </c>
      <c r="J218">
        <v>15</v>
      </c>
      <c r="K218" s="3">
        <f t="shared" si="21"/>
        <v>-3.3059360730593609E-2</v>
      </c>
      <c r="L218" s="3">
        <f t="shared" si="22"/>
        <v>3.3059360730593609E-2</v>
      </c>
      <c r="M218" t="str">
        <f t="shared" si="23"/>
        <v>no</v>
      </c>
      <c r="N218" s="4">
        <v>0.33333333333333331</v>
      </c>
    </row>
    <row r="219" spans="1:14" x14ac:dyDescent="0.3">
      <c r="A219">
        <v>236</v>
      </c>
      <c r="B219" t="s">
        <v>239</v>
      </c>
      <c r="C219">
        <v>42.392232839999998</v>
      </c>
      <c r="D219">
        <v>-71.077466009999995</v>
      </c>
      <c r="E219">
        <v>240</v>
      </c>
      <c r="F219">
        <v>59</v>
      </c>
      <c r="G219">
        <f t="shared" si="18"/>
        <v>181</v>
      </c>
      <c r="H219" s="1">
        <f t="shared" si="19"/>
        <v>0.49589041095890413</v>
      </c>
      <c r="I219" s="1">
        <f t="shared" si="20"/>
        <v>0.49589041095890413</v>
      </c>
      <c r="J219">
        <v>15</v>
      </c>
      <c r="K219" s="3">
        <f t="shared" si="21"/>
        <v>3.3059360730593609E-2</v>
      </c>
      <c r="L219" s="3">
        <f t="shared" si="22"/>
        <v>3.3059360730593609E-2</v>
      </c>
      <c r="M219" t="str">
        <f t="shared" si="23"/>
        <v>no</v>
      </c>
      <c r="N219" s="4">
        <v>0.33333333333333331</v>
      </c>
    </row>
    <row r="220" spans="1:14" x14ac:dyDescent="0.3">
      <c r="A220">
        <v>99</v>
      </c>
      <c r="B220" t="s">
        <v>140</v>
      </c>
      <c r="C220">
        <v>42.385675790000001</v>
      </c>
      <c r="D220">
        <v>-71.114121359999999</v>
      </c>
      <c r="E220">
        <v>654</v>
      </c>
      <c r="F220">
        <v>833</v>
      </c>
      <c r="G220">
        <f t="shared" si="18"/>
        <v>-179</v>
      </c>
      <c r="H220" s="1">
        <f t="shared" si="19"/>
        <v>-0.49041095890410957</v>
      </c>
      <c r="I220" s="1">
        <f t="shared" si="20"/>
        <v>0.49041095890410957</v>
      </c>
      <c r="J220">
        <v>15</v>
      </c>
      <c r="K220" s="3">
        <f t="shared" si="21"/>
        <v>-3.2694063926940638E-2</v>
      </c>
      <c r="L220" s="3">
        <f t="shared" si="22"/>
        <v>3.2694063926940638E-2</v>
      </c>
      <c r="M220" t="str">
        <f t="shared" si="23"/>
        <v>no</v>
      </c>
      <c r="N220" s="4">
        <v>0.33333333333333331</v>
      </c>
    </row>
    <row r="221" spans="1:14" x14ac:dyDescent="0.3">
      <c r="A221">
        <v>114</v>
      </c>
      <c r="B221" t="s">
        <v>216</v>
      </c>
      <c r="C221">
        <v>42.402317029999999</v>
      </c>
      <c r="D221">
        <v>-71.126711290000003</v>
      </c>
      <c r="E221">
        <v>319</v>
      </c>
      <c r="F221">
        <v>141</v>
      </c>
      <c r="G221">
        <f t="shared" si="18"/>
        <v>178</v>
      </c>
      <c r="H221" s="1">
        <f t="shared" si="19"/>
        <v>0.48767123287671232</v>
      </c>
      <c r="I221" s="1">
        <f t="shared" si="20"/>
        <v>0.48767123287671232</v>
      </c>
      <c r="J221">
        <v>15</v>
      </c>
      <c r="K221" s="3">
        <f t="shared" si="21"/>
        <v>3.2511415525114155E-2</v>
      </c>
      <c r="L221" s="3">
        <f t="shared" si="22"/>
        <v>3.2511415525114155E-2</v>
      </c>
      <c r="M221" t="str">
        <f t="shared" si="23"/>
        <v>no</v>
      </c>
      <c r="N221" s="4">
        <v>0.33333333333333331</v>
      </c>
    </row>
    <row r="222" spans="1:14" x14ac:dyDescent="0.3">
      <c r="A222">
        <v>222</v>
      </c>
      <c r="B222" t="s">
        <v>136</v>
      </c>
      <c r="C222">
        <v>42.343749000000003</v>
      </c>
      <c r="D222">
        <v>-71.062256000000005</v>
      </c>
      <c r="E222">
        <v>793</v>
      </c>
      <c r="F222">
        <v>629</v>
      </c>
      <c r="G222">
        <f t="shared" si="18"/>
        <v>164</v>
      </c>
      <c r="H222" s="1">
        <f t="shared" si="19"/>
        <v>0.44931506849315067</v>
      </c>
      <c r="I222" s="1">
        <f t="shared" si="20"/>
        <v>0.44931506849315067</v>
      </c>
      <c r="J222">
        <v>14</v>
      </c>
      <c r="K222" s="3">
        <f t="shared" si="21"/>
        <v>3.2093933463796478E-2</v>
      </c>
      <c r="L222" s="3">
        <f t="shared" si="22"/>
        <v>3.2093933463796478E-2</v>
      </c>
      <c r="M222" t="str">
        <f t="shared" si="23"/>
        <v>no</v>
      </c>
      <c r="N222" s="4">
        <v>0.33333333333333331</v>
      </c>
    </row>
    <row r="223" spans="1:14" x14ac:dyDescent="0.3">
      <c r="A223">
        <v>351</v>
      </c>
      <c r="B223" t="s">
        <v>236</v>
      </c>
      <c r="C223">
        <v>42.352766209999999</v>
      </c>
      <c r="D223">
        <v>-71.159884860000005</v>
      </c>
      <c r="E223">
        <v>194</v>
      </c>
      <c r="F223">
        <v>19</v>
      </c>
      <c r="G223">
        <f t="shared" si="18"/>
        <v>175</v>
      </c>
      <c r="H223" s="1">
        <f t="shared" si="19"/>
        <v>0.47945205479452052</v>
      </c>
      <c r="I223" s="1">
        <f t="shared" si="20"/>
        <v>0.47945205479452052</v>
      </c>
      <c r="J223">
        <v>15</v>
      </c>
      <c r="K223" s="3">
        <f t="shared" si="21"/>
        <v>3.1963470319634701E-2</v>
      </c>
      <c r="L223" s="3">
        <f t="shared" si="22"/>
        <v>3.1963470319634701E-2</v>
      </c>
      <c r="M223" t="str">
        <f t="shared" si="23"/>
        <v>no</v>
      </c>
      <c r="N223" s="4">
        <v>0.33333333333333331</v>
      </c>
    </row>
    <row r="224" spans="1:14" x14ac:dyDescent="0.3">
      <c r="A224">
        <v>387</v>
      </c>
      <c r="B224" t="s">
        <v>316</v>
      </c>
      <c r="C224">
        <v>42.411432230000003</v>
      </c>
      <c r="D224">
        <v>-71.068232649999999</v>
      </c>
      <c r="E224">
        <v>14</v>
      </c>
      <c r="F224">
        <v>188</v>
      </c>
      <c r="G224">
        <f t="shared" si="18"/>
        <v>-174</v>
      </c>
      <c r="H224" s="1">
        <f t="shared" si="19"/>
        <v>-0.47671232876712327</v>
      </c>
      <c r="I224" s="1">
        <f t="shared" si="20"/>
        <v>0.47671232876712327</v>
      </c>
      <c r="J224">
        <v>15</v>
      </c>
      <c r="K224" s="3">
        <f t="shared" si="21"/>
        <v>-3.1780821917808219E-2</v>
      </c>
      <c r="L224" s="3">
        <f t="shared" si="22"/>
        <v>3.1780821917808219E-2</v>
      </c>
      <c r="M224" t="str">
        <f t="shared" si="23"/>
        <v>no</v>
      </c>
      <c r="N224" s="4">
        <v>0.33333333333333331</v>
      </c>
    </row>
    <row r="225" spans="1:14" x14ac:dyDescent="0.3">
      <c r="A225">
        <v>406</v>
      </c>
      <c r="B225" t="s">
        <v>234</v>
      </c>
      <c r="C225">
        <v>42.39189812</v>
      </c>
      <c r="D225">
        <v>-71.097453759999993</v>
      </c>
      <c r="E225">
        <v>232</v>
      </c>
      <c r="F225">
        <v>15</v>
      </c>
      <c r="G225">
        <f t="shared" si="18"/>
        <v>217</v>
      </c>
      <c r="H225" s="1">
        <f t="shared" si="19"/>
        <v>0.59452054794520548</v>
      </c>
      <c r="I225" s="1">
        <f t="shared" si="20"/>
        <v>0.59452054794520548</v>
      </c>
      <c r="J225">
        <v>19</v>
      </c>
      <c r="K225" s="3">
        <f t="shared" si="21"/>
        <v>3.1290555155010814E-2</v>
      </c>
      <c r="L225" s="3">
        <f t="shared" si="22"/>
        <v>3.1290555155010814E-2</v>
      </c>
      <c r="M225" t="str">
        <f t="shared" si="23"/>
        <v>no</v>
      </c>
      <c r="N225" s="4">
        <v>0.33333333333333331</v>
      </c>
    </row>
    <row r="226" spans="1:14" x14ac:dyDescent="0.3">
      <c r="A226">
        <v>4</v>
      </c>
      <c r="B226" t="s">
        <v>61</v>
      </c>
      <c r="C226">
        <v>42.345391999999997</v>
      </c>
      <c r="D226">
        <v>-71.069615999999996</v>
      </c>
      <c r="E226">
        <v>1165</v>
      </c>
      <c r="F226">
        <v>955</v>
      </c>
      <c r="G226">
        <f t="shared" si="18"/>
        <v>210</v>
      </c>
      <c r="H226" s="1">
        <f t="shared" si="19"/>
        <v>0.57534246575342463</v>
      </c>
      <c r="I226" s="1">
        <f t="shared" si="20"/>
        <v>0.57534246575342463</v>
      </c>
      <c r="J226">
        <v>19</v>
      </c>
      <c r="K226" s="3">
        <f t="shared" si="21"/>
        <v>3.028118240807498E-2</v>
      </c>
      <c r="L226" s="3">
        <f t="shared" si="22"/>
        <v>3.028118240807498E-2</v>
      </c>
      <c r="M226" t="str">
        <f t="shared" si="23"/>
        <v>no</v>
      </c>
      <c r="N226" s="4">
        <v>0.33333333333333331</v>
      </c>
    </row>
    <row r="227" spans="1:14" x14ac:dyDescent="0.3">
      <c r="A227">
        <v>29</v>
      </c>
      <c r="B227" t="s">
        <v>235</v>
      </c>
      <c r="C227">
        <v>42.363144990000002</v>
      </c>
      <c r="D227">
        <v>-71.122985740000004</v>
      </c>
      <c r="E227">
        <v>206</v>
      </c>
      <c r="F227">
        <v>370</v>
      </c>
      <c r="G227">
        <f t="shared" si="18"/>
        <v>-164</v>
      </c>
      <c r="H227" s="1">
        <f t="shared" si="19"/>
        <v>-0.44931506849315067</v>
      </c>
      <c r="I227" s="1">
        <f t="shared" si="20"/>
        <v>0.44931506849315067</v>
      </c>
      <c r="J227">
        <v>15</v>
      </c>
      <c r="K227" s="3">
        <f t="shared" si="21"/>
        <v>-2.9954337899543378E-2</v>
      </c>
      <c r="L227" s="3">
        <f t="shared" si="22"/>
        <v>2.9954337899543378E-2</v>
      </c>
      <c r="M227" t="str">
        <f t="shared" si="23"/>
        <v>no</v>
      </c>
      <c r="N227" s="4">
        <v>0.33333333333333331</v>
      </c>
    </row>
    <row r="228" spans="1:14" x14ac:dyDescent="0.3">
      <c r="A228">
        <v>162</v>
      </c>
      <c r="B228" t="s">
        <v>271</v>
      </c>
      <c r="C228">
        <v>42.309795999999999</v>
      </c>
      <c r="D228">
        <v>-71.092224999999999</v>
      </c>
      <c r="E228">
        <v>87</v>
      </c>
      <c r="F228">
        <v>243</v>
      </c>
      <c r="G228">
        <f t="shared" si="18"/>
        <v>-156</v>
      </c>
      <c r="H228" s="1">
        <f t="shared" si="19"/>
        <v>-0.42739726027397262</v>
      </c>
      <c r="I228" s="1">
        <f t="shared" si="20"/>
        <v>0.42739726027397262</v>
      </c>
      <c r="J228">
        <v>15</v>
      </c>
      <c r="K228" s="3">
        <f t="shared" si="21"/>
        <v>-2.8493150684931509E-2</v>
      </c>
      <c r="L228" s="3">
        <f t="shared" si="22"/>
        <v>2.8493150684931509E-2</v>
      </c>
      <c r="M228" t="str">
        <f t="shared" si="23"/>
        <v>no</v>
      </c>
      <c r="N228" s="4">
        <v>0.33333333333333331</v>
      </c>
    </row>
    <row r="229" spans="1:14" x14ac:dyDescent="0.3">
      <c r="A229">
        <v>72</v>
      </c>
      <c r="B229" t="s">
        <v>246</v>
      </c>
      <c r="C229">
        <v>42.362241789999999</v>
      </c>
      <c r="D229">
        <v>-71.083110719999993</v>
      </c>
      <c r="E229">
        <v>90</v>
      </c>
      <c r="F229">
        <v>328</v>
      </c>
      <c r="G229">
        <f t="shared" si="18"/>
        <v>-238</v>
      </c>
      <c r="H229" s="1">
        <f t="shared" si="19"/>
        <v>-0.65205479452054793</v>
      </c>
      <c r="I229" s="1">
        <f t="shared" si="20"/>
        <v>0.65205479452054793</v>
      </c>
      <c r="J229">
        <v>23</v>
      </c>
      <c r="K229" s="3">
        <f t="shared" si="21"/>
        <v>-2.8350208457415128E-2</v>
      </c>
      <c r="L229" s="3">
        <f t="shared" si="22"/>
        <v>2.8350208457415128E-2</v>
      </c>
      <c r="M229" t="str">
        <f t="shared" si="23"/>
        <v>no</v>
      </c>
      <c r="N229" s="4">
        <v>0.33333333333333331</v>
      </c>
    </row>
    <row r="230" spans="1:14" x14ac:dyDescent="0.3">
      <c r="A230">
        <v>167</v>
      </c>
      <c r="B230" t="s">
        <v>196</v>
      </c>
      <c r="C230">
        <v>42.317641999999999</v>
      </c>
      <c r="D230">
        <v>-71.056663999999998</v>
      </c>
      <c r="E230">
        <v>274</v>
      </c>
      <c r="F230">
        <v>425</v>
      </c>
      <c r="G230">
        <f t="shared" si="18"/>
        <v>-151</v>
      </c>
      <c r="H230" s="1">
        <f t="shared" si="19"/>
        <v>-0.41369863013698632</v>
      </c>
      <c r="I230" s="1">
        <f t="shared" si="20"/>
        <v>0.41369863013698632</v>
      </c>
      <c r="J230">
        <v>15</v>
      </c>
      <c r="K230" s="3">
        <f t="shared" si="21"/>
        <v>-2.7579908675799087E-2</v>
      </c>
      <c r="L230" s="3">
        <f t="shared" si="22"/>
        <v>2.7579908675799087E-2</v>
      </c>
      <c r="M230" t="str">
        <f t="shared" si="23"/>
        <v>no</v>
      </c>
      <c r="N230" s="4">
        <v>0.33333333333333331</v>
      </c>
    </row>
    <row r="231" spans="1:14" x14ac:dyDescent="0.3">
      <c r="A231">
        <v>196</v>
      </c>
      <c r="B231" t="s">
        <v>251</v>
      </c>
      <c r="C231">
        <v>42.317873290000001</v>
      </c>
      <c r="D231">
        <v>-71.082430779999996</v>
      </c>
      <c r="E231">
        <v>178</v>
      </c>
      <c r="F231">
        <v>278</v>
      </c>
      <c r="G231">
        <f t="shared" si="18"/>
        <v>-100</v>
      </c>
      <c r="H231" s="1">
        <f t="shared" si="19"/>
        <v>-0.27397260273972601</v>
      </c>
      <c r="I231" s="1">
        <f t="shared" si="20"/>
        <v>0.27397260273972601</v>
      </c>
      <c r="J231">
        <v>10</v>
      </c>
      <c r="K231" s="3">
        <f t="shared" si="21"/>
        <v>-2.7397260273972601E-2</v>
      </c>
      <c r="L231" s="3">
        <f t="shared" si="22"/>
        <v>2.7397260273972601E-2</v>
      </c>
      <c r="M231" t="str">
        <f t="shared" si="23"/>
        <v>no</v>
      </c>
      <c r="N231" s="4">
        <v>0.33333333333333331</v>
      </c>
    </row>
    <row r="232" spans="1:14" x14ac:dyDescent="0.3">
      <c r="A232">
        <v>205</v>
      </c>
      <c r="B232" t="s">
        <v>250</v>
      </c>
      <c r="C232">
        <v>42.307852240000003</v>
      </c>
      <c r="D232">
        <v>-71.065122489999993</v>
      </c>
      <c r="E232">
        <v>158</v>
      </c>
      <c r="F232">
        <v>9</v>
      </c>
      <c r="G232">
        <f t="shared" si="18"/>
        <v>149</v>
      </c>
      <c r="H232" s="1">
        <f t="shared" si="19"/>
        <v>0.40821917808219177</v>
      </c>
      <c r="I232" s="1">
        <f t="shared" si="20"/>
        <v>0.40821917808219177</v>
      </c>
      <c r="J232">
        <v>15</v>
      </c>
      <c r="K232" s="3">
        <f t="shared" si="21"/>
        <v>2.7214611872146119E-2</v>
      </c>
      <c r="L232" s="3">
        <f t="shared" si="22"/>
        <v>2.7214611872146119E-2</v>
      </c>
      <c r="M232" t="str">
        <f t="shared" si="23"/>
        <v>no</v>
      </c>
      <c r="N232" s="4">
        <v>0.33333333333333331</v>
      </c>
    </row>
    <row r="233" spans="1:14" x14ac:dyDescent="0.3">
      <c r="A233">
        <v>160</v>
      </c>
      <c r="B233" t="s">
        <v>225</v>
      </c>
      <c r="C233">
        <v>42.337586010000003</v>
      </c>
      <c r="D233">
        <v>-71.09627098</v>
      </c>
      <c r="E233">
        <v>251</v>
      </c>
      <c r="F233">
        <v>118</v>
      </c>
      <c r="G233">
        <f t="shared" si="18"/>
        <v>133</v>
      </c>
      <c r="H233" s="1">
        <f t="shared" si="19"/>
        <v>0.36438356164383562</v>
      </c>
      <c r="I233" s="1">
        <f t="shared" si="20"/>
        <v>0.36438356164383562</v>
      </c>
      <c r="J233">
        <v>14</v>
      </c>
      <c r="K233" s="3">
        <f t="shared" si="21"/>
        <v>2.6027397260273973E-2</v>
      </c>
      <c r="L233" s="3">
        <f t="shared" si="22"/>
        <v>2.6027397260273973E-2</v>
      </c>
      <c r="M233" t="str">
        <f t="shared" si="23"/>
        <v>no</v>
      </c>
      <c r="N233" s="4">
        <v>0.33333333333333331</v>
      </c>
    </row>
    <row r="234" spans="1:14" x14ac:dyDescent="0.3">
      <c r="A234">
        <v>53</v>
      </c>
      <c r="B234" t="s">
        <v>58</v>
      </c>
      <c r="C234">
        <v>42.350826810000001</v>
      </c>
      <c r="D234">
        <v>-71.089810880000002</v>
      </c>
      <c r="E234">
        <v>911</v>
      </c>
      <c r="F234">
        <v>1091</v>
      </c>
      <c r="G234">
        <f t="shared" si="18"/>
        <v>-180</v>
      </c>
      <c r="H234" s="1">
        <f t="shared" si="19"/>
        <v>-0.49315068493150682</v>
      </c>
      <c r="I234" s="1">
        <f t="shared" si="20"/>
        <v>0.49315068493150682</v>
      </c>
      <c r="J234">
        <v>19</v>
      </c>
      <c r="K234" s="3">
        <f t="shared" si="21"/>
        <v>-2.5955299206921412E-2</v>
      </c>
      <c r="L234" s="3">
        <f t="shared" si="22"/>
        <v>2.5955299206921412E-2</v>
      </c>
      <c r="M234" t="str">
        <f t="shared" si="23"/>
        <v>no</v>
      </c>
      <c r="N234" s="4">
        <v>0.33333333333333331</v>
      </c>
    </row>
    <row r="235" spans="1:14" x14ac:dyDescent="0.3">
      <c r="A235">
        <v>140</v>
      </c>
      <c r="B235" t="s">
        <v>186</v>
      </c>
      <c r="C235">
        <v>42.388966000000003</v>
      </c>
      <c r="D235">
        <v>-71.132788000000005</v>
      </c>
      <c r="E235">
        <v>373</v>
      </c>
      <c r="F235">
        <v>219</v>
      </c>
      <c r="G235">
        <f t="shared" si="18"/>
        <v>154</v>
      </c>
      <c r="H235" s="1">
        <f t="shared" si="19"/>
        <v>0.42191780821917807</v>
      </c>
      <c r="I235" s="1">
        <f t="shared" si="20"/>
        <v>0.42191780821917807</v>
      </c>
      <c r="J235">
        <v>17</v>
      </c>
      <c r="K235" s="3">
        <f t="shared" si="21"/>
        <v>2.4818694601128122E-2</v>
      </c>
      <c r="L235" s="3">
        <f t="shared" si="22"/>
        <v>2.4818694601128122E-2</v>
      </c>
      <c r="M235" t="str">
        <f t="shared" si="23"/>
        <v>no</v>
      </c>
      <c r="N235" s="4">
        <v>0.33333333333333331</v>
      </c>
    </row>
    <row r="236" spans="1:14" x14ac:dyDescent="0.3">
      <c r="A236">
        <v>255</v>
      </c>
      <c r="B236" t="s">
        <v>319</v>
      </c>
      <c r="C236">
        <v>42.292089599999997</v>
      </c>
      <c r="D236">
        <v>-71.078411560000006</v>
      </c>
      <c r="E236">
        <v>8</v>
      </c>
      <c r="F236">
        <v>143</v>
      </c>
      <c r="G236">
        <f t="shared" si="18"/>
        <v>-135</v>
      </c>
      <c r="H236" s="1">
        <f t="shared" si="19"/>
        <v>-0.36986301369863012</v>
      </c>
      <c r="I236" s="1">
        <f t="shared" si="20"/>
        <v>0.36986301369863012</v>
      </c>
      <c r="J236">
        <v>15</v>
      </c>
      <c r="K236" s="3">
        <f t="shared" si="21"/>
        <v>-2.4657534246575342E-2</v>
      </c>
      <c r="L236" s="3">
        <f t="shared" si="22"/>
        <v>2.4657534246575342E-2</v>
      </c>
      <c r="M236" t="str">
        <f t="shared" si="23"/>
        <v>no</v>
      </c>
      <c r="N236" s="4">
        <v>0.33333333333333331</v>
      </c>
    </row>
    <row r="237" spans="1:14" x14ac:dyDescent="0.3">
      <c r="A237">
        <v>182</v>
      </c>
      <c r="B237" t="s">
        <v>211</v>
      </c>
      <c r="C237">
        <v>42.367690179999997</v>
      </c>
      <c r="D237">
        <v>-71.071162819999998</v>
      </c>
      <c r="E237">
        <v>258</v>
      </c>
      <c r="F237">
        <v>93</v>
      </c>
      <c r="G237">
        <f t="shared" si="18"/>
        <v>165</v>
      </c>
      <c r="H237" s="1">
        <f t="shared" si="19"/>
        <v>0.45205479452054792</v>
      </c>
      <c r="I237" s="1">
        <f t="shared" si="20"/>
        <v>0.45205479452054792</v>
      </c>
      <c r="J237">
        <v>19</v>
      </c>
      <c r="K237" s="3">
        <f t="shared" si="21"/>
        <v>2.3792357606344627E-2</v>
      </c>
      <c r="L237" s="3">
        <f t="shared" si="22"/>
        <v>2.3792357606344627E-2</v>
      </c>
      <c r="M237" t="str">
        <f t="shared" si="23"/>
        <v>no</v>
      </c>
      <c r="N237" s="4">
        <v>0.33333333333333331</v>
      </c>
    </row>
    <row r="238" spans="1:14" x14ac:dyDescent="0.3">
      <c r="A238">
        <v>440</v>
      </c>
      <c r="B238" t="s">
        <v>308</v>
      </c>
      <c r="C238">
        <v>42.35656092</v>
      </c>
      <c r="D238">
        <v>-71.141675379999995</v>
      </c>
      <c r="E238">
        <v>11</v>
      </c>
      <c r="F238">
        <v>158</v>
      </c>
      <c r="G238">
        <f t="shared" si="18"/>
        <v>-147</v>
      </c>
      <c r="H238" s="1">
        <f t="shared" si="19"/>
        <v>-0.40273972602739727</v>
      </c>
      <c r="I238" s="1">
        <f t="shared" si="20"/>
        <v>0.40273972602739727</v>
      </c>
      <c r="J238">
        <v>17</v>
      </c>
      <c r="K238" s="3">
        <f t="shared" si="21"/>
        <v>-2.3690572119258662E-2</v>
      </c>
      <c r="L238" s="3">
        <f t="shared" si="22"/>
        <v>2.3690572119258662E-2</v>
      </c>
      <c r="M238" t="str">
        <f t="shared" si="23"/>
        <v>no</v>
      </c>
      <c r="N238" s="4">
        <v>0.33333333333333331</v>
      </c>
    </row>
    <row r="239" spans="1:14" x14ac:dyDescent="0.3">
      <c r="A239">
        <v>273</v>
      </c>
      <c r="B239" t="s">
        <v>200</v>
      </c>
      <c r="C239">
        <v>42.300922999999997</v>
      </c>
      <c r="D239">
        <v>-71.114249000000001</v>
      </c>
      <c r="E239">
        <v>367</v>
      </c>
      <c r="F239">
        <v>29</v>
      </c>
      <c r="G239">
        <f t="shared" si="18"/>
        <v>338</v>
      </c>
      <c r="H239" s="1">
        <f t="shared" si="19"/>
        <v>0.92602739726027394</v>
      </c>
      <c r="I239" s="1">
        <f t="shared" si="20"/>
        <v>0.92602739726027394</v>
      </c>
      <c r="J239">
        <v>40</v>
      </c>
      <c r="K239" s="3">
        <f t="shared" si="21"/>
        <v>2.3150684931506849E-2</v>
      </c>
      <c r="L239" s="3">
        <f t="shared" si="22"/>
        <v>2.3150684931506849E-2</v>
      </c>
      <c r="M239" t="str">
        <f t="shared" si="23"/>
        <v>no</v>
      </c>
      <c r="N239" s="4">
        <v>0.33333333333333331</v>
      </c>
    </row>
    <row r="240" spans="1:14" x14ac:dyDescent="0.3">
      <c r="A240">
        <v>55</v>
      </c>
      <c r="B240" t="s">
        <v>90</v>
      </c>
      <c r="C240">
        <v>42.347406210000003</v>
      </c>
      <c r="D240">
        <v>-71.08678415</v>
      </c>
      <c r="E240">
        <v>1083</v>
      </c>
      <c r="F240">
        <v>1208</v>
      </c>
      <c r="G240">
        <f t="shared" si="18"/>
        <v>-125</v>
      </c>
      <c r="H240" s="1">
        <f t="shared" si="19"/>
        <v>-0.34246575342465752</v>
      </c>
      <c r="I240" s="1">
        <f t="shared" si="20"/>
        <v>0.34246575342465752</v>
      </c>
      <c r="J240">
        <v>15</v>
      </c>
      <c r="K240" s="3">
        <f t="shared" si="21"/>
        <v>-2.2831050228310501E-2</v>
      </c>
      <c r="L240" s="3">
        <f t="shared" si="22"/>
        <v>2.2831050228310501E-2</v>
      </c>
      <c r="M240" t="str">
        <f t="shared" si="23"/>
        <v>no</v>
      </c>
      <c r="N240" s="4">
        <v>0.33333333333333331</v>
      </c>
    </row>
    <row r="241" spans="1:14" x14ac:dyDescent="0.3">
      <c r="A241">
        <v>227</v>
      </c>
      <c r="B241" t="s">
        <v>134</v>
      </c>
      <c r="C241">
        <v>42.349496000000002</v>
      </c>
      <c r="D241">
        <v>-71.100575919999997</v>
      </c>
      <c r="E241">
        <v>611</v>
      </c>
      <c r="F241">
        <v>453</v>
      </c>
      <c r="G241">
        <f t="shared" si="18"/>
        <v>158</v>
      </c>
      <c r="H241" s="1">
        <f t="shared" si="19"/>
        <v>0.43287671232876712</v>
      </c>
      <c r="I241" s="1">
        <f t="shared" si="20"/>
        <v>0.43287671232876712</v>
      </c>
      <c r="J241">
        <v>19</v>
      </c>
      <c r="K241" s="3">
        <f t="shared" si="21"/>
        <v>2.2782984859408797E-2</v>
      </c>
      <c r="L241" s="3">
        <f t="shared" si="22"/>
        <v>2.2782984859408797E-2</v>
      </c>
      <c r="M241" t="str">
        <f t="shared" si="23"/>
        <v>no</v>
      </c>
      <c r="N241" s="4">
        <v>0.33333333333333331</v>
      </c>
    </row>
    <row r="242" spans="1:14" x14ac:dyDescent="0.3">
      <c r="A242">
        <v>200</v>
      </c>
      <c r="B242" t="s">
        <v>228</v>
      </c>
      <c r="C242">
        <v>42.332816999999999</v>
      </c>
      <c r="D242">
        <v>-71.081198000000001</v>
      </c>
      <c r="E242">
        <v>196</v>
      </c>
      <c r="F242">
        <v>47</v>
      </c>
      <c r="G242">
        <f t="shared" si="18"/>
        <v>149</v>
      </c>
      <c r="H242" s="1">
        <f t="shared" si="19"/>
        <v>0.40821917808219177</v>
      </c>
      <c r="I242" s="1">
        <f t="shared" si="20"/>
        <v>0.40821917808219177</v>
      </c>
      <c r="J242">
        <v>19</v>
      </c>
      <c r="K242" s="3">
        <f t="shared" si="21"/>
        <v>2.1485219899062723E-2</v>
      </c>
      <c r="L242" s="3">
        <f t="shared" si="22"/>
        <v>2.1485219899062723E-2</v>
      </c>
      <c r="M242" t="str">
        <f t="shared" si="23"/>
        <v>no</v>
      </c>
      <c r="N242" s="4">
        <v>0.33333333333333331</v>
      </c>
    </row>
    <row r="243" spans="1:14" x14ac:dyDescent="0.3">
      <c r="A243">
        <v>70</v>
      </c>
      <c r="B243" t="s">
        <v>69</v>
      </c>
      <c r="C243">
        <v>42.372216799999997</v>
      </c>
      <c r="D243">
        <v>-71.121880709999999</v>
      </c>
      <c r="E243">
        <v>360</v>
      </c>
      <c r="F243">
        <v>533</v>
      </c>
      <c r="G243">
        <f t="shared" si="18"/>
        <v>-173</v>
      </c>
      <c r="H243" s="1">
        <f t="shared" si="19"/>
        <v>-0.47397260273972602</v>
      </c>
      <c r="I243" s="1">
        <f t="shared" si="20"/>
        <v>0.47397260273972602</v>
      </c>
      <c r="J243">
        <v>23</v>
      </c>
      <c r="K243" s="3">
        <f t="shared" si="21"/>
        <v>-2.060750446694461E-2</v>
      </c>
      <c r="L243" s="3">
        <f t="shared" si="22"/>
        <v>2.060750446694461E-2</v>
      </c>
      <c r="M243" t="str">
        <f t="shared" si="23"/>
        <v>no</v>
      </c>
      <c r="N243" s="4">
        <v>0.33333333333333331</v>
      </c>
    </row>
    <row r="244" spans="1:14" x14ac:dyDescent="0.3">
      <c r="A244">
        <v>130</v>
      </c>
      <c r="B244" t="s">
        <v>257</v>
      </c>
      <c r="C244">
        <v>42.317274740000002</v>
      </c>
      <c r="D244">
        <v>-71.065370040000005</v>
      </c>
      <c r="E244">
        <v>137</v>
      </c>
      <c r="F244">
        <v>28</v>
      </c>
      <c r="G244">
        <f t="shared" si="18"/>
        <v>109</v>
      </c>
      <c r="H244" s="1">
        <f t="shared" si="19"/>
        <v>0.29863013698630136</v>
      </c>
      <c r="I244" s="1">
        <f t="shared" si="20"/>
        <v>0.29863013698630136</v>
      </c>
      <c r="J244">
        <v>15</v>
      </c>
      <c r="K244" s="3">
        <f t="shared" si="21"/>
        <v>1.9908675799086759E-2</v>
      </c>
      <c r="L244" s="3">
        <f t="shared" si="22"/>
        <v>1.9908675799086759E-2</v>
      </c>
      <c r="M244" t="str">
        <f t="shared" si="23"/>
        <v>no</v>
      </c>
      <c r="N244" s="4">
        <v>0.33333333333333331</v>
      </c>
    </row>
    <row r="245" spans="1:14" x14ac:dyDescent="0.3">
      <c r="A245">
        <v>397</v>
      </c>
      <c r="B245" t="s">
        <v>253</v>
      </c>
      <c r="C245">
        <v>42.398360599999997</v>
      </c>
      <c r="D245">
        <v>-71.063738430000001</v>
      </c>
      <c r="E245">
        <v>112</v>
      </c>
      <c r="F245">
        <v>5</v>
      </c>
      <c r="G245">
        <f t="shared" si="18"/>
        <v>107</v>
      </c>
      <c r="H245" s="1">
        <f t="shared" si="19"/>
        <v>0.29315068493150687</v>
      </c>
      <c r="I245" s="1">
        <f t="shared" si="20"/>
        <v>0.29315068493150687</v>
      </c>
      <c r="J245">
        <v>15</v>
      </c>
      <c r="K245" s="3">
        <f t="shared" si="21"/>
        <v>1.9543378995433791E-2</v>
      </c>
      <c r="L245" s="3">
        <f t="shared" si="22"/>
        <v>1.9543378995433791E-2</v>
      </c>
      <c r="M245" t="str">
        <f t="shared" si="23"/>
        <v>no</v>
      </c>
      <c r="N245" s="4">
        <v>0.33333333333333331</v>
      </c>
    </row>
    <row r="246" spans="1:14" x14ac:dyDescent="0.3">
      <c r="A246">
        <v>80</v>
      </c>
      <c r="B246" t="s">
        <v>4</v>
      </c>
      <c r="C246">
        <v>42.362131230000003</v>
      </c>
      <c r="D246">
        <v>-71.091156010000006</v>
      </c>
      <c r="E246">
        <v>541</v>
      </c>
      <c r="F246">
        <v>293</v>
      </c>
      <c r="G246">
        <f t="shared" si="18"/>
        <v>248</v>
      </c>
      <c r="H246" s="1">
        <f t="shared" si="19"/>
        <v>0.67945205479452053</v>
      </c>
      <c r="I246" s="1">
        <f t="shared" si="20"/>
        <v>0.67945205479452053</v>
      </c>
      <c r="J246">
        <v>35</v>
      </c>
      <c r="K246" s="3">
        <f t="shared" si="21"/>
        <v>1.9412915851272014E-2</v>
      </c>
      <c r="L246" s="3">
        <f t="shared" si="22"/>
        <v>1.9412915851272014E-2</v>
      </c>
      <c r="M246" t="str">
        <f t="shared" si="23"/>
        <v>no</v>
      </c>
      <c r="N246" s="4">
        <v>0.33333333333333331</v>
      </c>
    </row>
    <row r="247" spans="1:14" x14ac:dyDescent="0.3">
      <c r="A247">
        <v>138</v>
      </c>
      <c r="B247" t="s">
        <v>233</v>
      </c>
      <c r="C247">
        <v>42.326599000000002</v>
      </c>
      <c r="D247">
        <v>-71.066497999999996</v>
      </c>
      <c r="E247">
        <v>169</v>
      </c>
      <c r="F247">
        <v>63</v>
      </c>
      <c r="G247">
        <f t="shared" si="18"/>
        <v>106</v>
      </c>
      <c r="H247" s="1">
        <f t="shared" si="19"/>
        <v>0.29041095890410956</v>
      </c>
      <c r="I247" s="1">
        <f t="shared" si="20"/>
        <v>0.29041095890410956</v>
      </c>
      <c r="J247">
        <v>15</v>
      </c>
      <c r="K247" s="3">
        <f t="shared" si="21"/>
        <v>1.9360730593607305E-2</v>
      </c>
      <c r="L247" s="3">
        <f t="shared" si="22"/>
        <v>1.9360730593607305E-2</v>
      </c>
      <c r="M247" t="str">
        <f t="shared" si="23"/>
        <v>no</v>
      </c>
      <c r="N247" s="4">
        <v>0.33333333333333331</v>
      </c>
    </row>
    <row r="248" spans="1:14" x14ac:dyDescent="0.3">
      <c r="A248">
        <v>133</v>
      </c>
      <c r="B248" t="s">
        <v>156</v>
      </c>
      <c r="C248">
        <v>42.310578999999997</v>
      </c>
      <c r="D248">
        <v>-71.107341000000005</v>
      </c>
      <c r="E248">
        <v>611</v>
      </c>
      <c r="F248">
        <v>449</v>
      </c>
      <c r="G248">
        <f t="shared" si="18"/>
        <v>162</v>
      </c>
      <c r="H248" s="1">
        <f t="shared" si="19"/>
        <v>0.44383561643835617</v>
      </c>
      <c r="I248" s="1">
        <f t="shared" si="20"/>
        <v>0.44383561643835617</v>
      </c>
      <c r="J248">
        <v>23</v>
      </c>
      <c r="K248" s="3">
        <f t="shared" si="21"/>
        <v>1.9297200714711138E-2</v>
      </c>
      <c r="L248" s="3">
        <f t="shared" si="22"/>
        <v>1.9297200714711138E-2</v>
      </c>
      <c r="M248" t="str">
        <f t="shared" si="23"/>
        <v>no</v>
      </c>
      <c r="N248" s="4">
        <v>0.33333333333333331</v>
      </c>
    </row>
    <row r="249" spans="1:14" x14ac:dyDescent="0.3">
      <c r="A249">
        <v>141</v>
      </c>
      <c r="B249" t="s">
        <v>71</v>
      </c>
      <c r="C249">
        <v>42.363560159999999</v>
      </c>
      <c r="D249">
        <v>-71.082167920000003</v>
      </c>
      <c r="E249">
        <v>295</v>
      </c>
      <c r="F249">
        <v>193</v>
      </c>
      <c r="G249">
        <f t="shared" si="18"/>
        <v>102</v>
      </c>
      <c r="H249" s="1">
        <f t="shared" si="19"/>
        <v>0.27945205479452057</v>
      </c>
      <c r="I249" s="1">
        <f t="shared" si="20"/>
        <v>0.27945205479452057</v>
      </c>
      <c r="J249">
        <v>15</v>
      </c>
      <c r="K249" s="3">
        <f t="shared" si="21"/>
        <v>1.8630136986301372E-2</v>
      </c>
      <c r="L249" s="3">
        <f t="shared" si="22"/>
        <v>1.8630136986301372E-2</v>
      </c>
      <c r="M249" t="str">
        <f t="shared" si="23"/>
        <v>no</v>
      </c>
      <c r="N249" s="4">
        <v>0.33333333333333331</v>
      </c>
    </row>
    <row r="250" spans="1:14" x14ac:dyDescent="0.3">
      <c r="A250">
        <v>194</v>
      </c>
      <c r="B250" t="s">
        <v>183</v>
      </c>
      <c r="C250">
        <v>42.38614141</v>
      </c>
      <c r="D250">
        <v>-71.078281399999995</v>
      </c>
      <c r="E250">
        <v>539</v>
      </c>
      <c r="F250">
        <v>415</v>
      </c>
      <c r="G250">
        <f t="shared" si="18"/>
        <v>124</v>
      </c>
      <c r="H250" s="1">
        <f t="shared" si="19"/>
        <v>0.33972602739726027</v>
      </c>
      <c r="I250" s="1">
        <f t="shared" si="20"/>
        <v>0.33972602739726027</v>
      </c>
      <c r="J250">
        <v>19</v>
      </c>
      <c r="K250" s="3">
        <f t="shared" si="21"/>
        <v>1.788031723143475E-2</v>
      </c>
      <c r="L250" s="3">
        <f t="shared" si="22"/>
        <v>1.788031723143475E-2</v>
      </c>
      <c r="M250" t="str">
        <f t="shared" si="23"/>
        <v>no</v>
      </c>
      <c r="N250" s="4">
        <v>0.33333333333333331</v>
      </c>
    </row>
    <row r="251" spans="1:14" x14ac:dyDescent="0.3">
      <c r="A251">
        <v>367</v>
      </c>
      <c r="B251" t="s">
        <v>227</v>
      </c>
      <c r="C251">
        <v>42.383932250000001</v>
      </c>
      <c r="D251">
        <v>-71.139612720000002</v>
      </c>
      <c r="E251">
        <v>213</v>
      </c>
      <c r="F251">
        <v>335</v>
      </c>
      <c r="G251">
        <f t="shared" si="18"/>
        <v>-122</v>
      </c>
      <c r="H251" s="1">
        <f t="shared" si="19"/>
        <v>-0.33424657534246577</v>
      </c>
      <c r="I251" s="1">
        <f t="shared" si="20"/>
        <v>0.33424657534246577</v>
      </c>
      <c r="J251">
        <v>19</v>
      </c>
      <c r="K251" s="3">
        <f t="shared" si="21"/>
        <v>-1.7591925018024514E-2</v>
      </c>
      <c r="L251" s="3">
        <f t="shared" si="22"/>
        <v>1.7591925018024514E-2</v>
      </c>
      <c r="M251" t="str">
        <f t="shared" si="23"/>
        <v>no</v>
      </c>
      <c r="N251" s="4">
        <v>0.33333333333333331</v>
      </c>
    </row>
    <row r="252" spans="1:14" x14ac:dyDescent="0.3">
      <c r="A252">
        <v>201</v>
      </c>
      <c r="B252" t="s">
        <v>244</v>
      </c>
      <c r="C252">
        <v>42.316901999999999</v>
      </c>
      <c r="D252">
        <v>-71.091945999999993</v>
      </c>
      <c r="E252">
        <v>224</v>
      </c>
      <c r="F252">
        <v>129</v>
      </c>
      <c r="G252">
        <f t="shared" si="18"/>
        <v>95</v>
      </c>
      <c r="H252" s="1">
        <f t="shared" si="19"/>
        <v>0.26027397260273971</v>
      </c>
      <c r="I252" s="1">
        <f t="shared" si="20"/>
        <v>0.26027397260273971</v>
      </c>
      <c r="J252">
        <v>15</v>
      </c>
      <c r="K252" s="3">
        <f t="shared" si="21"/>
        <v>1.7351598173515982E-2</v>
      </c>
      <c r="L252" s="3">
        <f t="shared" si="22"/>
        <v>1.7351598173515982E-2</v>
      </c>
      <c r="M252" t="str">
        <f t="shared" si="23"/>
        <v>no</v>
      </c>
      <c r="N252" s="4">
        <v>0.33333333333333331</v>
      </c>
    </row>
    <row r="253" spans="1:14" x14ac:dyDescent="0.3">
      <c r="A253">
        <v>174</v>
      </c>
      <c r="B253" t="s">
        <v>262</v>
      </c>
      <c r="C253">
        <v>42.348952850000003</v>
      </c>
      <c r="D253">
        <v>-71.160316769999994</v>
      </c>
      <c r="E253">
        <v>123</v>
      </c>
      <c r="F253">
        <v>28</v>
      </c>
      <c r="G253">
        <f t="shared" si="18"/>
        <v>95</v>
      </c>
      <c r="H253" s="1">
        <f t="shared" si="19"/>
        <v>0.26027397260273971</v>
      </c>
      <c r="I253" s="1">
        <f t="shared" si="20"/>
        <v>0.26027397260273971</v>
      </c>
      <c r="J253">
        <v>15</v>
      </c>
      <c r="K253" s="3">
        <f t="shared" si="21"/>
        <v>1.7351598173515982E-2</v>
      </c>
      <c r="L253" s="3">
        <f t="shared" si="22"/>
        <v>1.7351598173515982E-2</v>
      </c>
      <c r="M253" t="str">
        <f t="shared" si="23"/>
        <v>no</v>
      </c>
      <c r="N253" s="4">
        <v>0.33333333333333331</v>
      </c>
    </row>
    <row r="254" spans="1:14" x14ac:dyDescent="0.3">
      <c r="A254">
        <v>50</v>
      </c>
      <c r="B254" t="s">
        <v>181</v>
      </c>
      <c r="C254">
        <v>42.351141980000001</v>
      </c>
      <c r="D254">
        <v>-71.07329249</v>
      </c>
      <c r="E254">
        <v>479</v>
      </c>
      <c r="F254">
        <v>573</v>
      </c>
      <c r="G254">
        <f t="shared" si="18"/>
        <v>-94</v>
      </c>
      <c r="H254" s="1">
        <f t="shared" si="19"/>
        <v>-0.25753424657534246</v>
      </c>
      <c r="I254" s="1">
        <f t="shared" si="20"/>
        <v>0.25753424657534246</v>
      </c>
      <c r="J254">
        <v>15</v>
      </c>
      <c r="K254" s="3">
        <f t="shared" si="21"/>
        <v>-1.7168949771689496E-2</v>
      </c>
      <c r="L254" s="3">
        <f t="shared" si="22"/>
        <v>1.7168949771689496E-2</v>
      </c>
      <c r="M254" t="str">
        <f t="shared" si="23"/>
        <v>no</v>
      </c>
      <c r="N254" s="4">
        <v>0.33333333333333331</v>
      </c>
    </row>
    <row r="255" spans="1:14" x14ac:dyDescent="0.3">
      <c r="A255">
        <v>417</v>
      </c>
      <c r="B255" t="s">
        <v>223</v>
      </c>
      <c r="C255">
        <v>42.344742250000003</v>
      </c>
      <c r="D255">
        <v>-71.076481619999996</v>
      </c>
      <c r="E255">
        <v>267</v>
      </c>
      <c r="F255">
        <v>150</v>
      </c>
      <c r="G255">
        <f t="shared" si="18"/>
        <v>117</v>
      </c>
      <c r="H255" s="1">
        <f t="shared" si="19"/>
        <v>0.32054794520547947</v>
      </c>
      <c r="I255" s="1">
        <f t="shared" si="20"/>
        <v>0.32054794520547947</v>
      </c>
      <c r="J255">
        <v>19</v>
      </c>
      <c r="K255" s="3">
        <f t="shared" si="21"/>
        <v>1.6870944484498919E-2</v>
      </c>
      <c r="L255" s="3">
        <f t="shared" si="22"/>
        <v>1.6870944484498919E-2</v>
      </c>
      <c r="M255" t="str">
        <f t="shared" si="23"/>
        <v>no</v>
      </c>
      <c r="N255" s="4">
        <v>0.33333333333333331</v>
      </c>
    </row>
    <row r="256" spans="1:14" x14ac:dyDescent="0.3">
      <c r="A256">
        <v>60</v>
      </c>
      <c r="B256" t="s">
        <v>40</v>
      </c>
      <c r="C256">
        <v>42.360792969999999</v>
      </c>
      <c r="D256">
        <v>-71.071189619999998</v>
      </c>
      <c r="E256">
        <v>1703</v>
      </c>
      <c r="F256">
        <v>1818</v>
      </c>
      <c r="G256">
        <f t="shared" si="18"/>
        <v>-115</v>
      </c>
      <c r="H256" s="1">
        <f t="shared" si="19"/>
        <v>-0.31506849315068491</v>
      </c>
      <c r="I256" s="1">
        <f t="shared" si="20"/>
        <v>0.31506849315068491</v>
      </c>
      <c r="J256">
        <v>19</v>
      </c>
      <c r="K256" s="3">
        <f t="shared" si="21"/>
        <v>-1.658255227108868E-2</v>
      </c>
      <c r="L256" s="3">
        <f t="shared" si="22"/>
        <v>1.658255227108868E-2</v>
      </c>
      <c r="M256" t="str">
        <f t="shared" si="23"/>
        <v>no</v>
      </c>
      <c r="N256" s="4">
        <v>0.33333333333333331</v>
      </c>
    </row>
    <row r="257" spans="1:14" x14ac:dyDescent="0.3">
      <c r="A257">
        <v>405</v>
      </c>
      <c r="B257" t="s">
        <v>267</v>
      </c>
      <c r="C257">
        <v>42.32039374</v>
      </c>
      <c r="D257">
        <v>-71.053554079999998</v>
      </c>
      <c r="E257">
        <v>73</v>
      </c>
      <c r="F257">
        <v>181</v>
      </c>
      <c r="G257">
        <f t="shared" si="18"/>
        <v>-108</v>
      </c>
      <c r="H257" s="1">
        <f t="shared" si="19"/>
        <v>-0.29589041095890412</v>
      </c>
      <c r="I257" s="1">
        <f t="shared" si="20"/>
        <v>0.29589041095890412</v>
      </c>
      <c r="J257">
        <v>19</v>
      </c>
      <c r="K257" s="3">
        <f t="shared" si="21"/>
        <v>-1.5573179524152847E-2</v>
      </c>
      <c r="L257" s="3">
        <f t="shared" si="22"/>
        <v>1.5573179524152847E-2</v>
      </c>
      <c r="M257" t="str">
        <f t="shared" si="23"/>
        <v>no</v>
      </c>
      <c r="N257" s="4">
        <v>0.33333333333333331</v>
      </c>
    </row>
    <row r="258" spans="1:14" x14ac:dyDescent="0.3">
      <c r="A258">
        <v>33</v>
      </c>
      <c r="B258" t="s">
        <v>62</v>
      </c>
      <c r="C258">
        <v>42.348706</v>
      </c>
      <c r="D258">
        <v>-71.097009</v>
      </c>
      <c r="E258">
        <v>1412</v>
      </c>
      <c r="F258">
        <v>1259</v>
      </c>
      <c r="G258">
        <f t="shared" ref="G258:G321" si="24">E258-F258</f>
        <v>153</v>
      </c>
      <c r="H258" s="1">
        <f t="shared" ref="H258:H321" si="25">G258/365</f>
        <v>0.41917808219178082</v>
      </c>
      <c r="I258" s="1">
        <f t="shared" ref="I258:I321" si="26">ABS(H258)</f>
        <v>0.41917808219178082</v>
      </c>
      <c r="J258">
        <v>27</v>
      </c>
      <c r="K258" s="3">
        <f t="shared" ref="K258:K321" si="27">H258/J258</f>
        <v>1.5525114155251141E-2</v>
      </c>
      <c r="L258" s="3">
        <f t="shared" ref="L258:L326" si="28">I258/J258</f>
        <v>1.5525114155251141E-2</v>
      </c>
      <c r="M258" t="str">
        <f t="shared" ref="M258:M321" si="29">IF(L258&gt;0.333, "yes", "no")</f>
        <v>no</v>
      </c>
      <c r="N258" s="4">
        <v>0.33333333333333331</v>
      </c>
    </row>
    <row r="259" spans="1:14" x14ac:dyDescent="0.3">
      <c r="A259">
        <v>350</v>
      </c>
      <c r="B259" t="s">
        <v>266</v>
      </c>
      <c r="C259">
        <v>42.287361099999998</v>
      </c>
      <c r="D259">
        <v>-71.071111000000002</v>
      </c>
      <c r="E259">
        <v>117</v>
      </c>
      <c r="F259">
        <v>21</v>
      </c>
      <c r="G259">
        <f t="shared" si="24"/>
        <v>96</v>
      </c>
      <c r="H259" s="1">
        <f t="shared" si="25"/>
        <v>0.26301369863013696</v>
      </c>
      <c r="I259" s="1">
        <f t="shared" si="26"/>
        <v>0.26301369863013696</v>
      </c>
      <c r="J259">
        <v>17</v>
      </c>
      <c r="K259" s="3">
        <f t="shared" si="27"/>
        <v>1.547139403706688E-2</v>
      </c>
      <c r="L259" s="3">
        <f t="shared" si="28"/>
        <v>1.547139403706688E-2</v>
      </c>
      <c r="M259" t="str">
        <f t="shared" si="29"/>
        <v>no</v>
      </c>
      <c r="N259" s="4">
        <v>0.33333333333333331</v>
      </c>
    </row>
    <row r="260" spans="1:14" x14ac:dyDescent="0.3">
      <c r="A260">
        <v>224</v>
      </c>
      <c r="B260" t="s">
        <v>243</v>
      </c>
      <c r="C260">
        <v>42.38267828</v>
      </c>
      <c r="D260">
        <v>-71.143478950000002</v>
      </c>
      <c r="E260">
        <v>176</v>
      </c>
      <c r="F260">
        <v>271</v>
      </c>
      <c r="G260">
        <f t="shared" si="24"/>
        <v>-95</v>
      </c>
      <c r="H260" s="1">
        <f t="shared" si="25"/>
        <v>-0.26027397260273971</v>
      </c>
      <c r="I260" s="1">
        <f t="shared" si="26"/>
        <v>0.26027397260273971</v>
      </c>
      <c r="J260">
        <v>17</v>
      </c>
      <c r="K260" s="3">
        <f t="shared" si="27"/>
        <v>-1.53102336825141E-2</v>
      </c>
      <c r="L260" s="3">
        <f t="shared" si="28"/>
        <v>1.53102336825141E-2</v>
      </c>
      <c r="M260" t="str">
        <f t="shared" si="29"/>
        <v>no</v>
      </c>
      <c r="N260" s="4">
        <v>0.33333333333333331</v>
      </c>
    </row>
    <row r="261" spans="1:14" x14ac:dyDescent="0.3">
      <c r="A261">
        <v>389</v>
      </c>
      <c r="B261" t="s">
        <v>268</v>
      </c>
      <c r="C261">
        <v>42.407259449999998</v>
      </c>
      <c r="D261">
        <v>-71.055463810000006</v>
      </c>
      <c r="E261">
        <v>84</v>
      </c>
      <c r="F261">
        <v>6</v>
      </c>
      <c r="G261">
        <f t="shared" si="24"/>
        <v>78</v>
      </c>
      <c r="H261" s="1">
        <f t="shared" si="25"/>
        <v>0.21369863013698631</v>
      </c>
      <c r="I261" s="1">
        <f t="shared" si="26"/>
        <v>0.21369863013698631</v>
      </c>
      <c r="J261">
        <v>14</v>
      </c>
      <c r="K261" s="3">
        <f t="shared" si="27"/>
        <v>1.5264187866927594E-2</v>
      </c>
      <c r="L261" s="3">
        <f t="shared" si="28"/>
        <v>1.5264187866927594E-2</v>
      </c>
      <c r="M261" t="str">
        <f t="shared" si="29"/>
        <v>no</v>
      </c>
      <c r="N261" s="4">
        <v>0.33333333333333331</v>
      </c>
    </row>
    <row r="262" spans="1:14" x14ac:dyDescent="0.3">
      <c r="A262">
        <v>234</v>
      </c>
      <c r="B262" t="s">
        <v>154</v>
      </c>
      <c r="C262">
        <v>42.395171499999996</v>
      </c>
      <c r="D262">
        <v>-71.098505919999994</v>
      </c>
      <c r="E262">
        <v>637</v>
      </c>
      <c r="F262">
        <v>555</v>
      </c>
      <c r="G262">
        <f t="shared" si="24"/>
        <v>82</v>
      </c>
      <c r="H262" s="1">
        <f t="shared" si="25"/>
        <v>0.22465753424657534</v>
      </c>
      <c r="I262" s="1">
        <f t="shared" si="26"/>
        <v>0.22465753424657534</v>
      </c>
      <c r="J262">
        <v>15</v>
      </c>
      <c r="K262" s="3">
        <f t="shared" si="27"/>
        <v>1.4977168949771689E-2</v>
      </c>
      <c r="L262" s="3">
        <f t="shared" si="28"/>
        <v>1.4977168949771689E-2</v>
      </c>
      <c r="M262" t="str">
        <f t="shared" si="29"/>
        <v>no</v>
      </c>
      <c r="N262" s="4">
        <v>0.33333333333333331</v>
      </c>
    </row>
    <row r="263" spans="1:14" x14ac:dyDescent="0.3">
      <c r="A263">
        <v>54</v>
      </c>
      <c r="B263" t="s">
        <v>137</v>
      </c>
      <c r="C263">
        <v>42.354979</v>
      </c>
      <c r="D263">
        <v>-71.063348000000005</v>
      </c>
      <c r="E263">
        <v>665</v>
      </c>
      <c r="F263">
        <v>586</v>
      </c>
      <c r="G263">
        <f t="shared" si="24"/>
        <v>79</v>
      </c>
      <c r="H263" s="1">
        <f t="shared" si="25"/>
        <v>0.21643835616438356</v>
      </c>
      <c r="I263" s="1">
        <f t="shared" si="26"/>
        <v>0.21643835616438356</v>
      </c>
      <c r="J263">
        <v>15</v>
      </c>
      <c r="K263" s="3">
        <f t="shared" si="27"/>
        <v>1.4429223744292237E-2</v>
      </c>
      <c r="L263" s="3">
        <f t="shared" si="28"/>
        <v>1.4429223744292237E-2</v>
      </c>
      <c r="M263" t="str">
        <f t="shared" si="29"/>
        <v>no</v>
      </c>
      <c r="N263" s="4">
        <v>0.33333333333333331</v>
      </c>
    </row>
    <row r="264" spans="1:14" x14ac:dyDescent="0.3">
      <c r="A264">
        <v>170</v>
      </c>
      <c r="B264" t="s">
        <v>291</v>
      </c>
      <c r="C264">
        <v>42.303469</v>
      </c>
      <c r="D264">
        <v>-71.085346999999999</v>
      </c>
      <c r="E264">
        <v>30</v>
      </c>
      <c r="F264">
        <v>98</v>
      </c>
      <c r="G264">
        <f t="shared" si="24"/>
        <v>-68</v>
      </c>
      <c r="H264" s="1">
        <f t="shared" si="25"/>
        <v>-0.18630136986301371</v>
      </c>
      <c r="I264" s="1">
        <f t="shared" si="26"/>
        <v>0.18630136986301371</v>
      </c>
      <c r="J264">
        <v>14</v>
      </c>
      <c r="K264" s="3">
        <f t="shared" si="27"/>
        <v>-1.330724070450098E-2</v>
      </c>
      <c r="L264" s="3">
        <f t="shared" si="28"/>
        <v>1.330724070450098E-2</v>
      </c>
      <c r="M264" t="str">
        <f t="shared" si="29"/>
        <v>no</v>
      </c>
      <c r="N264" s="4">
        <v>0.33333333333333331</v>
      </c>
    </row>
    <row r="265" spans="1:14" x14ac:dyDescent="0.3">
      <c r="A265">
        <v>347</v>
      </c>
      <c r="B265" t="s">
        <v>317</v>
      </c>
      <c r="C265">
        <v>42.286212949999999</v>
      </c>
      <c r="D265">
        <v>-71.079429309999995</v>
      </c>
      <c r="E265">
        <v>9</v>
      </c>
      <c r="F265">
        <v>80</v>
      </c>
      <c r="G265">
        <f t="shared" si="24"/>
        <v>-71</v>
      </c>
      <c r="H265" s="1">
        <f t="shared" si="25"/>
        <v>-0.19452054794520549</v>
      </c>
      <c r="I265" s="1">
        <f t="shared" si="26"/>
        <v>0.19452054794520549</v>
      </c>
      <c r="J265">
        <v>15</v>
      </c>
      <c r="K265" s="3">
        <f t="shared" si="27"/>
        <v>-1.2968036529680366E-2</v>
      </c>
      <c r="L265" s="3">
        <f t="shared" si="28"/>
        <v>1.2968036529680366E-2</v>
      </c>
      <c r="M265" t="str">
        <f t="shared" si="29"/>
        <v>no</v>
      </c>
      <c r="N265" s="4">
        <v>0.33333333333333331</v>
      </c>
    </row>
    <row r="266" spans="1:14" x14ac:dyDescent="0.3">
      <c r="A266">
        <v>64</v>
      </c>
      <c r="B266" t="s">
        <v>19</v>
      </c>
      <c r="C266">
        <v>42.351004500000002</v>
      </c>
      <c r="D266">
        <v>-71.049300130000006</v>
      </c>
      <c r="E266">
        <v>307</v>
      </c>
      <c r="F266">
        <v>219</v>
      </c>
      <c r="G266">
        <f t="shared" si="24"/>
        <v>88</v>
      </c>
      <c r="H266" s="1">
        <f t="shared" si="25"/>
        <v>0.24109589041095891</v>
      </c>
      <c r="I266" s="1">
        <f t="shared" si="26"/>
        <v>0.24109589041095891</v>
      </c>
      <c r="J266">
        <v>19</v>
      </c>
      <c r="K266" s="3">
        <f t="shared" si="27"/>
        <v>1.2689257390050468E-2</v>
      </c>
      <c r="L266" s="3">
        <f t="shared" si="28"/>
        <v>1.2689257390050468E-2</v>
      </c>
      <c r="M266" t="str">
        <f t="shared" si="29"/>
        <v>no</v>
      </c>
      <c r="N266" s="4">
        <v>0.33333333333333331</v>
      </c>
    </row>
    <row r="267" spans="1:14" x14ac:dyDescent="0.3">
      <c r="A267">
        <v>210</v>
      </c>
      <c r="B267" t="s">
        <v>281</v>
      </c>
      <c r="C267">
        <v>42.383532520000003</v>
      </c>
      <c r="D267">
        <v>-71.016190949999995</v>
      </c>
      <c r="E267">
        <v>73</v>
      </c>
      <c r="F267">
        <v>4</v>
      </c>
      <c r="G267">
        <f t="shared" si="24"/>
        <v>69</v>
      </c>
      <c r="H267" s="1">
        <f t="shared" si="25"/>
        <v>0.18904109589041096</v>
      </c>
      <c r="I267" s="1">
        <f t="shared" si="26"/>
        <v>0.18904109589041096</v>
      </c>
      <c r="J267">
        <v>15</v>
      </c>
      <c r="K267" s="3">
        <f t="shared" si="27"/>
        <v>1.2602739726027398E-2</v>
      </c>
      <c r="L267" s="3">
        <f t="shared" si="28"/>
        <v>1.2602739726027398E-2</v>
      </c>
      <c r="M267" t="str">
        <f t="shared" si="29"/>
        <v>no</v>
      </c>
      <c r="N267" s="4">
        <v>0.33333333333333331</v>
      </c>
    </row>
    <row r="268" spans="1:14" x14ac:dyDescent="0.3">
      <c r="A268">
        <v>260</v>
      </c>
      <c r="B268" t="s">
        <v>269</v>
      </c>
      <c r="C268">
        <v>42.299666700000003</v>
      </c>
      <c r="D268">
        <v>-71.060583300000005</v>
      </c>
      <c r="E268">
        <v>67</v>
      </c>
      <c r="F268">
        <v>2</v>
      </c>
      <c r="G268">
        <f t="shared" si="24"/>
        <v>65</v>
      </c>
      <c r="H268" s="1">
        <f t="shared" si="25"/>
        <v>0.17808219178082191</v>
      </c>
      <c r="I268" s="1">
        <f t="shared" si="26"/>
        <v>0.17808219178082191</v>
      </c>
      <c r="J268">
        <v>15</v>
      </c>
      <c r="K268" s="3">
        <f t="shared" si="27"/>
        <v>1.187214611872146E-2</v>
      </c>
      <c r="L268" s="3">
        <f t="shared" si="28"/>
        <v>1.187214611872146E-2</v>
      </c>
      <c r="M268" t="str">
        <f t="shared" si="29"/>
        <v>no</v>
      </c>
      <c r="N268" s="4">
        <v>0.33333333333333331</v>
      </c>
    </row>
    <row r="269" spans="1:14" x14ac:dyDescent="0.3">
      <c r="A269">
        <v>410</v>
      </c>
      <c r="B269" t="s">
        <v>303</v>
      </c>
      <c r="C269">
        <v>42.291679430000002</v>
      </c>
      <c r="D269">
        <v>-71.057263460000001</v>
      </c>
      <c r="E269">
        <v>18</v>
      </c>
      <c r="F269">
        <v>100</v>
      </c>
      <c r="G269">
        <f t="shared" si="24"/>
        <v>-82</v>
      </c>
      <c r="H269" s="1">
        <f t="shared" si="25"/>
        <v>-0.22465753424657534</v>
      </c>
      <c r="I269" s="1">
        <f t="shared" si="26"/>
        <v>0.22465753424657534</v>
      </c>
      <c r="J269">
        <v>19</v>
      </c>
      <c r="K269" s="3">
        <f t="shared" si="27"/>
        <v>-1.1824080749819754E-2</v>
      </c>
      <c r="L269" s="3">
        <f t="shared" si="28"/>
        <v>1.1824080749819754E-2</v>
      </c>
      <c r="M269" t="str">
        <f t="shared" si="29"/>
        <v>no</v>
      </c>
      <c r="N269" s="4">
        <v>0.33333333333333331</v>
      </c>
    </row>
    <row r="270" spans="1:14" x14ac:dyDescent="0.3">
      <c r="A270">
        <v>97</v>
      </c>
      <c r="B270" t="s">
        <v>107</v>
      </c>
      <c r="C270">
        <v>42.369190320000001</v>
      </c>
      <c r="D270">
        <v>-71.117141250000003</v>
      </c>
      <c r="E270">
        <v>811</v>
      </c>
      <c r="F270">
        <v>729</v>
      </c>
      <c r="G270">
        <f t="shared" si="24"/>
        <v>82</v>
      </c>
      <c r="H270" s="1">
        <f t="shared" si="25"/>
        <v>0.22465753424657534</v>
      </c>
      <c r="I270" s="1">
        <f t="shared" si="26"/>
        <v>0.22465753424657534</v>
      </c>
      <c r="J270">
        <v>19</v>
      </c>
      <c r="K270" s="3">
        <f t="shared" si="27"/>
        <v>1.1824080749819754E-2</v>
      </c>
      <c r="L270" s="3">
        <f t="shared" si="28"/>
        <v>1.1824080749819754E-2</v>
      </c>
      <c r="M270" t="str">
        <f t="shared" si="29"/>
        <v>no</v>
      </c>
      <c r="N270" s="4">
        <v>0.33333333333333331</v>
      </c>
    </row>
    <row r="271" spans="1:14" x14ac:dyDescent="0.3">
      <c r="A271">
        <v>393</v>
      </c>
      <c r="B271" t="s">
        <v>297</v>
      </c>
      <c r="C271">
        <v>42.412504509999998</v>
      </c>
      <c r="D271">
        <v>-71.058422250000007</v>
      </c>
      <c r="E271">
        <v>61</v>
      </c>
      <c r="F271">
        <v>1</v>
      </c>
      <c r="G271">
        <f t="shared" si="24"/>
        <v>60</v>
      </c>
      <c r="H271" s="1">
        <f t="shared" si="25"/>
        <v>0.16438356164383561</v>
      </c>
      <c r="I271" s="1">
        <f t="shared" si="26"/>
        <v>0.16438356164383561</v>
      </c>
      <c r="J271">
        <v>15</v>
      </c>
      <c r="K271" s="3">
        <f t="shared" si="27"/>
        <v>1.0958904109589041E-2</v>
      </c>
      <c r="L271" s="3">
        <f t="shared" si="28"/>
        <v>1.0958904109589041E-2</v>
      </c>
      <c r="M271" t="str">
        <f t="shared" si="29"/>
        <v>no</v>
      </c>
      <c r="N271" s="4">
        <v>0.33333333333333331</v>
      </c>
    </row>
    <row r="272" spans="1:14" x14ac:dyDescent="0.3">
      <c r="A272">
        <v>204</v>
      </c>
      <c r="B272" t="s">
        <v>263</v>
      </c>
      <c r="C272">
        <v>42.324081</v>
      </c>
      <c r="D272">
        <v>-71.083235000000002</v>
      </c>
      <c r="E272">
        <v>73</v>
      </c>
      <c r="F272">
        <v>16</v>
      </c>
      <c r="G272">
        <f t="shared" si="24"/>
        <v>57</v>
      </c>
      <c r="H272" s="1">
        <f t="shared" si="25"/>
        <v>0.15616438356164383</v>
      </c>
      <c r="I272" s="1">
        <f t="shared" si="26"/>
        <v>0.15616438356164383</v>
      </c>
      <c r="J272">
        <v>15</v>
      </c>
      <c r="K272" s="3">
        <f t="shared" si="27"/>
        <v>1.0410958904109589E-2</v>
      </c>
      <c r="L272" s="3">
        <f t="shared" si="28"/>
        <v>1.0410958904109589E-2</v>
      </c>
      <c r="M272" t="str">
        <f t="shared" si="29"/>
        <v>no</v>
      </c>
      <c r="N272" s="4">
        <v>0.33333333333333331</v>
      </c>
    </row>
    <row r="273" spans="1:14" x14ac:dyDescent="0.3">
      <c r="A273">
        <v>146</v>
      </c>
      <c r="B273" t="s">
        <v>229</v>
      </c>
      <c r="C273">
        <v>42.336447999999997</v>
      </c>
      <c r="D273">
        <v>-71.023739000000006</v>
      </c>
      <c r="E273">
        <v>131</v>
      </c>
      <c r="F273">
        <v>60</v>
      </c>
      <c r="G273">
        <f t="shared" si="24"/>
        <v>71</v>
      </c>
      <c r="H273" s="1">
        <f t="shared" si="25"/>
        <v>0.19452054794520549</v>
      </c>
      <c r="I273" s="1">
        <f t="shared" si="26"/>
        <v>0.19452054794520549</v>
      </c>
      <c r="J273">
        <v>19</v>
      </c>
      <c r="K273" s="3">
        <f t="shared" si="27"/>
        <v>1.0237923576063446E-2</v>
      </c>
      <c r="L273" s="3">
        <f t="shared" si="28"/>
        <v>1.0237923576063446E-2</v>
      </c>
      <c r="M273" t="str">
        <f t="shared" si="29"/>
        <v>no</v>
      </c>
      <c r="N273" s="4">
        <v>0.33333333333333331</v>
      </c>
    </row>
    <row r="274" spans="1:14" x14ac:dyDescent="0.3">
      <c r="A274">
        <v>126</v>
      </c>
      <c r="B274" t="s">
        <v>240</v>
      </c>
      <c r="C274">
        <v>42.315691999999999</v>
      </c>
      <c r="D274">
        <v>-71.098634000000004</v>
      </c>
      <c r="E274">
        <v>152</v>
      </c>
      <c r="F274">
        <v>97</v>
      </c>
      <c r="G274">
        <f t="shared" si="24"/>
        <v>55</v>
      </c>
      <c r="H274" s="1">
        <f t="shared" si="25"/>
        <v>0.15068493150684931</v>
      </c>
      <c r="I274" s="1">
        <f t="shared" si="26"/>
        <v>0.15068493150684931</v>
      </c>
      <c r="J274">
        <v>15</v>
      </c>
      <c r="K274" s="3">
        <f t="shared" si="27"/>
        <v>1.0045662100456621E-2</v>
      </c>
      <c r="L274" s="3">
        <f t="shared" si="28"/>
        <v>1.0045662100456621E-2</v>
      </c>
      <c r="M274" t="str">
        <f t="shared" si="29"/>
        <v>no</v>
      </c>
      <c r="N274" s="4">
        <v>0.33333333333333331</v>
      </c>
    </row>
    <row r="275" spans="1:14" x14ac:dyDescent="0.3">
      <c r="A275">
        <v>426</v>
      </c>
      <c r="B275" t="s">
        <v>256</v>
      </c>
      <c r="C275">
        <v>42.352945699999999</v>
      </c>
      <c r="D275">
        <v>-71.056564010000002</v>
      </c>
      <c r="E275">
        <v>116</v>
      </c>
      <c r="F275">
        <v>21</v>
      </c>
      <c r="G275">
        <f t="shared" si="24"/>
        <v>95</v>
      </c>
      <c r="H275" s="1">
        <f t="shared" si="25"/>
        <v>0.26027397260273971</v>
      </c>
      <c r="I275" s="1">
        <f t="shared" si="26"/>
        <v>0.26027397260273971</v>
      </c>
      <c r="J275">
        <v>27</v>
      </c>
      <c r="K275" s="3">
        <f t="shared" si="27"/>
        <v>9.6397767630644338E-3</v>
      </c>
      <c r="L275" s="3">
        <f t="shared" si="28"/>
        <v>9.6397767630644338E-3</v>
      </c>
      <c r="M275" t="str">
        <f t="shared" si="29"/>
        <v>no</v>
      </c>
      <c r="N275" s="4">
        <v>0.33333333333333331</v>
      </c>
    </row>
    <row r="276" spans="1:14" x14ac:dyDescent="0.3">
      <c r="A276">
        <v>424</v>
      </c>
      <c r="B276" t="s">
        <v>272</v>
      </c>
      <c r="C276">
        <v>42.30604563</v>
      </c>
      <c r="D276">
        <v>-71.115708909999995</v>
      </c>
      <c r="E276">
        <v>62</v>
      </c>
      <c r="F276">
        <v>2</v>
      </c>
      <c r="G276">
        <f t="shared" si="24"/>
        <v>60</v>
      </c>
      <c r="H276" s="1">
        <f t="shared" si="25"/>
        <v>0.16438356164383561</v>
      </c>
      <c r="I276" s="1">
        <f t="shared" si="26"/>
        <v>0.16438356164383561</v>
      </c>
      <c r="J276">
        <v>19</v>
      </c>
      <c r="K276" s="3">
        <f t="shared" si="27"/>
        <v>8.6517664023071372E-3</v>
      </c>
      <c r="L276" s="3">
        <f t="shared" si="28"/>
        <v>8.6517664023071372E-3</v>
      </c>
      <c r="M276" t="str">
        <f t="shared" si="29"/>
        <v>no</v>
      </c>
      <c r="N276" s="4">
        <v>0.33333333333333331</v>
      </c>
    </row>
    <row r="277" spans="1:14" x14ac:dyDescent="0.3">
      <c r="A277">
        <v>296</v>
      </c>
      <c r="B277" t="s">
        <v>214</v>
      </c>
      <c r="C277">
        <v>42.333399999999997</v>
      </c>
      <c r="D277">
        <v>-71.024950000000004</v>
      </c>
      <c r="E277">
        <v>270</v>
      </c>
      <c r="F277">
        <v>198</v>
      </c>
      <c r="G277">
        <f t="shared" si="24"/>
        <v>72</v>
      </c>
      <c r="H277" s="1">
        <f t="shared" si="25"/>
        <v>0.19726027397260273</v>
      </c>
      <c r="I277" s="1">
        <f t="shared" si="26"/>
        <v>0.19726027397260273</v>
      </c>
      <c r="J277">
        <v>23</v>
      </c>
      <c r="K277" s="3">
        <f t="shared" si="27"/>
        <v>8.5765336509827268E-3</v>
      </c>
      <c r="L277" s="3">
        <f t="shared" si="28"/>
        <v>8.5765336509827268E-3</v>
      </c>
      <c r="M277" t="str">
        <f t="shared" si="29"/>
        <v>no</v>
      </c>
      <c r="N277" s="4">
        <v>0.33333333333333331</v>
      </c>
    </row>
    <row r="278" spans="1:14" x14ac:dyDescent="0.3">
      <c r="A278">
        <v>203</v>
      </c>
      <c r="B278" t="s">
        <v>274</v>
      </c>
      <c r="C278">
        <v>42.309572000000003</v>
      </c>
      <c r="D278">
        <v>-71.072900000000004</v>
      </c>
      <c r="E278">
        <v>60</v>
      </c>
      <c r="F278">
        <v>17</v>
      </c>
      <c r="G278">
        <f t="shared" si="24"/>
        <v>43</v>
      </c>
      <c r="H278" s="1">
        <f t="shared" si="25"/>
        <v>0.11780821917808219</v>
      </c>
      <c r="I278" s="1">
        <f t="shared" si="26"/>
        <v>0.11780821917808219</v>
      </c>
      <c r="J278">
        <v>15</v>
      </c>
      <c r="K278" s="3">
        <f t="shared" si="27"/>
        <v>7.8538812785388136E-3</v>
      </c>
      <c r="L278" s="3">
        <f t="shared" si="28"/>
        <v>7.8538812785388136E-3</v>
      </c>
      <c r="M278" t="str">
        <f t="shared" si="29"/>
        <v>no</v>
      </c>
      <c r="N278" s="4">
        <v>0.33333333333333331</v>
      </c>
    </row>
    <row r="279" spans="1:14" x14ac:dyDescent="0.3">
      <c r="A279">
        <v>428</v>
      </c>
      <c r="B279" t="s">
        <v>265</v>
      </c>
      <c r="C279">
        <v>42.361787409999998</v>
      </c>
      <c r="D279">
        <v>-71.143931109999997</v>
      </c>
      <c r="E279">
        <v>56</v>
      </c>
      <c r="F279">
        <v>2</v>
      </c>
      <c r="G279">
        <f t="shared" si="24"/>
        <v>54</v>
      </c>
      <c r="H279" s="1">
        <f t="shared" si="25"/>
        <v>0.14794520547945206</v>
      </c>
      <c r="I279" s="1">
        <f t="shared" si="26"/>
        <v>0.14794520547945206</v>
      </c>
      <c r="J279">
        <v>19</v>
      </c>
      <c r="K279" s="3">
        <f t="shared" si="27"/>
        <v>7.7865897620764237E-3</v>
      </c>
      <c r="L279" s="3">
        <f t="shared" si="28"/>
        <v>7.7865897620764237E-3</v>
      </c>
      <c r="M279" t="str">
        <f t="shared" si="29"/>
        <v>no</v>
      </c>
      <c r="N279" s="4">
        <v>0.33333333333333331</v>
      </c>
    </row>
    <row r="280" spans="1:14" x14ac:dyDescent="0.3">
      <c r="A280">
        <v>414</v>
      </c>
      <c r="B280" t="s">
        <v>279</v>
      </c>
      <c r="C280">
        <v>42.397908170000001</v>
      </c>
      <c r="D280">
        <v>-71.147971310000003</v>
      </c>
      <c r="E280">
        <v>39</v>
      </c>
      <c r="F280">
        <v>102</v>
      </c>
      <c r="G280">
        <f t="shared" si="24"/>
        <v>-63</v>
      </c>
      <c r="H280" s="1">
        <f t="shared" si="25"/>
        <v>-0.17260273972602741</v>
      </c>
      <c r="I280" s="1">
        <f t="shared" si="26"/>
        <v>0.17260273972602741</v>
      </c>
      <c r="J280">
        <v>23</v>
      </c>
      <c r="K280" s="3">
        <f t="shared" si="27"/>
        <v>-7.5044669446098873E-3</v>
      </c>
      <c r="L280" s="3">
        <f t="shared" si="28"/>
        <v>7.5044669446098873E-3</v>
      </c>
      <c r="M280" t="str">
        <f t="shared" si="29"/>
        <v>no</v>
      </c>
      <c r="N280" s="4">
        <v>0.33333333333333331</v>
      </c>
    </row>
    <row r="281" spans="1:14" x14ac:dyDescent="0.3">
      <c r="A281">
        <v>431</v>
      </c>
      <c r="B281" t="s">
        <v>326</v>
      </c>
      <c r="C281">
        <v>42.281986279999998</v>
      </c>
      <c r="D281">
        <v>-71.071479249999996</v>
      </c>
      <c r="E281">
        <v>1</v>
      </c>
      <c r="F281">
        <v>41</v>
      </c>
      <c r="G281">
        <f t="shared" si="24"/>
        <v>-40</v>
      </c>
      <c r="H281" s="1">
        <f t="shared" si="25"/>
        <v>-0.1095890410958904</v>
      </c>
      <c r="I281" s="1">
        <f t="shared" si="26"/>
        <v>0.1095890410958904</v>
      </c>
      <c r="J281">
        <v>15</v>
      </c>
      <c r="K281" s="3">
        <f t="shared" si="27"/>
        <v>-7.3059360730593605E-3</v>
      </c>
      <c r="L281" s="3">
        <f t="shared" si="28"/>
        <v>7.3059360730593605E-3</v>
      </c>
      <c r="M281" t="str">
        <f t="shared" si="29"/>
        <v>no</v>
      </c>
      <c r="N281" s="4">
        <v>0.33333333333333331</v>
      </c>
    </row>
    <row r="282" spans="1:14" x14ac:dyDescent="0.3">
      <c r="A282">
        <v>258</v>
      </c>
      <c r="B282" t="s">
        <v>280</v>
      </c>
      <c r="C282">
        <v>42.28297568</v>
      </c>
      <c r="D282">
        <v>-71.054666979999993</v>
      </c>
      <c r="E282">
        <v>46</v>
      </c>
      <c r="F282">
        <v>6</v>
      </c>
      <c r="G282">
        <f t="shared" si="24"/>
        <v>40</v>
      </c>
      <c r="H282" s="1">
        <f t="shared" si="25"/>
        <v>0.1095890410958904</v>
      </c>
      <c r="I282" s="1">
        <f t="shared" si="26"/>
        <v>0.1095890410958904</v>
      </c>
      <c r="J282">
        <v>15</v>
      </c>
      <c r="K282" s="3">
        <f t="shared" si="27"/>
        <v>7.3059360730593605E-3</v>
      </c>
      <c r="L282" s="3">
        <f t="shared" si="28"/>
        <v>7.3059360730593605E-3</v>
      </c>
      <c r="M282" t="str">
        <f t="shared" si="29"/>
        <v>no</v>
      </c>
      <c r="N282" s="4">
        <v>0.33333333333333331</v>
      </c>
    </row>
    <row r="283" spans="1:14" x14ac:dyDescent="0.3">
      <c r="A283">
        <v>8</v>
      </c>
      <c r="B283" t="s">
        <v>103</v>
      </c>
      <c r="C283">
        <v>42.353333999999997</v>
      </c>
      <c r="D283">
        <v>-71.137313000000006</v>
      </c>
      <c r="E283">
        <v>1153</v>
      </c>
      <c r="F283">
        <v>1200</v>
      </c>
      <c r="G283">
        <f t="shared" si="24"/>
        <v>-47</v>
      </c>
      <c r="H283" s="1">
        <f t="shared" si="25"/>
        <v>-0.12876712328767123</v>
      </c>
      <c r="I283" s="1">
        <f t="shared" si="26"/>
        <v>0.12876712328767123</v>
      </c>
      <c r="J283">
        <v>19</v>
      </c>
      <c r="K283" s="3">
        <f t="shared" si="27"/>
        <v>-6.7772170151405913E-3</v>
      </c>
      <c r="L283" s="3">
        <f t="shared" si="28"/>
        <v>6.7772170151405913E-3</v>
      </c>
      <c r="M283" t="str">
        <f t="shared" si="29"/>
        <v>no</v>
      </c>
      <c r="N283" s="4">
        <v>0.33333333333333331</v>
      </c>
    </row>
    <row r="284" spans="1:14" x14ac:dyDescent="0.3">
      <c r="A284">
        <v>419</v>
      </c>
      <c r="B284" t="s">
        <v>284</v>
      </c>
      <c r="C284">
        <v>42.37544913</v>
      </c>
      <c r="D284">
        <v>-71.039185489999994</v>
      </c>
      <c r="E284">
        <v>92</v>
      </c>
      <c r="F284">
        <v>129</v>
      </c>
      <c r="G284">
        <f t="shared" si="24"/>
        <v>-37</v>
      </c>
      <c r="H284" s="1">
        <f t="shared" si="25"/>
        <v>-0.10136986301369863</v>
      </c>
      <c r="I284" s="1">
        <f t="shared" si="26"/>
        <v>0.10136986301369863</v>
      </c>
      <c r="J284">
        <v>15</v>
      </c>
      <c r="K284" s="3">
        <f t="shared" si="27"/>
        <v>-6.7579908675799083E-3</v>
      </c>
      <c r="L284" s="3">
        <f t="shared" si="28"/>
        <v>6.7579908675799083E-3</v>
      </c>
      <c r="M284" t="str">
        <f t="shared" si="29"/>
        <v>no</v>
      </c>
      <c r="N284" s="4">
        <v>0.33333333333333331</v>
      </c>
    </row>
    <row r="285" spans="1:14" x14ac:dyDescent="0.3">
      <c r="A285">
        <v>215</v>
      </c>
      <c r="B285" t="s">
        <v>276</v>
      </c>
      <c r="C285">
        <v>42.370744000000002</v>
      </c>
      <c r="D285">
        <v>-71.044201000000001</v>
      </c>
      <c r="E285">
        <v>70</v>
      </c>
      <c r="F285">
        <v>107</v>
      </c>
      <c r="G285">
        <f t="shared" si="24"/>
        <v>-37</v>
      </c>
      <c r="H285" s="1">
        <f t="shared" si="25"/>
        <v>-0.10136986301369863</v>
      </c>
      <c r="I285" s="1">
        <f t="shared" si="26"/>
        <v>0.10136986301369863</v>
      </c>
      <c r="J285">
        <v>15</v>
      </c>
      <c r="K285" s="3">
        <f t="shared" si="27"/>
        <v>-6.7579908675799083E-3</v>
      </c>
      <c r="L285" s="3">
        <f t="shared" si="28"/>
        <v>6.7579908675799083E-3</v>
      </c>
      <c r="M285" t="str">
        <f t="shared" si="29"/>
        <v>no</v>
      </c>
      <c r="N285" s="4">
        <v>0.33333333333333331</v>
      </c>
    </row>
    <row r="286" spans="1:14" x14ac:dyDescent="0.3">
      <c r="A286">
        <v>199</v>
      </c>
      <c r="B286" t="s">
        <v>264</v>
      </c>
      <c r="C286">
        <v>42.31869734</v>
      </c>
      <c r="D286">
        <v>-71.069781480000003</v>
      </c>
      <c r="E286">
        <v>81</v>
      </c>
      <c r="F286">
        <v>44</v>
      </c>
      <c r="G286">
        <f t="shared" si="24"/>
        <v>37</v>
      </c>
      <c r="H286" s="1">
        <f t="shared" si="25"/>
        <v>0.10136986301369863</v>
      </c>
      <c r="I286" s="1">
        <f t="shared" si="26"/>
        <v>0.10136986301369863</v>
      </c>
      <c r="J286">
        <v>15</v>
      </c>
      <c r="K286" s="3">
        <f t="shared" si="27"/>
        <v>6.7579908675799083E-3</v>
      </c>
      <c r="L286" s="3">
        <f t="shared" si="28"/>
        <v>6.7579908675799083E-3</v>
      </c>
      <c r="M286" t="str">
        <f t="shared" si="29"/>
        <v>no</v>
      </c>
      <c r="N286" s="4">
        <v>0.33333333333333331</v>
      </c>
    </row>
    <row r="287" spans="1:14" x14ac:dyDescent="0.3">
      <c r="A287">
        <v>388</v>
      </c>
      <c r="B287" t="s">
        <v>289</v>
      </c>
      <c r="C287">
        <v>42.406151569999999</v>
      </c>
      <c r="D287">
        <v>-71.06040745</v>
      </c>
      <c r="E287">
        <v>30</v>
      </c>
      <c r="F287">
        <v>5</v>
      </c>
      <c r="G287">
        <f t="shared" si="24"/>
        <v>25</v>
      </c>
      <c r="H287" s="1">
        <f t="shared" si="25"/>
        <v>6.8493150684931503E-2</v>
      </c>
      <c r="I287" s="1">
        <f t="shared" si="26"/>
        <v>6.8493150684931503E-2</v>
      </c>
      <c r="J287">
        <v>11</v>
      </c>
      <c r="K287" s="3">
        <f t="shared" si="27"/>
        <v>6.2266500622665004E-3</v>
      </c>
      <c r="L287" s="3">
        <f t="shared" si="28"/>
        <v>6.2266500622665004E-3</v>
      </c>
      <c r="M287" t="str">
        <f t="shared" si="29"/>
        <v>no</v>
      </c>
      <c r="N287" s="4">
        <v>0.33333333333333331</v>
      </c>
    </row>
    <row r="288" spans="1:14" x14ac:dyDescent="0.3">
      <c r="A288">
        <v>396</v>
      </c>
      <c r="B288" t="s">
        <v>278</v>
      </c>
      <c r="C288">
        <v>42.409330070000003</v>
      </c>
      <c r="D288">
        <v>-71.063818780000005</v>
      </c>
      <c r="E288">
        <v>39</v>
      </c>
      <c r="F288">
        <v>5</v>
      </c>
      <c r="G288">
        <f t="shared" si="24"/>
        <v>34</v>
      </c>
      <c r="H288" s="1">
        <f t="shared" si="25"/>
        <v>9.3150684931506855E-2</v>
      </c>
      <c r="I288" s="1">
        <f t="shared" si="26"/>
        <v>9.3150684931506855E-2</v>
      </c>
      <c r="J288">
        <v>15</v>
      </c>
      <c r="K288" s="3">
        <f t="shared" si="27"/>
        <v>6.2100456621004569E-3</v>
      </c>
      <c r="L288" s="3">
        <f t="shared" si="28"/>
        <v>6.2100456621004569E-3</v>
      </c>
      <c r="M288" t="str">
        <f t="shared" si="29"/>
        <v>no</v>
      </c>
      <c r="N288" s="4">
        <v>0.33333333333333331</v>
      </c>
    </row>
    <row r="289" spans="1:14" x14ac:dyDescent="0.3">
      <c r="A289">
        <v>401</v>
      </c>
      <c r="B289" t="s">
        <v>254</v>
      </c>
      <c r="C289">
        <v>42.325384360000001</v>
      </c>
      <c r="D289">
        <v>-71.121775959999994</v>
      </c>
      <c r="E289">
        <v>138</v>
      </c>
      <c r="F289">
        <v>171</v>
      </c>
      <c r="G289">
        <f t="shared" si="24"/>
        <v>-33</v>
      </c>
      <c r="H289" s="1">
        <f t="shared" si="25"/>
        <v>-9.0410958904109592E-2</v>
      </c>
      <c r="I289" s="1">
        <f t="shared" si="26"/>
        <v>9.0410958904109592E-2</v>
      </c>
      <c r="J289">
        <v>15</v>
      </c>
      <c r="K289" s="3">
        <f t="shared" si="27"/>
        <v>-6.0273972602739728E-3</v>
      </c>
      <c r="L289" s="3">
        <f t="shared" si="28"/>
        <v>6.0273972602739728E-3</v>
      </c>
      <c r="M289" t="str">
        <f t="shared" si="29"/>
        <v>no</v>
      </c>
      <c r="N289" s="4">
        <v>0.33333333333333331</v>
      </c>
    </row>
    <row r="290" spans="1:14" x14ac:dyDescent="0.3">
      <c r="A290">
        <v>341</v>
      </c>
      <c r="B290" t="s">
        <v>275</v>
      </c>
      <c r="C290">
        <v>42.28630716</v>
      </c>
      <c r="D290">
        <v>-71.128205320000006</v>
      </c>
      <c r="E290">
        <v>47</v>
      </c>
      <c r="F290">
        <v>15</v>
      </c>
      <c r="G290">
        <f t="shared" si="24"/>
        <v>32</v>
      </c>
      <c r="H290" s="1">
        <f t="shared" si="25"/>
        <v>8.7671232876712329E-2</v>
      </c>
      <c r="I290" s="1">
        <f t="shared" si="26"/>
        <v>8.7671232876712329E-2</v>
      </c>
      <c r="J290">
        <v>15</v>
      </c>
      <c r="K290" s="3">
        <f t="shared" si="27"/>
        <v>5.8447488584474887E-3</v>
      </c>
      <c r="L290" s="3">
        <f t="shared" si="28"/>
        <v>5.8447488584474887E-3</v>
      </c>
      <c r="M290" t="str">
        <f t="shared" si="29"/>
        <v>no</v>
      </c>
      <c r="N290" s="4">
        <v>0.33333333333333331</v>
      </c>
    </row>
    <row r="291" spans="1:14" x14ac:dyDescent="0.3">
      <c r="A291">
        <v>411</v>
      </c>
      <c r="B291" t="s">
        <v>282</v>
      </c>
      <c r="C291">
        <v>42.291756220000003</v>
      </c>
      <c r="D291">
        <v>-71.062591800000007</v>
      </c>
      <c r="E291">
        <v>35</v>
      </c>
      <c r="F291">
        <v>7</v>
      </c>
      <c r="G291">
        <f t="shared" si="24"/>
        <v>28</v>
      </c>
      <c r="H291" s="1">
        <f t="shared" si="25"/>
        <v>7.6712328767123292E-2</v>
      </c>
      <c r="I291" s="1">
        <f t="shared" si="26"/>
        <v>7.6712328767123292E-2</v>
      </c>
      <c r="J291">
        <v>15</v>
      </c>
      <c r="K291" s="3">
        <f t="shared" si="27"/>
        <v>5.1141552511415524E-3</v>
      </c>
      <c r="L291" s="3">
        <f t="shared" si="28"/>
        <v>5.1141552511415524E-3</v>
      </c>
      <c r="M291" t="str">
        <f t="shared" si="29"/>
        <v>no</v>
      </c>
      <c r="N291" s="4">
        <v>0.33333333333333331</v>
      </c>
    </row>
    <row r="292" spans="1:14" x14ac:dyDescent="0.3">
      <c r="A292">
        <v>48</v>
      </c>
      <c r="B292" t="s">
        <v>191</v>
      </c>
      <c r="C292">
        <v>42.355854360000002</v>
      </c>
      <c r="D292">
        <v>-71.054597459999997</v>
      </c>
      <c r="E292">
        <v>386</v>
      </c>
      <c r="F292">
        <v>351</v>
      </c>
      <c r="G292">
        <f t="shared" si="24"/>
        <v>35</v>
      </c>
      <c r="H292" s="1">
        <f t="shared" si="25"/>
        <v>9.5890410958904104E-2</v>
      </c>
      <c r="I292" s="1">
        <f t="shared" si="26"/>
        <v>9.5890410958904104E-2</v>
      </c>
      <c r="J292">
        <v>19</v>
      </c>
      <c r="K292" s="3">
        <f t="shared" si="27"/>
        <v>5.0468637346791634E-3</v>
      </c>
      <c r="L292" s="3">
        <f t="shared" si="28"/>
        <v>5.0468637346791634E-3</v>
      </c>
      <c r="M292" t="str">
        <f t="shared" si="29"/>
        <v>no</v>
      </c>
      <c r="N292" s="4">
        <v>0.33333333333333331</v>
      </c>
    </row>
    <row r="293" spans="1:14" x14ac:dyDescent="0.3">
      <c r="A293">
        <v>425</v>
      </c>
      <c r="B293" t="s">
        <v>286</v>
      </c>
      <c r="C293">
        <v>42.319309429999997</v>
      </c>
      <c r="D293">
        <v>-71.096399239999997</v>
      </c>
      <c r="E293">
        <v>38</v>
      </c>
      <c r="F293">
        <v>9</v>
      </c>
      <c r="G293">
        <f t="shared" si="24"/>
        <v>29</v>
      </c>
      <c r="H293" s="1">
        <f t="shared" si="25"/>
        <v>7.9452054794520555E-2</v>
      </c>
      <c r="I293" s="1">
        <f t="shared" si="26"/>
        <v>7.9452054794520555E-2</v>
      </c>
      <c r="J293">
        <v>16</v>
      </c>
      <c r="K293" s="3">
        <f t="shared" si="27"/>
        <v>4.9657534246575347E-3</v>
      </c>
      <c r="L293" s="3">
        <f t="shared" si="28"/>
        <v>4.9657534246575347E-3</v>
      </c>
      <c r="M293" t="str">
        <f t="shared" si="29"/>
        <v>no</v>
      </c>
      <c r="N293" s="4">
        <v>0.33333333333333331</v>
      </c>
    </row>
    <row r="294" spans="1:14" x14ac:dyDescent="0.3">
      <c r="A294">
        <v>436</v>
      </c>
      <c r="B294" t="s">
        <v>307</v>
      </c>
      <c r="C294">
        <v>42.367741219999999</v>
      </c>
      <c r="D294">
        <v>-71.033359750000002</v>
      </c>
      <c r="E294">
        <v>31</v>
      </c>
      <c r="F294">
        <v>4</v>
      </c>
      <c r="G294">
        <f t="shared" si="24"/>
        <v>27</v>
      </c>
      <c r="H294" s="1">
        <f t="shared" si="25"/>
        <v>7.3972602739726029E-2</v>
      </c>
      <c r="I294" s="1">
        <f t="shared" si="26"/>
        <v>7.3972602739726029E-2</v>
      </c>
      <c r="J294">
        <v>15</v>
      </c>
      <c r="K294" s="3">
        <f t="shared" si="27"/>
        <v>4.9315068493150684E-3</v>
      </c>
      <c r="L294" s="3">
        <f t="shared" si="28"/>
        <v>4.9315068493150684E-3</v>
      </c>
      <c r="M294" t="str">
        <f t="shared" si="29"/>
        <v>no</v>
      </c>
      <c r="N294" s="4">
        <v>0.33333333333333331</v>
      </c>
    </row>
    <row r="295" spans="1:14" x14ac:dyDescent="0.3">
      <c r="A295">
        <v>339</v>
      </c>
      <c r="B295" t="s">
        <v>285</v>
      </c>
      <c r="C295">
        <v>42.292665929999998</v>
      </c>
      <c r="D295">
        <v>-71.121195389999997</v>
      </c>
      <c r="E295">
        <v>31</v>
      </c>
      <c r="F295">
        <v>58</v>
      </c>
      <c r="G295">
        <f t="shared" si="24"/>
        <v>-27</v>
      </c>
      <c r="H295" s="1">
        <f t="shared" si="25"/>
        <v>-7.3972602739726029E-2</v>
      </c>
      <c r="I295" s="1">
        <f t="shared" si="26"/>
        <v>7.3972602739726029E-2</v>
      </c>
      <c r="J295">
        <v>15</v>
      </c>
      <c r="K295" s="3">
        <f t="shared" si="27"/>
        <v>-4.9315068493150684E-3</v>
      </c>
      <c r="L295" s="3">
        <f t="shared" si="28"/>
        <v>4.9315068493150684E-3</v>
      </c>
      <c r="M295" t="str">
        <f t="shared" si="29"/>
        <v>no</v>
      </c>
      <c r="N295" s="4">
        <v>0.33333333333333331</v>
      </c>
    </row>
    <row r="296" spans="1:14" x14ac:dyDescent="0.3">
      <c r="A296">
        <v>209</v>
      </c>
      <c r="B296" t="s">
        <v>292</v>
      </c>
      <c r="C296">
        <v>42.379772000000003</v>
      </c>
      <c r="D296">
        <v>-71.027448000000007</v>
      </c>
      <c r="E296">
        <v>63</v>
      </c>
      <c r="F296">
        <v>36</v>
      </c>
      <c r="G296">
        <f t="shared" si="24"/>
        <v>27</v>
      </c>
      <c r="H296" s="1">
        <f t="shared" si="25"/>
        <v>7.3972602739726029E-2</v>
      </c>
      <c r="I296" s="1">
        <f t="shared" si="26"/>
        <v>7.3972602739726029E-2</v>
      </c>
      <c r="J296">
        <v>15</v>
      </c>
      <c r="K296" s="3">
        <f t="shared" si="27"/>
        <v>4.9315068493150684E-3</v>
      </c>
      <c r="L296" s="3">
        <f t="shared" si="28"/>
        <v>4.9315068493150684E-3</v>
      </c>
      <c r="M296" t="str">
        <f t="shared" si="29"/>
        <v>no</v>
      </c>
      <c r="N296" s="4">
        <v>0.33333333333333331</v>
      </c>
    </row>
    <row r="297" spans="1:14" x14ac:dyDescent="0.3">
      <c r="A297">
        <v>61</v>
      </c>
      <c r="B297" t="s">
        <v>72</v>
      </c>
      <c r="C297">
        <v>42.348762000000001</v>
      </c>
      <c r="D297">
        <v>-71.082382999999993</v>
      </c>
      <c r="E297">
        <v>1189</v>
      </c>
      <c r="F297">
        <v>1222</v>
      </c>
      <c r="G297">
        <f t="shared" si="24"/>
        <v>-33</v>
      </c>
      <c r="H297" s="1">
        <f t="shared" si="25"/>
        <v>-9.0410958904109592E-2</v>
      </c>
      <c r="I297" s="1">
        <f t="shared" si="26"/>
        <v>9.0410958904109592E-2</v>
      </c>
      <c r="J297">
        <v>19</v>
      </c>
      <c r="K297" s="3">
        <f t="shared" si="27"/>
        <v>-4.7584715212689258E-3</v>
      </c>
      <c r="L297" s="3">
        <f t="shared" si="28"/>
        <v>4.7584715212689258E-3</v>
      </c>
      <c r="M297" t="str">
        <f t="shared" si="29"/>
        <v>no</v>
      </c>
      <c r="N297" s="4">
        <v>0.33333333333333331</v>
      </c>
    </row>
    <row r="298" spans="1:14" x14ac:dyDescent="0.3">
      <c r="A298">
        <v>173</v>
      </c>
      <c r="B298" t="s">
        <v>242</v>
      </c>
      <c r="C298">
        <v>42.310600000000001</v>
      </c>
      <c r="D298">
        <v>-71.053899999999999</v>
      </c>
      <c r="E298">
        <v>181</v>
      </c>
      <c r="F298">
        <v>205</v>
      </c>
      <c r="G298">
        <f t="shared" si="24"/>
        <v>-24</v>
      </c>
      <c r="H298" s="1">
        <f t="shared" si="25"/>
        <v>-6.575342465753424E-2</v>
      </c>
      <c r="I298" s="1">
        <f t="shared" si="26"/>
        <v>6.575342465753424E-2</v>
      </c>
      <c r="J298">
        <v>14</v>
      </c>
      <c r="K298" s="3">
        <f t="shared" si="27"/>
        <v>-4.6966731898238747E-3</v>
      </c>
      <c r="L298" s="3">
        <f t="shared" si="28"/>
        <v>4.6966731898238747E-3</v>
      </c>
      <c r="M298" t="str">
        <f t="shared" si="29"/>
        <v>no</v>
      </c>
      <c r="N298" s="4">
        <v>0.33333333333333331</v>
      </c>
    </row>
    <row r="299" spans="1:14" x14ac:dyDescent="0.3">
      <c r="A299">
        <v>355</v>
      </c>
      <c r="B299" t="s">
        <v>299</v>
      </c>
      <c r="C299">
        <v>42.385223940000003</v>
      </c>
      <c r="D299">
        <v>-71.010630689999999</v>
      </c>
      <c r="E299">
        <v>14</v>
      </c>
      <c r="F299">
        <v>43</v>
      </c>
      <c r="G299">
        <f t="shared" si="24"/>
        <v>-29</v>
      </c>
      <c r="H299" s="1">
        <f t="shared" si="25"/>
        <v>-7.9452054794520555E-2</v>
      </c>
      <c r="I299" s="1">
        <f t="shared" si="26"/>
        <v>7.9452054794520555E-2</v>
      </c>
      <c r="J299">
        <v>17</v>
      </c>
      <c r="K299" s="3">
        <f t="shared" si="27"/>
        <v>-4.6736502820306208E-3</v>
      </c>
      <c r="L299" s="3">
        <f t="shared" si="28"/>
        <v>4.6736502820306208E-3</v>
      </c>
      <c r="M299" t="str">
        <f t="shared" si="29"/>
        <v>no</v>
      </c>
      <c r="N299" s="4">
        <v>0.33333333333333331</v>
      </c>
    </row>
    <row r="300" spans="1:14" x14ac:dyDescent="0.3">
      <c r="A300">
        <v>272</v>
      </c>
      <c r="B300" t="s">
        <v>273</v>
      </c>
      <c r="C300">
        <v>42.292917000000003</v>
      </c>
      <c r="D300">
        <v>-71.065749999999994</v>
      </c>
      <c r="E300">
        <v>50</v>
      </c>
      <c r="F300">
        <v>20</v>
      </c>
      <c r="G300">
        <f t="shared" si="24"/>
        <v>30</v>
      </c>
      <c r="H300" s="1">
        <f t="shared" si="25"/>
        <v>8.2191780821917804E-2</v>
      </c>
      <c r="I300" s="1">
        <f t="shared" si="26"/>
        <v>8.2191780821917804E-2</v>
      </c>
      <c r="J300">
        <v>19</v>
      </c>
      <c r="K300" s="3">
        <f t="shared" si="27"/>
        <v>4.3258832011535686E-3</v>
      </c>
      <c r="L300" s="3">
        <f t="shared" si="28"/>
        <v>4.3258832011535686E-3</v>
      </c>
      <c r="M300" t="str">
        <f t="shared" si="29"/>
        <v>no</v>
      </c>
      <c r="N300" s="4">
        <v>0.33333333333333331</v>
      </c>
    </row>
    <row r="301" spans="1:14" x14ac:dyDescent="0.3">
      <c r="A301">
        <v>391</v>
      </c>
      <c r="B301" t="s">
        <v>313</v>
      </c>
      <c r="C301">
        <v>42.393292629999998</v>
      </c>
      <c r="D301">
        <v>-71.072447600000004</v>
      </c>
      <c r="E301">
        <v>9</v>
      </c>
      <c r="F301">
        <v>32</v>
      </c>
      <c r="G301">
        <f t="shared" si="24"/>
        <v>-23</v>
      </c>
      <c r="H301" s="1">
        <f t="shared" si="25"/>
        <v>-6.3013698630136991E-2</v>
      </c>
      <c r="I301" s="1">
        <f t="shared" si="26"/>
        <v>6.3013698630136991E-2</v>
      </c>
      <c r="J301">
        <v>15</v>
      </c>
      <c r="K301" s="3">
        <f t="shared" si="27"/>
        <v>-4.2009132420091329E-3</v>
      </c>
      <c r="L301" s="3">
        <f t="shared" si="28"/>
        <v>4.2009132420091329E-3</v>
      </c>
      <c r="M301" t="str">
        <f t="shared" si="29"/>
        <v>no</v>
      </c>
      <c r="N301" s="4">
        <v>0.33333333333333331</v>
      </c>
    </row>
    <row r="302" spans="1:14" x14ac:dyDescent="0.3">
      <c r="A302">
        <v>395</v>
      </c>
      <c r="B302" t="s">
        <v>305</v>
      </c>
      <c r="C302">
        <v>42.40328057</v>
      </c>
      <c r="D302">
        <v>-71.047626399999999</v>
      </c>
      <c r="E302">
        <v>27</v>
      </c>
      <c r="F302">
        <v>5</v>
      </c>
      <c r="G302">
        <f t="shared" si="24"/>
        <v>22</v>
      </c>
      <c r="H302" s="1">
        <f t="shared" si="25"/>
        <v>6.0273972602739728E-2</v>
      </c>
      <c r="I302" s="1">
        <f t="shared" si="26"/>
        <v>6.0273972602739728E-2</v>
      </c>
      <c r="J302">
        <v>15</v>
      </c>
      <c r="K302" s="3">
        <f t="shared" si="27"/>
        <v>4.0182648401826488E-3</v>
      </c>
      <c r="L302" s="3">
        <f t="shared" si="28"/>
        <v>4.0182648401826488E-3</v>
      </c>
      <c r="M302" t="str">
        <f t="shared" si="29"/>
        <v>no</v>
      </c>
      <c r="N302" s="4">
        <v>0.33333333333333331</v>
      </c>
    </row>
    <row r="303" spans="1:14" x14ac:dyDescent="0.3">
      <c r="A303">
        <v>259</v>
      </c>
      <c r="B303" t="s">
        <v>306</v>
      </c>
      <c r="C303">
        <v>42.29916498</v>
      </c>
      <c r="D303">
        <v>-71.073458720000005</v>
      </c>
      <c r="E303">
        <v>9</v>
      </c>
      <c r="F303">
        <v>31</v>
      </c>
      <c r="G303">
        <f t="shared" si="24"/>
        <v>-22</v>
      </c>
      <c r="H303" s="1">
        <f t="shared" si="25"/>
        <v>-6.0273972602739728E-2</v>
      </c>
      <c r="I303" s="1">
        <f t="shared" si="26"/>
        <v>6.0273972602739728E-2</v>
      </c>
      <c r="J303">
        <v>15</v>
      </c>
      <c r="K303" s="3">
        <f t="shared" si="27"/>
        <v>-4.0182648401826488E-3</v>
      </c>
      <c r="L303" s="3">
        <f t="shared" si="28"/>
        <v>4.0182648401826488E-3</v>
      </c>
      <c r="M303" t="str">
        <f t="shared" si="29"/>
        <v>no</v>
      </c>
      <c r="N303" s="4">
        <v>0.33333333333333331</v>
      </c>
    </row>
    <row r="304" spans="1:14" x14ac:dyDescent="0.3">
      <c r="A304">
        <v>202</v>
      </c>
      <c r="B304" t="s">
        <v>290</v>
      </c>
      <c r="C304">
        <v>42.30791</v>
      </c>
      <c r="D304">
        <v>-71.080951999999996</v>
      </c>
      <c r="E304">
        <v>30</v>
      </c>
      <c r="F304">
        <v>9</v>
      </c>
      <c r="G304">
        <f t="shared" si="24"/>
        <v>21</v>
      </c>
      <c r="H304" s="1">
        <f t="shared" si="25"/>
        <v>5.7534246575342465E-2</v>
      </c>
      <c r="I304" s="1">
        <f t="shared" si="26"/>
        <v>5.7534246575342465E-2</v>
      </c>
      <c r="J304">
        <v>15</v>
      </c>
      <c r="K304" s="3">
        <f t="shared" si="27"/>
        <v>3.8356164383561643E-3</v>
      </c>
      <c r="L304" s="3">
        <f t="shared" si="28"/>
        <v>3.8356164383561643E-3</v>
      </c>
      <c r="M304" t="str">
        <f t="shared" si="29"/>
        <v>no</v>
      </c>
      <c r="N304" s="4">
        <v>0.33333333333333331</v>
      </c>
    </row>
    <row r="305" spans="1:14" x14ac:dyDescent="0.3">
      <c r="A305">
        <v>394</v>
      </c>
      <c r="B305" t="s">
        <v>302</v>
      </c>
      <c r="C305">
        <v>42.410346910000001</v>
      </c>
      <c r="D305">
        <v>-71.052604579999993</v>
      </c>
      <c r="E305">
        <v>26</v>
      </c>
      <c r="F305">
        <v>7</v>
      </c>
      <c r="G305">
        <f t="shared" si="24"/>
        <v>19</v>
      </c>
      <c r="H305" s="1">
        <f t="shared" si="25"/>
        <v>5.2054794520547946E-2</v>
      </c>
      <c r="I305" s="1">
        <f t="shared" si="26"/>
        <v>5.2054794520547946E-2</v>
      </c>
      <c r="J305">
        <v>14</v>
      </c>
      <c r="K305" s="3">
        <f t="shared" si="27"/>
        <v>3.7181996086105675E-3</v>
      </c>
      <c r="L305" s="3">
        <f t="shared" si="28"/>
        <v>3.7181996086105675E-3</v>
      </c>
      <c r="M305" t="str">
        <f t="shared" si="29"/>
        <v>no</v>
      </c>
      <c r="N305" s="4">
        <v>0.33333333333333331</v>
      </c>
    </row>
    <row r="306" spans="1:14" x14ac:dyDescent="0.3">
      <c r="A306">
        <v>217</v>
      </c>
      <c r="B306" t="s">
        <v>277</v>
      </c>
      <c r="C306">
        <v>42.386780999999999</v>
      </c>
      <c r="D306">
        <v>-71.006097999999994</v>
      </c>
      <c r="E306">
        <v>28</v>
      </c>
      <c r="F306">
        <v>8</v>
      </c>
      <c r="G306">
        <f t="shared" si="24"/>
        <v>20</v>
      </c>
      <c r="H306" s="1">
        <f t="shared" si="25"/>
        <v>5.4794520547945202E-2</v>
      </c>
      <c r="I306" s="1">
        <f t="shared" si="26"/>
        <v>5.4794520547945202E-2</v>
      </c>
      <c r="J306">
        <v>19</v>
      </c>
      <c r="K306" s="3">
        <f t="shared" si="27"/>
        <v>2.8839221341023791E-3</v>
      </c>
      <c r="L306" s="3">
        <f t="shared" si="28"/>
        <v>2.8839221341023791E-3</v>
      </c>
      <c r="M306" t="str">
        <f t="shared" si="29"/>
        <v>no</v>
      </c>
      <c r="N306" s="4">
        <v>0.33333333333333331</v>
      </c>
    </row>
    <row r="307" spans="1:14" x14ac:dyDescent="0.3">
      <c r="A307">
        <v>183</v>
      </c>
      <c r="B307" t="s">
        <v>199</v>
      </c>
      <c r="C307">
        <v>42.395588459999999</v>
      </c>
      <c r="D307">
        <v>-71.142606139999998</v>
      </c>
      <c r="E307">
        <v>393</v>
      </c>
      <c r="F307">
        <v>411</v>
      </c>
      <c r="G307">
        <f t="shared" si="24"/>
        <v>-18</v>
      </c>
      <c r="H307" s="1">
        <f t="shared" si="25"/>
        <v>-4.9315068493150684E-2</v>
      </c>
      <c r="I307" s="1">
        <f t="shared" si="26"/>
        <v>4.9315068493150684E-2</v>
      </c>
      <c r="J307">
        <v>19</v>
      </c>
      <c r="K307" s="3">
        <f t="shared" si="27"/>
        <v>-2.5955299206921411E-3</v>
      </c>
      <c r="L307" s="3">
        <f t="shared" si="28"/>
        <v>2.5955299206921411E-3</v>
      </c>
      <c r="M307" t="str">
        <f t="shared" si="29"/>
        <v>no</v>
      </c>
      <c r="N307" s="4">
        <v>0.33333333333333331</v>
      </c>
    </row>
    <row r="308" spans="1:14" x14ac:dyDescent="0.3">
      <c r="A308">
        <v>390</v>
      </c>
      <c r="B308" t="s">
        <v>294</v>
      </c>
      <c r="C308">
        <v>42.396483580000002</v>
      </c>
      <c r="D308">
        <v>-71.065467600000005</v>
      </c>
      <c r="E308">
        <v>19</v>
      </c>
      <c r="F308">
        <v>6</v>
      </c>
      <c r="G308">
        <f t="shared" si="24"/>
        <v>13</v>
      </c>
      <c r="H308" s="1">
        <f t="shared" si="25"/>
        <v>3.5616438356164383E-2</v>
      </c>
      <c r="I308" s="1">
        <f t="shared" si="26"/>
        <v>3.5616438356164383E-2</v>
      </c>
      <c r="J308">
        <v>15</v>
      </c>
      <c r="K308" s="3">
        <f t="shared" si="27"/>
        <v>2.3744292237442921E-3</v>
      </c>
      <c r="L308" s="3">
        <f t="shared" si="28"/>
        <v>2.3744292237442921E-3</v>
      </c>
      <c r="M308" t="str">
        <f t="shared" si="29"/>
        <v>no</v>
      </c>
      <c r="N308" s="4">
        <v>0.33333333333333331</v>
      </c>
    </row>
    <row r="309" spans="1:14" x14ac:dyDescent="0.3">
      <c r="A309">
        <v>112</v>
      </c>
      <c r="B309" t="s">
        <v>247</v>
      </c>
      <c r="C309">
        <v>42.406301999999997</v>
      </c>
      <c r="D309">
        <v>-71.132446000000002</v>
      </c>
      <c r="E309">
        <v>126</v>
      </c>
      <c r="F309">
        <v>134</v>
      </c>
      <c r="G309">
        <f t="shared" si="24"/>
        <v>-8</v>
      </c>
      <c r="H309" s="1">
        <f t="shared" si="25"/>
        <v>-2.1917808219178082E-2</v>
      </c>
      <c r="I309" s="1">
        <f t="shared" si="26"/>
        <v>2.1917808219178082E-2</v>
      </c>
      <c r="J309">
        <v>15</v>
      </c>
      <c r="K309" s="3">
        <f t="shared" si="27"/>
        <v>-1.4611872146118722E-3</v>
      </c>
      <c r="L309" s="3">
        <f t="shared" si="28"/>
        <v>1.4611872146118722E-3</v>
      </c>
      <c r="M309" t="str">
        <f t="shared" si="29"/>
        <v>no</v>
      </c>
      <c r="N309" s="4">
        <v>0.33333333333333331</v>
      </c>
    </row>
    <row r="310" spans="1:14" x14ac:dyDescent="0.3">
      <c r="A310">
        <v>445</v>
      </c>
      <c r="B310" t="s">
        <v>310</v>
      </c>
      <c r="C310">
        <v>42.318864679999997</v>
      </c>
      <c r="D310">
        <v>-71.045367979999995</v>
      </c>
      <c r="E310">
        <v>17</v>
      </c>
      <c r="F310">
        <v>8</v>
      </c>
      <c r="G310">
        <f t="shared" si="24"/>
        <v>9</v>
      </c>
      <c r="H310" s="1">
        <f t="shared" si="25"/>
        <v>2.4657534246575342E-2</v>
      </c>
      <c r="I310" s="1">
        <f t="shared" si="26"/>
        <v>2.4657534246575342E-2</v>
      </c>
      <c r="J310">
        <v>19</v>
      </c>
      <c r="K310" s="3">
        <f t="shared" si="27"/>
        <v>1.2977649603460705E-3</v>
      </c>
      <c r="L310" s="3">
        <f t="shared" si="28"/>
        <v>1.2977649603460705E-3</v>
      </c>
      <c r="M310" t="str">
        <f t="shared" si="29"/>
        <v>no</v>
      </c>
      <c r="N310" s="4">
        <v>0.33333333333333331</v>
      </c>
    </row>
    <row r="311" spans="1:14" x14ac:dyDescent="0.3">
      <c r="A311">
        <v>443</v>
      </c>
      <c r="B311" t="s">
        <v>314</v>
      </c>
      <c r="C311">
        <v>42.33286288</v>
      </c>
      <c r="D311">
        <v>-71.092188620000002</v>
      </c>
      <c r="E311">
        <v>16</v>
      </c>
      <c r="F311">
        <v>8</v>
      </c>
      <c r="G311">
        <f t="shared" si="24"/>
        <v>8</v>
      </c>
      <c r="H311" s="1">
        <f t="shared" si="25"/>
        <v>2.1917808219178082E-2</v>
      </c>
      <c r="I311" s="1">
        <f t="shared" si="26"/>
        <v>2.1917808219178082E-2</v>
      </c>
      <c r="J311">
        <v>19</v>
      </c>
      <c r="K311" s="3">
        <f t="shared" si="27"/>
        <v>1.1535688536409518E-3</v>
      </c>
      <c r="L311" s="3">
        <f t="shared" si="28"/>
        <v>1.1535688536409518E-3</v>
      </c>
      <c r="M311" t="str">
        <f t="shared" si="29"/>
        <v>no</v>
      </c>
      <c r="N311" s="4">
        <v>0.33333333333333331</v>
      </c>
    </row>
    <row r="312" spans="1:14" x14ac:dyDescent="0.3">
      <c r="A312">
        <v>441</v>
      </c>
      <c r="B312" t="s">
        <v>293</v>
      </c>
      <c r="C312">
        <v>42.384452260000003</v>
      </c>
      <c r="D312">
        <v>-71.075148549999994</v>
      </c>
      <c r="E312">
        <v>30</v>
      </c>
      <c r="F312">
        <v>23</v>
      </c>
      <c r="G312">
        <f t="shared" si="24"/>
        <v>7</v>
      </c>
      <c r="H312" s="1">
        <f t="shared" si="25"/>
        <v>1.9178082191780823E-2</v>
      </c>
      <c r="I312" s="1">
        <f t="shared" si="26"/>
        <v>1.9178082191780823E-2</v>
      </c>
      <c r="J312">
        <v>19</v>
      </c>
      <c r="K312" s="3">
        <f t="shared" si="27"/>
        <v>1.0093727469358328E-3</v>
      </c>
      <c r="L312" s="3">
        <f t="shared" si="28"/>
        <v>1.0093727469358328E-3</v>
      </c>
      <c r="M312" t="str">
        <f t="shared" si="29"/>
        <v>no</v>
      </c>
      <c r="N312" s="4">
        <v>0.33333333333333331</v>
      </c>
    </row>
    <row r="313" spans="1:14" x14ac:dyDescent="0.3">
      <c r="A313">
        <v>212</v>
      </c>
      <c r="B313" t="s">
        <v>261</v>
      </c>
      <c r="C313">
        <v>42.368844080000002</v>
      </c>
      <c r="D313">
        <v>-71.039778290000001</v>
      </c>
      <c r="E313">
        <v>159</v>
      </c>
      <c r="F313">
        <v>147</v>
      </c>
      <c r="G313">
        <f t="shared" si="24"/>
        <v>12</v>
      </c>
      <c r="H313" s="1">
        <f t="shared" si="25"/>
        <v>3.287671232876712E-2</v>
      </c>
      <c r="I313" s="1">
        <f t="shared" si="26"/>
        <v>3.287671232876712E-2</v>
      </c>
      <c r="J313">
        <v>33</v>
      </c>
      <c r="K313" s="3">
        <f t="shared" si="27"/>
        <v>9.9626400996264005E-4</v>
      </c>
      <c r="L313" s="3">
        <f t="shared" si="28"/>
        <v>9.9626400996264005E-4</v>
      </c>
      <c r="M313" t="str">
        <f t="shared" si="29"/>
        <v>no</v>
      </c>
      <c r="N313" s="4">
        <v>0.33333333333333331</v>
      </c>
    </row>
    <row r="314" spans="1:14" x14ac:dyDescent="0.3">
      <c r="A314">
        <v>433</v>
      </c>
      <c r="B314" t="s">
        <v>321</v>
      </c>
      <c r="C314">
        <v>42.282779009999999</v>
      </c>
      <c r="D314">
        <v>-71.157288510000001</v>
      </c>
      <c r="E314">
        <v>8</v>
      </c>
      <c r="F314">
        <v>2</v>
      </c>
      <c r="G314">
        <f t="shared" si="24"/>
        <v>6</v>
      </c>
      <c r="H314" s="1">
        <f t="shared" si="25"/>
        <v>1.643835616438356E-2</v>
      </c>
      <c r="I314" s="1">
        <f t="shared" si="26"/>
        <v>1.643835616438356E-2</v>
      </c>
      <c r="J314">
        <v>19</v>
      </c>
      <c r="K314" s="3">
        <f t="shared" si="27"/>
        <v>8.6517664023071366E-4</v>
      </c>
      <c r="L314" s="3">
        <f t="shared" si="28"/>
        <v>8.6517664023071366E-4</v>
      </c>
      <c r="M314" t="str">
        <f t="shared" si="29"/>
        <v>no</v>
      </c>
      <c r="N314" s="4">
        <v>0.33333333333333331</v>
      </c>
    </row>
    <row r="315" spans="1:14" x14ac:dyDescent="0.3">
      <c r="A315">
        <v>421</v>
      </c>
      <c r="B315" t="s">
        <v>312</v>
      </c>
      <c r="C315">
        <v>42.291180349999998</v>
      </c>
      <c r="D315">
        <v>-71.117736660000006</v>
      </c>
      <c r="E315">
        <v>10</v>
      </c>
      <c r="F315">
        <v>6</v>
      </c>
      <c r="G315">
        <f t="shared" si="24"/>
        <v>4</v>
      </c>
      <c r="H315" s="1">
        <f t="shared" si="25"/>
        <v>1.0958904109589041E-2</v>
      </c>
      <c r="I315" s="1">
        <f t="shared" si="26"/>
        <v>1.0958904109589041E-2</v>
      </c>
      <c r="J315">
        <v>19</v>
      </c>
      <c r="K315" s="3">
        <f t="shared" si="27"/>
        <v>5.7678442682047588E-4</v>
      </c>
      <c r="L315" s="3">
        <f t="shared" si="28"/>
        <v>5.7678442682047588E-4</v>
      </c>
      <c r="M315" t="str">
        <f t="shared" si="29"/>
        <v>no</v>
      </c>
      <c r="N315" s="4">
        <v>0.33333333333333331</v>
      </c>
    </row>
    <row r="316" spans="1:14" x14ac:dyDescent="0.3">
      <c r="A316">
        <v>216</v>
      </c>
      <c r="B316" t="s">
        <v>318</v>
      </c>
      <c r="C316">
        <v>42.382403779999997</v>
      </c>
      <c r="D316">
        <v>-71.030243040000002</v>
      </c>
      <c r="E316">
        <v>9</v>
      </c>
      <c r="F316">
        <v>13</v>
      </c>
      <c r="G316">
        <f t="shared" si="24"/>
        <v>-4</v>
      </c>
      <c r="H316" s="1">
        <f t="shared" si="25"/>
        <v>-1.0958904109589041E-2</v>
      </c>
      <c r="I316" s="1">
        <f t="shared" si="26"/>
        <v>1.0958904109589041E-2</v>
      </c>
      <c r="J316">
        <v>19</v>
      </c>
      <c r="K316" s="3">
        <f t="shared" si="27"/>
        <v>-5.7678442682047588E-4</v>
      </c>
      <c r="L316" s="3">
        <f t="shared" si="28"/>
        <v>5.7678442682047588E-4</v>
      </c>
      <c r="M316" t="str">
        <f t="shared" si="29"/>
        <v>no</v>
      </c>
      <c r="N316" s="4">
        <v>0.33333333333333331</v>
      </c>
    </row>
    <row r="317" spans="1:14" x14ac:dyDescent="0.3">
      <c r="A317">
        <v>442</v>
      </c>
      <c r="B317" t="s">
        <v>300</v>
      </c>
      <c r="C317">
        <v>42.296067049999998</v>
      </c>
      <c r="D317">
        <v>-71.116011999999998</v>
      </c>
      <c r="E317">
        <v>23</v>
      </c>
      <c r="F317">
        <v>26</v>
      </c>
      <c r="G317">
        <f t="shared" si="24"/>
        <v>-3</v>
      </c>
      <c r="H317" s="1">
        <f t="shared" si="25"/>
        <v>-8.21917808219178E-3</v>
      </c>
      <c r="I317" s="1">
        <f t="shared" si="26"/>
        <v>8.21917808219178E-3</v>
      </c>
      <c r="J317">
        <v>15</v>
      </c>
      <c r="K317" s="3">
        <f t="shared" si="27"/>
        <v>-5.4794520547945202E-4</v>
      </c>
      <c r="L317" s="3">
        <f t="shared" si="28"/>
        <v>5.4794520547945202E-4</v>
      </c>
      <c r="M317" t="str">
        <f t="shared" si="29"/>
        <v>no</v>
      </c>
      <c r="N317" s="4">
        <v>0.33333333333333331</v>
      </c>
    </row>
    <row r="318" spans="1:14" x14ac:dyDescent="0.3">
      <c r="A318">
        <v>348</v>
      </c>
      <c r="B318" t="s">
        <v>311</v>
      </c>
      <c r="C318">
        <v>42.294583299999999</v>
      </c>
      <c r="D318">
        <v>-71.087110999999993</v>
      </c>
      <c r="E318">
        <v>3</v>
      </c>
      <c r="F318">
        <v>6</v>
      </c>
      <c r="G318">
        <f t="shared" si="24"/>
        <v>-3</v>
      </c>
      <c r="H318" s="1">
        <f t="shared" si="25"/>
        <v>-8.21917808219178E-3</v>
      </c>
      <c r="I318" s="1">
        <f t="shared" si="26"/>
        <v>8.21917808219178E-3</v>
      </c>
      <c r="J318">
        <v>15</v>
      </c>
      <c r="K318" s="3">
        <f t="shared" si="27"/>
        <v>-5.4794520547945202E-4</v>
      </c>
      <c r="L318" s="3">
        <f t="shared" si="28"/>
        <v>5.4794520547945202E-4</v>
      </c>
      <c r="M318" t="str">
        <f t="shared" si="29"/>
        <v>no</v>
      </c>
      <c r="N318" s="4">
        <v>0.33333333333333331</v>
      </c>
    </row>
    <row r="319" spans="1:14" x14ac:dyDescent="0.3">
      <c r="A319">
        <v>432</v>
      </c>
      <c r="B319" t="s">
        <v>322</v>
      </c>
      <c r="C319">
        <v>42.286331990000001</v>
      </c>
      <c r="D319">
        <v>-71.153447549999996</v>
      </c>
      <c r="E319">
        <v>3</v>
      </c>
      <c r="F319">
        <v>6</v>
      </c>
      <c r="G319">
        <f t="shared" si="24"/>
        <v>-3</v>
      </c>
      <c r="H319" s="1">
        <f t="shared" si="25"/>
        <v>-8.21917808219178E-3</v>
      </c>
      <c r="I319" s="1">
        <f t="shared" si="26"/>
        <v>8.21917808219178E-3</v>
      </c>
      <c r="J319">
        <v>19</v>
      </c>
      <c r="K319" s="3">
        <f t="shared" si="27"/>
        <v>-4.3258832011535683E-4</v>
      </c>
      <c r="L319" s="3">
        <f t="shared" si="28"/>
        <v>4.3258832011535683E-4</v>
      </c>
      <c r="M319" t="str">
        <f t="shared" si="29"/>
        <v>no</v>
      </c>
      <c r="N319" s="4">
        <v>0.33333333333333331</v>
      </c>
    </row>
    <row r="320" spans="1:14" x14ac:dyDescent="0.3">
      <c r="A320">
        <v>422</v>
      </c>
      <c r="B320" t="s">
        <v>325</v>
      </c>
      <c r="C320">
        <v>42.278811580000003</v>
      </c>
      <c r="D320">
        <v>-71.116877029999998</v>
      </c>
      <c r="E320">
        <v>3</v>
      </c>
      <c r="F320">
        <v>4</v>
      </c>
      <c r="G320">
        <f t="shared" si="24"/>
        <v>-1</v>
      </c>
      <c r="H320" s="1">
        <f t="shared" si="25"/>
        <v>-2.7397260273972603E-3</v>
      </c>
      <c r="I320" s="1">
        <f t="shared" si="26"/>
        <v>2.7397260273972603E-3</v>
      </c>
      <c r="J320">
        <v>15</v>
      </c>
      <c r="K320" s="3">
        <f t="shared" si="27"/>
        <v>-1.8264840182648402E-4</v>
      </c>
      <c r="L320" s="3">
        <f t="shared" si="28"/>
        <v>1.8264840182648402E-4</v>
      </c>
      <c r="M320" t="str">
        <f t="shared" si="29"/>
        <v>no</v>
      </c>
      <c r="N320" s="4">
        <v>0.33333333333333331</v>
      </c>
    </row>
    <row r="321" spans="1:14" x14ac:dyDescent="0.3">
      <c r="A321">
        <v>349</v>
      </c>
      <c r="B321" t="s">
        <v>298</v>
      </c>
      <c r="C321">
        <v>42.290332999999997</v>
      </c>
      <c r="D321">
        <v>-71.071805999999995</v>
      </c>
      <c r="E321">
        <v>11</v>
      </c>
      <c r="F321">
        <v>12</v>
      </c>
      <c r="G321">
        <f t="shared" si="24"/>
        <v>-1</v>
      </c>
      <c r="H321" s="1">
        <f t="shared" si="25"/>
        <v>-2.7397260273972603E-3</v>
      </c>
      <c r="I321" s="1">
        <f t="shared" si="26"/>
        <v>2.7397260273972603E-3</v>
      </c>
      <c r="J321">
        <v>17</v>
      </c>
      <c r="K321" s="3">
        <f t="shared" si="27"/>
        <v>-1.6116035455278002E-4</v>
      </c>
      <c r="L321" s="3">
        <f t="shared" si="28"/>
        <v>1.6116035455278002E-4</v>
      </c>
      <c r="M321" t="str">
        <f t="shared" si="29"/>
        <v>no</v>
      </c>
      <c r="N321" s="4">
        <v>0.33333333333333331</v>
      </c>
    </row>
    <row r="322" spans="1:14" x14ac:dyDescent="0.3">
      <c r="A322">
        <v>434</v>
      </c>
      <c r="B322" t="s">
        <v>329</v>
      </c>
      <c r="C322">
        <v>42.277484440000002</v>
      </c>
      <c r="D322">
        <v>-71.163414680000002</v>
      </c>
      <c r="E322">
        <v>1</v>
      </c>
      <c r="F322">
        <v>2</v>
      </c>
      <c r="G322">
        <f t="shared" ref="G322:G385" si="30">E322-F322</f>
        <v>-1</v>
      </c>
      <c r="H322" s="1">
        <f t="shared" ref="H322:H385" si="31">G322/365</f>
        <v>-2.7397260273972603E-3</v>
      </c>
      <c r="I322" s="1">
        <f t="shared" ref="I322:I385" si="32">ABS(H322)</f>
        <v>2.7397260273972603E-3</v>
      </c>
      <c r="J322">
        <v>19</v>
      </c>
      <c r="K322" s="3">
        <f t="shared" ref="K322:K385" si="33">H322/J322</f>
        <v>-1.4419610670511897E-4</v>
      </c>
      <c r="L322" s="3">
        <f t="shared" si="28"/>
        <v>1.4419610670511897E-4</v>
      </c>
      <c r="M322" t="str">
        <f t="shared" ref="M322:M385" si="34">IF(L322&gt;0.333, "yes", "no")</f>
        <v>no</v>
      </c>
      <c r="N322" s="4">
        <v>0.33333333333333331</v>
      </c>
    </row>
    <row r="323" spans="1:14" x14ac:dyDescent="0.3">
      <c r="A323">
        <v>423</v>
      </c>
      <c r="B323" t="s">
        <v>323</v>
      </c>
      <c r="C323">
        <v>42.284844720000002</v>
      </c>
      <c r="D323">
        <v>-71.118745169999997</v>
      </c>
      <c r="E323">
        <v>3</v>
      </c>
      <c r="F323">
        <v>4</v>
      </c>
      <c r="G323">
        <f t="shared" si="30"/>
        <v>-1</v>
      </c>
      <c r="H323" s="1">
        <f t="shared" si="31"/>
        <v>-2.7397260273972603E-3</v>
      </c>
      <c r="I323" s="1">
        <f t="shared" si="32"/>
        <v>2.7397260273972603E-3</v>
      </c>
      <c r="J323">
        <v>19</v>
      </c>
      <c r="K323" s="3">
        <f t="shared" si="33"/>
        <v>-1.4419610670511897E-4</v>
      </c>
      <c r="L323" s="3">
        <f t="shared" si="28"/>
        <v>1.4419610670511897E-4</v>
      </c>
      <c r="M323" t="str">
        <f t="shared" si="34"/>
        <v>no</v>
      </c>
      <c r="N323" s="4">
        <v>0.33333333333333331</v>
      </c>
    </row>
    <row r="324" spans="1:14" x14ac:dyDescent="0.3">
      <c r="A324">
        <v>435</v>
      </c>
      <c r="B324" t="s">
        <v>328</v>
      </c>
      <c r="C324">
        <v>42.270947069999998</v>
      </c>
      <c r="D324">
        <v>-71.073379009999996</v>
      </c>
      <c r="E324">
        <v>2</v>
      </c>
      <c r="F324">
        <v>2</v>
      </c>
      <c r="G324">
        <f t="shared" si="30"/>
        <v>0</v>
      </c>
      <c r="H324" s="1">
        <f t="shared" si="31"/>
        <v>0</v>
      </c>
      <c r="I324" s="1">
        <f t="shared" si="32"/>
        <v>0</v>
      </c>
      <c r="J324">
        <v>15</v>
      </c>
      <c r="K324" s="3">
        <f t="shared" si="33"/>
        <v>0</v>
      </c>
      <c r="L324" s="3">
        <f t="shared" si="28"/>
        <v>0</v>
      </c>
      <c r="M324" t="str">
        <f t="shared" si="34"/>
        <v>no</v>
      </c>
      <c r="N324" s="4">
        <v>0.33333333333333331</v>
      </c>
    </row>
    <row r="325" spans="1:14" x14ac:dyDescent="0.3">
      <c r="A325">
        <v>392</v>
      </c>
      <c r="B325" t="s">
        <v>315</v>
      </c>
      <c r="C325">
        <v>42.414272939999996</v>
      </c>
      <c r="D325">
        <v>-71.044796559999995</v>
      </c>
      <c r="E325">
        <v>8</v>
      </c>
      <c r="F325">
        <v>8</v>
      </c>
      <c r="G325">
        <f t="shared" si="30"/>
        <v>0</v>
      </c>
      <c r="H325" s="1">
        <f t="shared" si="31"/>
        <v>0</v>
      </c>
      <c r="I325" s="1">
        <f t="shared" si="32"/>
        <v>0</v>
      </c>
      <c r="J325">
        <v>15</v>
      </c>
      <c r="K325" s="3">
        <f t="shared" si="33"/>
        <v>0</v>
      </c>
      <c r="L325" s="3">
        <f t="shared" si="28"/>
        <v>0</v>
      </c>
      <c r="M325" t="str">
        <f t="shared" si="34"/>
        <v>no</v>
      </c>
      <c r="N325" s="4">
        <v>0.33333333333333331</v>
      </c>
    </row>
    <row r="326" spans="1:14" x14ac:dyDescent="0.3">
      <c r="A326">
        <v>271</v>
      </c>
      <c r="B326" t="s">
        <v>296</v>
      </c>
      <c r="C326">
        <v>42.285694399999997</v>
      </c>
      <c r="D326">
        <v>-71.064138900000003</v>
      </c>
      <c r="E326">
        <v>42</v>
      </c>
      <c r="F326">
        <v>42</v>
      </c>
      <c r="G326">
        <f t="shared" si="30"/>
        <v>0</v>
      </c>
      <c r="H326" s="1">
        <f t="shared" si="31"/>
        <v>0</v>
      </c>
      <c r="I326" s="1">
        <f t="shared" si="32"/>
        <v>0</v>
      </c>
      <c r="J326">
        <v>15</v>
      </c>
      <c r="K326" s="3">
        <f t="shared" si="33"/>
        <v>0</v>
      </c>
      <c r="L326" s="3">
        <f t="shared" si="28"/>
        <v>0</v>
      </c>
      <c r="M326" t="str">
        <f t="shared" si="34"/>
        <v>no</v>
      </c>
      <c r="N326" s="4">
        <v>0.33333333333333331</v>
      </c>
    </row>
    <row r="327" spans="1:14" x14ac:dyDescent="0.3">
      <c r="H327" s="1"/>
      <c r="I327" s="1"/>
      <c r="K327" s="3"/>
    </row>
    <row r="328" spans="1:14" x14ac:dyDescent="0.3">
      <c r="H328" s="1"/>
      <c r="I328" s="1"/>
      <c r="K328" s="3"/>
    </row>
  </sheetData>
  <sortState xmlns:xlrd2="http://schemas.microsoft.com/office/spreadsheetml/2017/richdata2" ref="A2:M328">
    <sortCondition descending="1" ref="L149:L328"/>
  </sortState>
  <conditionalFormatting sqref="H2:H3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28"/>
  <sheetViews>
    <sheetView workbookViewId="0">
      <selection activeCell="N12" sqref="N12"/>
    </sheetView>
  </sheetViews>
  <sheetFormatPr defaultRowHeight="14.4" x14ac:dyDescent="0.3"/>
  <cols>
    <col min="2" max="2" width="36.109375" customWidth="1"/>
    <col min="5" max="5" width="12.6640625" customWidth="1"/>
    <col min="6" max="6" width="13.33203125" customWidth="1"/>
    <col min="7" max="7" width="13.44140625" customWidth="1"/>
    <col min="9" max="9" width="11.77734375" customWidth="1"/>
    <col min="11" max="11" width="16" customWidth="1"/>
    <col min="12" max="12" width="17" customWidth="1"/>
  </cols>
  <sheetData>
    <row r="1" spans="1:14" x14ac:dyDescent="0.3">
      <c r="A1" t="s">
        <v>339</v>
      </c>
      <c r="B1" t="s">
        <v>341</v>
      </c>
      <c r="C1" t="s">
        <v>342</v>
      </c>
      <c r="D1" t="s">
        <v>343</v>
      </c>
      <c r="E1" t="s">
        <v>361</v>
      </c>
      <c r="F1" t="s">
        <v>362</v>
      </c>
      <c r="G1" t="s">
        <v>366</v>
      </c>
      <c r="H1" t="s">
        <v>403</v>
      </c>
      <c r="I1" t="s">
        <v>404</v>
      </c>
      <c r="J1" t="s">
        <v>349</v>
      </c>
      <c r="K1" t="s">
        <v>405</v>
      </c>
      <c r="L1" t="s">
        <v>406</v>
      </c>
      <c r="M1" t="s">
        <v>370</v>
      </c>
      <c r="N1" t="s">
        <v>443</v>
      </c>
    </row>
    <row r="2" spans="1:14" x14ac:dyDescent="0.3">
      <c r="A2">
        <v>107</v>
      </c>
      <c r="B2" t="s">
        <v>3</v>
      </c>
      <c r="C2">
        <v>42.362499999999997</v>
      </c>
      <c r="D2">
        <v>-71.088220000000007</v>
      </c>
      <c r="E2">
        <v>888</v>
      </c>
      <c r="F2">
        <v>8953</v>
      </c>
      <c r="G2">
        <f t="shared" ref="G2:G65" si="0">E2-F2</f>
        <v>-8065</v>
      </c>
      <c r="H2" s="1">
        <f t="shared" ref="H2:H65" si="1">G2/365</f>
        <v>-22.095890410958905</v>
      </c>
      <c r="I2" s="1">
        <f t="shared" ref="I2:I65" si="2">ABS(H2)</f>
        <v>22.095890410958905</v>
      </c>
      <c r="J2">
        <v>19</v>
      </c>
      <c r="K2" s="3">
        <f t="shared" ref="K2:K65" si="3">H2/J2</f>
        <v>-1.1629416005767845</v>
      </c>
      <c r="L2" s="3">
        <f t="shared" ref="L2:L65" si="4">I2/J2</f>
        <v>1.1629416005767845</v>
      </c>
      <c r="M2" t="str">
        <f t="shared" ref="M2:M65" si="5">IF(L2&gt;0.333, "yes", "no")</f>
        <v>yes</v>
      </c>
      <c r="N2" s="4">
        <v>0.375</v>
      </c>
    </row>
    <row r="3" spans="1:14" x14ac:dyDescent="0.3">
      <c r="A3">
        <v>80</v>
      </c>
      <c r="B3" t="s">
        <v>4</v>
      </c>
      <c r="C3">
        <v>42.362131230000003</v>
      </c>
      <c r="D3">
        <v>-71.091156010000006</v>
      </c>
      <c r="E3">
        <v>583</v>
      </c>
      <c r="F3">
        <v>6029</v>
      </c>
      <c r="G3">
        <f t="shared" si="0"/>
        <v>-5446</v>
      </c>
      <c r="H3" s="1">
        <f t="shared" si="1"/>
        <v>-14.920547945205479</v>
      </c>
      <c r="I3" s="1">
        <f t="shared" si="2"/>
        <v>14.920547945205479</v>
      </c>
      <c r="J3">
        <v>35</v>
      </c>
      <c r="K3" s="3">
        <f t="shared" si="3"/>
        <v>-0.4263013698630137</v>
      </c>
      <c r="L3" s="3">
        <f t="shared" si="4"/>
        <v>0.4263013698630137</v>
      </c>
      <c r="M3" t="str">
        <f t="shared" si="5"/>
        <v>yes</v>
      </c>
      <c r="N3" s="4">
        <v>0.375</v>
      </c>
    </row>
    <row r="4" spans="1:14" x14ac:dyDescent="0.3">
      <c r="A4">
        <v>24</v>
      </c>
      <c r="B4" t="s">
        <v>6</v>
      </c>
      <c r="C4">
        <v>42.351481929999998</v>
      </c>
      <c r="D4">
        <v>-71.044360850000004</v>
      </c>
      <c r="E4">
        <v>242</v>
      </c>
      <c r="F4">
        <v>2503</v>
      </c>
      <c r="G4">
        <f t="shared" si="0"/>
        <v>-2261</v>
      </c>
      <c r="H4" s="1">
        <f t="shared" si="1"/>
        <v>-6.1945205479452055</v>
      </c>
      <c r="I4" s="1">
        <f t="shared" si="2"/>
        <v>6.1945205479452055</v>
      </c>
      <c r="J4">
        <v>19</v>
      </c>
      <c r="K4" s="3">
        <f t="shared" si="3"/>
        <v>-0.32602739726027397</v>
      </c>
      <c r="L4" s="3">
        <f t="shared" si="4"/>
        <v>0.32602739726027397</v>
      </c>
      <c r="M4" t="str">
        <f t="shared" si="5"/>
        <v>no</v>
      </c>
      <c r="N4" s="4">
        <v>0.375</v>
      </c>
    </row>
    <row r="5" spans="1:14" x14ac:dyDescent="0.3">
      <c r="A5">
        <v>11</v>
      </c>
      <c r="B5" t="s">
        <v>9</v>
      </c>
      <c r="C5">
        <v>42.338628999999997</v>
      </c>
      <c r="D5">
        <v>-71.106499999999997</v>
      </c>
      <c r="E5">
        <v>484</v>
      </c>
      <c r="F5">
        <v>2164</v>
      </c>
      <c r="G5">
        <f t="shared" si="0"/>
        <v>-1680</v>
      </c>
      <c r="H5" s="1">
        <f t="shared" si="1"/>
        <v>-4.602739726027397</v>
      </c>
      <c r="I5" s="1">
        <f t="shared" si="2"/>
        <v>4.602739726027397</v>
      </c>
      <c r="J5">
        <v>15</v>
      </c>
      <c r="K5" s="3">
        <f t="shared" si="3"/>
        <v>-0.30684931506849311</v>
      </c>
      <c r="L5" s="3">
        <f t="shared" si="4"/>
        <v>0.30684931506849311</v>
      </c>
      <c r="M5" t="str">
        <f t="shared" si="5"/>
        <v>no</v>
      </c>
      <c r="N5" s="4">
        <v>0.375</v>
      </c>
    </row>
    <row r="6" spans="1:14" x14ac:dyDescent="0.3">
      <c r="A6">
        <v>342</v>
      </c>
      <c r="B6" t="s">
        <v>37</v>
      </c>
      <c r="C6">
        <v>42.344650629999997</v>
      </c>
      <c r="D6">
        <v>-71.097325010000006</v>
      </c>
      <c r="E6">
        <v>1395</v>
      </c>
      <c r="F6">
        <v>6</v>
      </c>
      <c r="G6">
        <f t="shared" si="0"/>
        <v>1389</v>
      </c>
      <c r="H6" s="1">
        <f t="shared" si="1"/>
        <v>3.8054794520547945</v>
      </c>
      <c r="I6" s="1">
        <f t="shared" si="2"/>
        <v>3.8054794520547945</v>
      </c>
      <c r="J6">
        <v>15</v>
      </c>
      <c r="K6" s="3">
        <f t="shared" si="3"/>
        <v>0.25369863013698629</v>
      </c>
      <c r="L6" s="3">
        <f t="shared" si="4"/>
        <v>0.25369863013698629</v>
      </c>
      <c r="M6" t="str">
        <f t="shared" si="5"/>
        <v>no</v>
      </c>
      <c r="N6" s="4">
        <v>0.375</v>
      </c>
    </row>
    <row r="7" spans="1:14" x14ac:dyDescent="0.3">
      <c r="A7">
        <v>178</v>
      </c>
      <c r="B7" t="s">
        <v>27</v>
      </c>
      <c r="C7">
        <v>42.3595732</v>
      </c>
      <c r="D7">
        <v>-71.101294760000002</v>
      </c>
      <c r="E7">
        <v>3041</v>
      </c>
      <c r="F7">
        <v>1288</v>
      </c>
      <c r="G7">
        <f t="shared" si="0"/>
        <v>1753</v>
      </c>
      <c r="H7" s="1">
        <f t="shared" si="1"/>
        <v>4.8027397260273972</v>
      </c>
      <c r="I7" s="1">
        <f t="shared" si="2"/>
        <v>4.8027397260273972</v>
      </c>
      <c r="J7">
        <v>19</v>
      </c>
      <c r="K7" s="3">
        <f t="shared" si="3"/>
        <v>0.25277577505407356</v>
      </c>
      <c r="L7" s="3">
        <f t="shared" si="4"/>
        <v>0.25277577505407356</v>
      </c>
      <c r="M7" t="str">
        <f t="shared" si="5"/>
        <v>no</v>
      </c>
      <c r="N7" s="4">
        <v>0.375</v>
      </c>
    </row>
    <row r="8" spans="1:14" x14ac:dyDescent="0.3">
      <c r="A8">
        <v>341</v>
      </c>
      <c r="B8" t="s">
        <v>275</v>
      </c>
      <c r="C8">
        <v>42.28630716</v>
      </c>
      <c r="D8">
        <v>-71.128205320000006</v>
      </c>
      <c r="E8">
        <v>54</v>
      </c>
      <c r="F8">
        <v>1437</v>
      </c>
      <c r="G8">
        <f t="shared" si="0"/>
        <v>-1383</v>
      </c>
      <c r="H8" s="1">
        <f t="shared" si="1"/>
        <v>-3.7890410958904108</v>
      </c>
      <c r="I8" s="1">
        <f t="shared" si="2"/>
        <v>3.7890410958904108</v>
      </c>
      <c r="J8">
        <v>15</v>
      </c>
      <c r="K8" s="3">
        <f t="shared" si="3"/>
        <v>-0.25260273972602737</v>
      </c>
      <c r="L8" s="3">
        <f t="shared" si="4"/>
        <v>0.25260273972602737</v>
      </c>
      <c r="M8" t="str">
        <f t="shared" si="5"/>
        <v>no</v>
      </c>
      <c r="N8" s="4">
        <v>0.375</v>
      </c>
    </row>
    <row r="9" spans="1:14" x14ac:dyDescent="0.3">
      <c r="A9">
        <v>335</v>
      </c>
      <c r="B9" t="s">
        <v>42</v>
      </c>
      <c r="C9">
        <v>42.365994329999999</v>
      </c>
      <c r="D9">
        <v>-71.095222219999997</v>
      </c>
      <c r="E9">
        <v>1582</v>
      </c>
      <c r="F9">
        <v>28</v>
      </c>
      <c r="G9">
        <f t="shared" si="0"/>
        <v>1554</v>
      </c>
      <c r="H9" s="1">
        <f t="shared" si="1"/>
        <v>4.2575342465753421</v>
      </c>
      <c r="I9" s="1">
        <f t="shared" si="2"/>
        <v>4.2575342465753421</v>
      </c>
      <c r="J9">
        <v>19</v>
      </c>
      <c r="K9" s="3">
        <f t="shared" si="3"/>
        <v>0.22408074981975484</v>
      </c>
      <c r="L9" s="3">
        <f t="shared" si="4"/>
        <v>0.22408074981975484</v>
      </c>
      <c r="M9" t="str">
        <f t="shared" si="5"/>
        <v>no</v>
      </c>
      <c r="N9" s="4">
        <v>0.375</v>
      </c>
    </row>
    <row r="10" spans="1:14" x14ac:dyDescent="0.3">
      <c r="A10">
        <v>141</v>
      </c>
      <c r="B10" t="s">
        <v>71</v>
      </c>
      <c r="C10">
        <v>42.363560159999999</v>
      </c>
      <c r="D10">
        <v>-71.082167920000003</v>
      </c>
      <c r="E10">
        <v>327</v>
      </c>
      <c r="F10">
        <v>1471</v>
      </c>
      <c r="G10">
        <f t="shared" si="0"/>
        <v>-1144</v>
      </c>
      <c r="H10" s="1">
        <f t="shared" si="1"/>
        <v>-3.1342465753424658</v>
      </c>
      <c r="I10" s="1">
        <f t="shared" si="2"/>
        <v>3.1342465753424658</v>
      </c>
      <c r="J10">
        <v>15</v>
      </c>
      <c r="K10" s="3">
        <f t="shared" si="3"/>
        <v>-0.20894977168949772</v>
      </c>
      <c r="L10" s="3">
        <f t="shared" si="4"/>
        <v>0.20894977168949772</v>
      </c>
      <c r="M10" t="str">
        <f t="shared" si="5"/>
        <v>no</v>
      </c>
      <c r="N10" s="4">
        <v>0.375</v>
      </c>
    </row>
    <row r="11" spans="1:14" x14ac:dyDescent="0.3">
      <c r="A11">
        <v>179</v>
      </c>
      <c r="B11" t="s">
        <v>23</v>
      </c>
      <c r="C11">
        <v>42.355601210000003</v>
      </c>
      <c r="D11">
        <v>-71.103944780000006</v>
      </c>
      <c r="E11">
        <v>3048</v>
      </c>
      <c r="F11">
        <v>1148</v>
      </c>
      <c r="G11">
        <f t="shared" si="0"/>
        <v>1900</v>
      </c>
      <c r="H11" s="1">
        <f t="shared" si="1"/>
        <v>5.2054794520547949</v>
      </c>
      <c r="I11" s="1">
        <f t="shared" si="2"/>
        <v>5.2054794520547949</v>
      </c>
      <c r="J11">
        <v>25</v>
      </c>
      <c r="K11" s="3">
        <f t="shared" si="3"/>
        <v>0.20821917808219179</v>
      </c>
      <c r="L11" s="3">
        <f t="shared" si="4"/>
        <v>0.20821917808219179</v>
      </c>
      <c r="M11" t="str">
        <f t="shared" si="5"/>
        <v>no</v>
      </c>
      <c r="N11" s="4">
        <v>0.375</v>
      </c>
    </row>
    <row r="12" spans="1:14" x14ac:dyDescent="0.3">
      <c r="A12">
        <v>69</v>
      </c>
      <c r="B12" t="s">
        <v>32</v>
      </c>
      <c r="C12">
        <v>42.341597999999998</v>
      </c>
      <c r="D12">
        <v>-71.123338000000004</v>
      </c>
      <c r="E12">
        <v>1689</v>
      </c>
      <c r="F12">
        <v>353</v>
      </c>
      <c r="G12">
        <f t="shared" si="0"/>
        <v>1336</v>
      </c>
      <c r="H12" s="1">
        <f t="shared" si="1"/>
        <v>3.6602739726027398</v>
      </c>
      <c r="I12" s="1">
        <f t="shared" si="2"/>
        <v>3.6602739726027398</v>
      </c>
      <c r="J12">
        <v>19</v>
      </c>
      <c r="K12" s="3">
        <f t="shared" si="3"/>
        <v>0.19264599855803893</v>
      </c>
      <c r="L12" s="3">
        <f t="shared" si="4"/>
        <v>0.19264599855803893</v>
      </c>
      <c r="M12" t="str">
        <f t="shared" si="5"/>
        <v>no</v>
      </c>
      <c r="N12" s="4">
        <v>0.375</v>
      </c>
    </row>
    <row r="13" spans="1:14" x14ac:dyDescent="0.3">
      <c r="A13">
        <v>379</v>
      </c>
      <c r="B13" t="s">
        <v>112</v>
      </c>
      <c r="C13">
        <v>42.342549140000003</v>
      </c>
      <c r="D13">
        <v>-71.074214490000003</v>
      </c>
      <c r="E13">
        <v>403</v>
      </c>
      <c r="F13">
        <v>1398</v>
      </c>
      <c r="G13">
        <f t="shared" si="0"/>
        <v>-995</v>
      </c>
      <c r="H13" s="1">
        <f t="shared" si="1"/>
        <v>-2.7260273972602738</v>
      </c>
      <c r="I13" s="1">
        <f t="shared" si="2"/>
        <v>2.7260273972602738</v>
      </c>
      <c r="J13">
        <v>15</v>
      </c>
      <c r="K13" s="3">
        <f t="shared" si="3"/>
        <v>-0.18173515981735158</v>
      </c>
      <c r="L13" s="3">
        <f t="shared" si="4"/>
        <v>0.18173515981735158</v>
      </c>
      <c r="M13" t="str">
        <f t="shared" si="5"/>
        <v>no</v>
      </c>
      <c r="N13" s="4">
        <v>0.375</v>
      </c>
    </row>
    <row r="14" spans="1:14" x14ac:dyDescent="0.3">
      <c r="A14">
        <v>225</v>
      </c>
      <c r="B14" t="s">
        <v>44</v>
      </c>
      <c r="C14">
        <v>42.371197279999997</v>
      </c>
      <c r="D14">
        <v>-71.097598669999996</v>
      </c>
      <c r="E14">
        <v>1372</v>
      </c>
      <c r="F14">
        <v>314</v>
      </c>
      <c r="G14">
        <f t="shared" si="0"/>
        <v>1058</v>
      </c>
      <c r="H14" s="1">
        <f t="shared" si="1"/>
        <v>2.8986301369863012</v>
      </c>
      <c r="I14" s="1">
        <f t="shared" si="2"/>
        <v>2.8986301369863012</v>
      </c>
      <c r="J14">
        <v>19</v>
      </c>
      <c r="K14" s="3">
        <f t="shared" si="3"/>
        <v>0.15255948089401586</v>
      </c>
      <c r="L14" s="3">
        <f t="shared" si="4"/>
        <v>0.15255948089401586</v>
      </c>
      <c r="M14" t="str">
        <f t="shared" si="5"/>
        <v>no</v>
      </c>
      <c r="N14" s="4">
        <v>0.375</v>
      </c>
    </row>
    <row r="15" spans="1:14" x14ac:dyDescent="0.3">
      <c r="A15">
        <v>334</v>
      </c>
      <c r="B15" t="s">
        <v>176</v>
      </c>
      <c r="C15">
        <v>42.391209719999999</v>
      </c>
      <c r="D15">
        <v>-71.122607549999998</v>
      </c>
      <c r="E15">
        <v>401</v>
      </c>
      <c r="F15">
        <v>1453</v>
      </c>
      <c r="G15">
        <f t="shared" si="0"/>
        <v>-1052</v>
      </c>
      <c r="H15" s="1">
        <f t="shared" si="1"/>
        <v>-2.882191780821918</v>
      </c>
      <c r="I15" s="1">
        <f t="shared" si="2"/>
        <v>2.882191780821918</v>
      </c>
      <c r="J15">
        <v>19</v>
      </c>
      <c r="K15" s="3">
        <f t="shared" si="3"/>
        <v>-0.15169430425378516</v>
      </c>
      <c r="L15" s="3">
        <f t="shared" si="4"/>
        <v>0.15169430425378516</v>
      </c>
      <c r="M15" t="str">
        <f t="shared" si="5"/>
        <v>no</v>
      </c>
      <c r="N15" s="4">
        <v>0.375</v>
      </c>
    </row>
    <row r="16" spans="1:14" x14ac:dyDescent="0.3">
      <c r="A16">
        <v>360</v>
      </c>
      <c r="B16" t="s">
        <v>205</v>
      </c>
      <c r="C16">
        <v>42.3294633</v>
      </c>
      <c r="D16">
        <v>-71.090158200000005</v>
      </c>
      <c r="E16">
        <v>168</v>
      </c>
      <c r="F16">
        <v>990</v>
      </c>
      <c r="G16">
        <f t="shared" si="0"/>
        <v>-822</v>
      </c>
      <c r="H16" s="1">
        <f t="shared" si="1"/>
        <v>-2.2520547945205478</v>
      </c>
      <c r="I16" s="1">
        <f t="shared" si="2"/>
        <v>2.2520547945205478</v>
      </c>
      <c r="J16">
        <v>15</v>
      </c>
      <c r="K16" s="3">
        <f t="shared" si="3"/>
        <v>-0.15013698630136985</v>
      </c>
      <c r="L16" s="3">
        <f t="shared" si="4"/>
        <v>0.15013698630136985</v>
      </c>
      <c r="M16" t="str">
        <f t="shared" si="5"/>
        <v>no</v>
      </c>
      <c r="N16" s="4">
        <v>0.375</v>
      </c>
    </row>
    <row r="17" spans="1:14" x14ac:dyDescent="0.3">
      <c r="A17">
        <v>373</v>
      </c>
      <c r="B17" t="s">
        <v>288</v>
      </c>
      <c r="C17">
        <v>42.28634589</v>
      </c>
      <c r="D17">
        <v>-71.136721300000005</v>
      </c>
      <c r="E17">
        <v>16</v>
      </c>
      <c r="F17">
        <v>798</v>
      </c>
      <c r="G17">
        <f t="shared" si="0"/>
        <v>-782</v>
      </c>
      <c r="H17" s="1">
        <f t="shared" si="1"/>
        <v>-2.1424657534246574</v>
      </c>
      <c r="I17" s="1">
        <f t="shared" si="2"/>
        <v>2.1424657534246574</v>
      </c>
      <c r="J17">
        <v>15</v>
      </c>
      <c r="K17" s="3">
        <f t="shared" si="3"/>
        <v>-0.1428310502283105</v>
      </c>
      <c r="L17" s="3">
        <f t="shared" si="4"/>
        <v>0.1428310502283105</v>
      </c>
      <c r="M17" t="str">
        <f t="shared" si="5"/>
        <v>no</v>
      </c>
      <c r="N17" s="4">
        <v>0.375</v>
      </c>
    </row>
    <row r="18" spans="1:14" x14ac:dyDescent="0.3">
      <c r="A18">
        <v>116</v>
      </c>
      <c r="B18" t="s">
        <v>30</v>
      </c>
      <c r="C18">
        <v>42.370803000000002</v>
      </c>
      <c r="D18">
        <v>-71.104411999999996</v>
      </c>
      <c r="E18">
        <v>1634</v>
      </c>
      <c r="F18">
        <v>435</v>
      </c>
      <c r="G18">
        <f t="shared" si="0"/>
        <v>1199</v>
      </c>
      <c r="H18" s="1">
        <f t="shared" si="1"/>
        <v>3.2849315068493152</v>
      </c>
      <c r="I18" s="1">
        <f t="shared" si="2"/>
        <v>3.2849315068493152</v>
      </c>
      <c r="J18">
        <v>23</v>
      </c>
      <c r="K18" s="3">
        <f t="shared" si="3"/>
        <v>0.14282310899344849</v>
      </c>
      <c r="L18" s="3">
        <f t="shared" si="4"/>
        <v>0.14282310899344849</v>
      </c>
      <c r="M18" t="str">
        <f t="shared" si="5"/>
        <v>no</v>
      </c>
      <c r="N18" s="4">
        <v>0.375</v>
      </c>
    </row>
    <row r="19" spans="1:14" x14ac:dyDescent="0.3">
      <c r="A19">
        <v>108</v>
      </c>
      <c r="B19" t="s">
        <v>73</v>
      </c>
      <c r="C19">
        <v>42.377944999999997</v>
      </c>
      <c r="D19">
        <v>-71.116865000000004</v>
      </c>
      <c r="E19">
        <v>480</v>
      </c>
      <c r="F19">
        <v>1338</v>
      </c>
      <c r="G19">
        <f t="shared" si="0"/>
        <v>-858</v>
      </c>
      <c r="H19" s="1">
        <f t="shared" si="1"/>
        <v>-2.3506849315068492</v>
      </c>
      <c r="I19" s="1">
        <f t="shared" si="2"/>
        <v>2.3506849315068492</v>
      </c>
      <c r="J19">
        <v>17</v>
      </c>
      <c r="K19" s="3">
        <f t="shared" si="3"/>
        <v>-0.13827558420628525</v>
      </c>
      <c r="L19" s="3">
        <f t="shared" si="4"/>
        <v>0.13827558420628525</v>
      </c>
      <c r="M19" t="str">
        <f t="shared" si="5"/>
        <v>no</v>
      </c>
      <c r="N19" s="4">
        <v>0.375</v>
      </c>
    </row>
    <row r="20" spans="1:14" x14ac:dyDescent="0.3">
      <c r="A20">
        <v>74</v>
      </c>
      <c r="B20" t="s">
        <v>59</v>
      </c>
      <c r="C20">
        <v>42.373268000000003</v>
      </c>
      <c r="D20">
        <v>-71.118578999999997</v>
      </c>
      <c r="E20">
        <v>972</v>
      </c>
      <c r="F20">
        <v>1916</v>
      </c>
      <c r="G20">
        <f t="shared" si="0"/>
        <v>-944</v>
      </c>
      <c r="H20" s="1">
        <f t="shared" si="1"/>
        <v>-2.5863013698630137</v>
      </c>
      <c r="I20" s="1">
        <f t="shared" si="2"/>
        <v>2.5863013698630137</v>
      </c>
      <c r="J20">
        <v>19</v>
      </c>
      <c r="K20" s="3">
        <f t="shared" si="3"/>
        <v>-0.13612112472963231</v>
      </c>
      <c r="L20" s="3">
        <f t="shared" si="4"/>
        <v>0.13612112472963231</v>
      </c>
      <c r="M20" t="str">
        <f t="shared" si="5"/>
        <v>no</v>
      </c>
      <c r="N20" s="4">
        <v>0.375</v>
      </c>
    </row>
    <row r="21" spans="1:14" x14ac:dyDescent="0.3">
      <c r="A21">
        <v>380</v>
      </c>
      <c r="B21" t="s">
        <v>65</v>
      </c>
      <c r="C21">
        <v>42.361358379999999</v>
      </c>
      <c r="D21">
        <v>-71.096702739999998</v>
      </c>
      <c r="E21">
        <v>1097</v>
      </c>
      <c r="F21">
        <v>225</v>
      </c>
      <c r="G21">
        <f t="shared" si="0"/>
        <v>872</v>
      </c>
      <c r="H21" s="1">
        <f t="shared" si="1"/>
        <v>2.3890410958904109</v>
      </c>
      <c r="I21" s="1">
        <f t="shared" si="2"/>
        <v>2.3890410958904109</v>
      </c>
      <c r="J21">
        <v>18</v>
      </c>
      <c r="K21" s="3">
        <f t="shared" si="3"/>
        <v>0.13272450532724506</v>
      </c>
      <c r="L21" s="3">
        <f t="shared" si="4"/>
        <v>0.13272450532724506</v>
      </c>
      <c r="M21" t="str">
        <f t="shared" si="5"/>
        <v>no</v>
      </c>
      <c r="N21" s="4">
        <v>0.375</v>
      </c>
    </row>
    <row r="22" spans="1:14" x14ac:dyDescent="0.3">
      <c r="A22">
        <v>367</v>
      </c>
      <c r="B22" t="s">
        <v>227</v>
      </c>
      <c r="C22">
        <v>42.383932250000001</v>
      </c>
      <c r="D22">
        <v>-71.139612720000002</v>
      </c>
      <c r="E22">
        <v>118</v>
      </c>
      <c r="F22">
        <v>1032</v>
      </c>
      <c r="G22">
        <f t="shared" si="0"/>
        <v>-914</v>
      </c>
      <c r="H22" s="1">
        <f t="shared" si="1"/>
        <v>-2.504109589041096</v>
      </c>
      <c r="I22" s="1">
        <f t="shared" si="2"/>
        <v>2.504109589041096</v>
      </c>
      <c r="J22">
        <v>19</v>
      </c>
      <c r="K22" s="3">
        <f t="shared" si="3"/>
        <v>-0.13179524152847874</v>
      </c>
      <c r="L22" s="3">
        <f t="shared" si="4"/>
        <v>0.13179524152847874</v>
      </c>
      <c r="M22" t="str">
        <f t="shared" si="5"/>
        <v>no</v>
      </c>
      <c r="N22" s="4">
        <v>0.375</v>
      </c>
    </row>
    <row r="23" spans="1:14" x14ac:dyDescent="0.3">
      <c r="A23">
        <v>361</v>
      </c>
      <c r="B23" t="s">
        <v>87</v>
      </c>
      <c r="C23">
        <v>42.349243770000001</v>
      </c>
      <c r="D23">
        <v>-71.097282100000001</v>
      </c>
      <c r="E23">
        <v>983</v>
      </c>
      <c r="F23">
        <v>83</v>
      </c>
      <c r="G23">
        <f t="shared" si="0"/>
        <v>900</v>
      </c>
      <c r="H23" s="1">
        <f t="shared" si="1"/>
        <v>2.4657534246575343</v>
      </c>
      <c r="I23" s="1">
        <f t="shared" si="2"/>
        <v>2.4657534246575343</v>
      </c>
      <c r="J23">
        <v>19</v>
      </c>
      <c r="K23" s="3">
        <f t="shared" si="3"/>
        <v>0.12977649603460706</v>
      </c>
      <c r="L23" s="3">
        <f t="shared" si="4"/>
        <v>0.12977649603460706</v>
      </c>
      <c r="M23" t="str">
        <f t="shared" si="5"/>
        <v>no</v>
      </c>
      <c r="N23" s="4">
        <v>0.375</v>
      </c>
    </row>
    <row r="24" spans="1:14" x14ac:dyDescent="0.3">
      <c r="A24">
        <v>355</v>
      </c>
      <c r="B24" t="s">
        <v>299</v>
      </c>
      <c r="C24">
        <v>42.385223940000003</v>
      </c>
      <c r="D24">
        <v>-71.010630689999999</v>
      </c>
      <c r="E24">
        <v>13</v>
      </c>
      <c r="F24">
        <v>812</v>
      </c>
      <c r="G24">
        <f t="shared" si="0"/>
        <v>-799</v>
      </c>
      <c r="H24" s="1">
        <f t="shared" si="1"/>
        <v>-2.1890410958904107</v>
      </c>
      <c r="I24" s="1">
        <f t="shared" si="2"/>
        <v>2.1890410958904107</v>
      </c>
      <c r="J24">
        <v>17</v>
      </c>
      <c r="K24" s="3">
        <f t="shared" si="3"/>
        <v>-0.12876712328767123</v>
      </c>
      <c r="L24" s="3">
        <f t="shared" si="4"/>
        <v>0.12876712328767123</v>
      </c>
      <c r="M24" t="str">
        <f t="shared" si="5"/>
        <v>no</v>
      </c>
      <c r="N24" s="4">
        <v>0.375</v>
      </c>
    </row>
    <row r="25" spans="1:14" x14ac:dyDescent="0.3">
      <c r="A25">
        <v>190</v>
      </c>
      <c r="B25" t="s">
        <v>26</v>
      </c>
      <c r="C25">
        <v>42.365673000000001</v>
      </c>
      <c r="D25">
        <v>-71.064262999999997</v>
      </c>
      <c r="E25">
        <v>2632</v>
      </c>
      <c r="F25">
        <v>938</v>
      </c>
      <c r="G25">
        <f t="shared" si="0"/>
        <v>1694</v>
      </c>
      <c r="H25" s="1">
        <f t="shared" si="1"/>
        <v>4.6410958904109592</v>
      </c>
      <c r="I25" s="1">
        <f t="shared" si="2"/>
        <v>4.6410958904109592</v>
      </c>
      <c r="J25">
        <v>37</v>
      </c>
      <c r="K25" s="3">
        <f t="shared" si="3"/>
        <v>0.12543502406516105</v>
      </c>
      <c r="L25" s="3">
        <f t="shared" si="4"/>
        <v>0.12543502406516105</v>
      </c>
      <c r="M25" t="str">
        <f t="shared" si="5"/>
        <v>no</v>
      </c>
      <c r="N25" s="4">
        <v>0.375</v>
      </c>
    </row>
    <row r="26" spans="1:14" x14ac:dyDescent="0.3">
      <c r="A26">
        <v>14</v>
      </c>
      <c r="B26" t="s">
        <v>68</v>
      </c>
      <c r="C26">
        <v>42.337417479999999</v>
      </c>
      <c r="D26">
        <v>-71.102861169999997</v>
      </c>
      <c r="E26">
        <v>313</v>
      </c>
      <c r="F26">
        <v>1457</v>
      </c>
      <c r="G26">
        <f t="shared" si="0"/>
        <v>-1144</v>
      </c>
      <c r="H26" s="1">
        <f t="shared" si="1"/>
        <v>-3.1342465753424658</v>
      </c>
      <c r="I26" s="1">
        <f t="shared" si="2"/>
        <v>3.1342465753424658</v>
      </c>
      <c r="J26">
        <v>25</v>
      </c>
      <c r="K26" s="3">
        <f t="shared" si="3"/>
        <v>-0.12536986301369862</v>
      </c>
      <c r="L26" s="3">
        <f t="shared" si="4"/>
        <v>0.12536986301369862</v>
      </c>
      <c r="M26" t="str">
        <f t="shared" si="5"/>
        <v>no</v>
      </c>
      <c r="N26" s="4">
        <v>0.375</v>
      </c>
    </row>
    <row r="27" spans="1:14" x14ac:dyDescent="0.3">
      <c r="A27">
        <v>67</v>
      </c>
      <c r="B27" t="s">
        <v>8</v>
      </c>
      <c r="C27">
        <v>42.3581</v>
      </c>
      <c r="D27">
        <v>-71.093198000000001</v>
      </c>
      <c r="E27">
        <v>2100</v>
      </c>
      <c r="F27">
        <v>3265</v>
      </c>
      <c r="G27">
        <f t="shared" si="0"/>
        <v>-1165</v>
      </c>
      <c r="H27" s="1">
        <f t="shared" si="1"/>
        <v>-3.1917808219178081</v>
      </c>
      <c r="I27" s="1">
        <f t="shared" si="2"/>
        <v>3.1917808219178081</v>
      </c>
      <c r="J27">
        <v>27</v>
      </c>
      <c r="K27" s="3">
        <f t="shared" si="3"/>
        <v>-0.11821410451547437</v>
      </c>
      <c r="L27" s="3">
        <f t="shared" si="4"/>
        <v>0.11821410451547437</v>
      </c>
      <c r="M27" t="str">
        <f t="shared" si="5"/>
        <v>no</v>
      </c>
      <c r="N27" s="4">
        <v>0.375</v>
      </c>
    </row>
    <row r="28" spans="1:14" x14ac:dyDescent="0.3">
      <c r="A28">
        <v>85</v>
      </c>
      <c r="B28" t="s">
        <v>187</v>
      </c>
      <c r="C28">
        <v>42.378337999999999</v>
      </c>
      <c r="D28">
        <v>-71.048927000000006</v>
      </c>
      <c r="E28">
        <v>190</v>
      </c>
      <c r="F28">
        <v>985</v>
      </c>
      <c r="G28">
        <f t="shared" si="0"/>
        <v>-795</v>
      </c>
      <c r="H28" s="1">
        <f t="shared" si="1"/>
        <v>-2.1780821917808217</v>
      </c>
      <c r="I28" s="1">
        <f t="shared" si="2"/>
        <v>2.1780821917808217</v>
      </c>
      <c r="J28">
        <v>19</v>
      </c>
      <c r="K28" s="3">
        <f t="shared" si="3"/>
        <v>-0.11463590483056957</v>
      </c>
      <c r="L28" s="3">
        <f t="shared" si="4"/>
        <v>0.11463590483056957</v>
      </c>
      <c r="M28" t="str">
        <f t="shared" si="5"/>
        <v>no</v>
      </c>
      <c r="N28" s="4">
        <v>0.375</v>
      </c>
    </row>
    <row r="29" spans="1:14" x14ac:dyDescent="0.3">
      <c r="A29">
        <v>386</v>
      </c>
      <c r="B29" t="s">
        <v>93</v>
      </c>
      <c r="C29">
        <v>42.368605240000001</v>
      </c>
      <c r="D29">
        <v>-71.099301859999997</v>
      </c>
      <c r="E29">
        <v>754</v>
      </c>
      <c r="F29">
        <v>3</v>
      </c>
      <c r="G29">
        <f t="shared" si="0"/>
        <v>751</v>
      </c>
      <c r="H29" s="1">
        <f t="shared" si="1"/>
        <v>2.0575342465753423</v>
      </c>
      <c r="I29" s="1">
        <f t="shared" si="2"/>
        <v>2.0575342465753423</v>
      </c>
      <c r="J29">
        <v>19</v>
      </c>
      <c r="K29" s="3">
        <f t="shared" si="3"/>
        <v>0.10829127613554433</v>
      </c>
      <c r="L29" s="3">
        <f t="shared" si="4"/>
        <v>0.10829127613554433</v>
      </c>
      <c r="M29" t="str">
        <f t="shared" si="5"/>
        <v>no</v>
      </c>
      <c r="N29" s="4">
        <v>0.375</v>
      </c>
    </row>
    <row r="30" spans="1:14" x14ac:dyDescent="0.3">
      <c r="A30">
        <v>66</v>
      </c>
      <c r="B30" t="s">
        <v>55</v>
      </c>
      <c r="C30">
        <v>42.34922469</v>
      </c>
      <c r="D30">
        <v>-71.132753030000003</v>
      </c>
      <c r="E30">
        <v>710</v>
      </c>
      <c r="F30">
        <v>123</v>
      </c>
      <c r="G30">
        <f t="shared" si="0"/>
        <v>587</v>
      </c>
      <c r="H30" s="1">
        <f t="shared" si="1"/>
        <v>1.6082191780821917</v>
      </c>
      <c r="I30" s="1">
        <f t="shared" si="2"/>
        <v>1.6082191780821917</v>
      </c>
      <c r="J30">
        <v>15</v>
      </c>
      <c r="K30" s="3">
        <f t="shared" si="3"/>
        <v>0.10721461187214612</v>
      </c>
      <c r="L30" s="3">
        <f t="shared" si="4"/>
        <v>0.10721461187214612</v>
      </c>
      <c r="M30" t="str">
        <f t="shared" si="5"/>
        <v>no</v>
      </c>
      <c r="N30" s="4">
        <v>0.375</v>
      </c>
    </row>
    <row r="31" spans="1:14" x14ac:dyDescent="0.3">
      <c r="A31">
        <v>239</v>
      </c>
      <c r="B31" t="s">
        <v>49</v>
      </c>
      <c r="C31">
        <v>42.39407224</v>
      </c>
      <c r="D31">
        <v>-71.111336949999995</v>
      </c>
      <c r="E31">
        <v>728</v>
      </c>
      <c r="F31">
        <v>145</v>
      </c>
      <c r="G31">
        <f t="shared" si="0"/>
        <v>583</v>
      </c>
      <c r="H31" s="1">
        <f t="shared" si="1"/>
        <v>1.5972602739726027</v>
      </c>
      <c r="I31" s="1">
        <f t="shared" si="2"/>
        <v>1.5972602739726027</v>
      </c>
      <c r="J31">
        <v>15</v>
      </c>
      <c r="K31" s="3">
        <f t="shared" si="3"/>
        <v>0.10648401826484018</v>
      </c>
      <c r="L31" s="3">
        <f t="shared" si="4"/>
        <v>0.10648401826484018</v>
      </c>
      <c r="M31" t="str">
        <f t="shared" si="5"/>
        <v>no</v>
      </c>
      <c r="N31" s="4">
        <v>0.375</v>
      </c>
    </row>
    <row r="32" spans="1:14" x14ac:dyDescent="0.3">
      <c r="A32">
        <v>381</v>
      </c>
      <c r="B32" t="s">
        <v>33</v>
      </c>
      <c r="C32">
        <v>42.37438409</v>
      </c>
      <c r="D32">
        <v>-71.100157460000005</v>
      </c>
      <c r="E32">
        <v>1320</v>
      </c>
      <c r="F32">
        <v>590</v>
      </c>
      <c r="G32">
        <f t="shared" si="0"/>
        <v>730</v>
      </c>
      <c r="H32" s="1">
        <f t="shared" si="1"/>
        <v>2</v>
      </c>
      <c r="I32" s="1">
        <f t="shared" si="2"/>
        <v>2</v>
      </c>
      <c r="J32">
        <v>19</v>
      </c>
      <c r="K32" s="3">
        <f t="shared" si="3"/>
        <v>0.10526315789473684</v>
      </c>
      <c r="L32" s="3">
        <f t="shared" si="4"/>
        <v>0.10526315789473684</v>
      </c>
      <c r="M32" t="str">
        <f t="shared" si="5"/>
        <v>no</v>
      </c>
      <c r="N32" s="4">
        <v>0.375</v>
      </c>
    </row>
    <row r="33" spans="1:14" x14ac:dyDescent="0.3">
      <c r="A33">
        <v>36</v>
      </c>
      <c r="B33" t="s">
        <v>24</v>
      </c>
      <c r="C33">
        <v>42.34992828</v>
      </c>
      <c r="D33">
        <v>-71.077392070000002</v>
      </c>
      <c r="E33">
        <v>726</v>
      </c>
      <c r="F33">
        <v>1984</v>
      </c>
      <c r="G33">
        <f t="shared" si="0"/>
        <v>-1258</v>
      </c>
      <c r="H33" s="1">
        <f t="shared" si="1"/>
        <v>-3.4465753424657533</v>
      </c>
      <c r="I33" s="1">
        <f t="shared" si="2"/>
        <v>3.4465753424657533</v>
      </c>
      <c r="J33">
        <v>33</v>
      </c>
      <c r="K33" s="3">
        <f t="shared" si="3"/>
        <v>-0.10444167704441676</v>
      </c>
      <c r="L33" s="3">
        <f t="shared" si="4"/>
        <v>0.10444167704441676</v>
      </c>
      <c r="M33" t="str">
        <f t="shared" si="5"/>
        <v>no</v>
      </c>
      <c r="N33" s="4">
        <v>0.375</v>
      </c>
    </row>
    <row r="34" spans="1:14" x14ac:dyDescent="0.3">
      <c r="A34">
        <v>70</v>
      </c>
      <c r="B34" t="s">
        <v>69</v>
      </c>
      <c r="C34">
        <v>42.372216799999997</v>
      </c>
      <c r="D34">
        <v>-71.121880709999999</v>
      </c>
      <c r="E34">
        <v>447</v>
      </c>
      <c r="F34">
        <v>1321</v>
      </c>
      <c r="G34">
        <f t="shared" si="0"/>
        <v>-874</v>
      </c>
      <c r="H34" s="1">
        <f t="shared" si="1"/>
        <v>-2.3945205479452056</v>
      </c>
      <c r="I34" s="1">
        <f t="shared" si="2"/>
        <v>2.3945205479452056</v>
      </c>
      <c r="J34">
        <v>23</v>
      </c>
      <c r="K34" s="3">
        <f t="shared" si="3"/>
        <v>-0.10410958904109589</v>
      </c>
      <c r="L34" s="3">
        <f t="shared" si="4"/>
        <v>0.10410958904109589</v>
      </c>
      <c r="M34" t="str">
        <f t="shared" si="5"/>
        <v>no</v>
      </c>
      <c r="N34" s="4">
        <v>0.375</v>
      </c>
    </row>
    <row r="35" spans="1:14" x14ac:dyDescent="0.3">
      <c r="A35">
        <v>78</v>
      </c>
      <c r="B35" t="s">
        <v>47</v>
      </c>
      <c r="C35">
        <v>42.379674479999998</v>
      </c>
      <c r="D35">
        <v>-71.093913240000006</v>
      </c>
      <c r="E35">
        <v>1056</v>
      </c>
      <c r="F35">
        <v>344</v>
      </c>
      <c r="G35">
        <f t="shared" si="0"/>
        <v>712</v>
      </c>
      <c r="H35" s="1">
        <f t="shared" si="1"/>
        <v>1.9506849315068493</v>
      </c>
      <c r="I35" s="1">
        <f t="shared" si="2"/>
        <v>1.9506849315068493</v>
      </c>
      <c r="J35">
        <v>19</v>
      </c>
      <c r="K35" s="3">
        <f t="shared" si="3"/>
        <v>0.1026676279740447</v>
      </c>
      <c r="L35" s="3">
        <f t="shared" si="4"/>
        <v>0.1026676279740447</v>
      </c>
      <c r="M35" t="str">
        <f t="shared" si="5"/>
        <v>no</v>
      </c>
      <c r="N35" s="4">
        <v>0.375</v>
      </c>
    </row>
    <row r="36" spans="1:14" x14ac:dyDescent="0.3">
      <c r="A36">
        <v>144</v>
      </c>
      <c r="B36" t="s">
        <v>82</v>
      </c>
      <c r="C36">
        <v>42.365757979999998</v>
      </c>
      <c r="D36">
        <v>-71.076993939999994</v>
      </c>
      <c r="E36">
        <v>202</v>
      </c>
      <c r="F36">
        <v>895</v>
      </c>
      <c r="G36">
        <f t="shared" si="0"/>
        <v>-693</v>
      </c>
      <c r="H36" s="1">
        <f t="shared" si="1"/>
        <v>-1.8986301369863015</v>
      </c>
      <c r="I36" s="1">
        <f t="shared" si="2"/>
        <v>1.8986301369863015</v>
      </c>
      <c r="J36">
        <v>19</v>
      </c>
      <c r="K36" s="3">
        <f t="shared" si="3"/>
        <v>-9.9927901946647441E-2</v>
      </c>
      <c r="L36" s="3">
        <f t="shared" si="4"/>
        <v>9.9927901946647441E-2</v>
      </c>
      <c r="M36" t="str">
        <f t="shared" si="5"/>
        <v>no</v>
      </c>
      <c r="N36" s="4">
        <v>0.375</v>
      </c>
    </row>
    <row r="37" spans="1:14" x14ac:dyDescent="0.3">
      <c r="A37">
        <v>105</v>
      </c>
      <c r="B37" t="s">
        <v>43</v>
      </c>
      <c r="C37">
        <v>42.357218500000002</v>
      </c>
      <c r="D37">
        <v>-71.113871630000006</v>
      </c>
      <c r="E37">
        <v>1292</v>
      </c>
      <c r="F37">
        <v>613</v>
      </c>
      <c r="G37">
        <f t="shared" si="0"/>
        <v>679</v>
      </c>
      <c r="H37" s="1">
        <f t="shared" si="1"/>
        <v>1.8602739726027397</v>
      </c>
      <c r="I37" s="1">
        <f t="shared" si="2"/>
        <v>1.8602739726027397</v>
      </c>
      <c r="J37">
        <v>19</v>
      </c>
      <c r="K37" s="3">
        <f t="shared" si="3"/>
        <v>9.7909156452775772E-2</v>
      </c>
      <c r="L37" s="3">
        <f t="shared" si="4"/>
        <v>9.7909156452775772E-2</v>
      </c>
      <c r="M37" t="str">
        <f t="shared" si="5"/>
        <v>no</v>
      </c>
      <c r="N37" s="4">
        <v>0.375</v>
      </c>
    </row>
    <row r="38" spans="1:14" x14ac:dyDescent="0.3">
      <c r="A38">
        <v>371</v>
      </c>
      <c r="B38" t="s">
        <v>226</v>
      </c>
      <c r="C38">
        <v>42.380788170000002</v>
      </c>
      <c r="D38">
        <v>-71.154128909999997</v>
      </c>
      <c r="E38">
        <v>169</v>
      </c>
      <c r="F38">
        <v>848</v>
      </c>
      <c r="G38">
        <f t="shared" si="0"/>
        <v>-679</v>
      </c>
      <c r="H38" s="1">
        <f t="shared" si="1"/>
        <v>-1.8602739726027397</v>
      </c>
      <c r="I38" s="1">
        <f t="shared" si="2"/>
        <v>1.8602739726027397</v>
      </c>
      <c r="J38">
        <v>19</v>
      </c>
      <c r="K38" s="3">
        <f t="shared" si="3"/>
        <v>-9.7909156452775772E-2</v>
      </c>
      <c r="L38" s="3">
        <f t="shared" si="4"/>
        <v>9.7909156452775772E-2</v>
      </c>
      <c r="M38" t="str">
        <f t="shared" si="5"/>
        <v>no</v>
      </c>
      <c r="N38" s="4">
        <v>0.375</v>
      </c>
    </row>
    <row r="39" spans="1:14" x14ac:dyDescent="0.3">
      <c r="A39">
        <v>110</v>
      </c>
      <c r="B39" t="s">
        <v>160</v>
      </c>
      <c r="C39">
        <v>42.376368999999997</v>
      </c>
      <c r="D39">
        <v>-71.114024999999998</v>
      </c>
      <c r="E39">
        <v>480</v>
      </c>
      <c r="F39">
        <v>1016</v>
      </c>
      <c r="G39">
        <f t="shared" si="0"/>
        <v>-536</v>
      </c>
      <c r="H39" s="1">
        <f t="shared" si="1"/>
        <v>-1.4684931506849315</v>
      </c>
      <c r="I39" s="1">
        <f t="shared" si="2"/>
        <v>1.4684931506849315</v>
      </c>
      <c r="J39">
        <v>15</v>
      </c>
      <c r="K39" s="3">
        <f t="shared" si="3"/>
        <v>-9.7899543378995438E-2</v>
      </c>
      <c r="L39" s="3">
        <f t="shared" si="4"/>
        <v>9.7899543378995438E-2</v>
      </c>
      <c r="M39" t="str">
        <f t="shared" si="5"/>
        <v>no</v>
      </c>
      <c r="N39" s="4">
        <v>0.375</v>
      </c>
    </row>
    <row r="40" spans="1:14" x14ac:dyDescent="0.3">
      <c r="A40">
        <v>84</v>
      </c>
      <c r="B40" t="s">
        <v>170</v>
      </c>
      <c r="C40">
        <v>42.366981000000003</v>
      </c>
      <c r="D40">
        <v>-71.076471999999995</v>
      </c>
      <c r="E40">
        <v>371</v>
      </c>
      <c r="F40">
        <v>905</v>
      </c>
      <c r="G40">
        <f t="shared" si="0"/>
        <v>-534</v>
      </c>
      <c r="H40" s="1">
        <f t="shared" si="1"/>
        <v>-1.463013698630137</v>
      </c>
      <c r="I40" s="1">
        <f t="shared" si="2"/>
        <v>1.463013698630137</v>
      </c>
      <c r="J40">
        <v>15</v>
      </c>
      <c r="K40" s="3">
        <f t="shared" si="3"/>
        <v>-9.7534246575342459E-2</v>
      </c>
      <c r="L40" s="3">
        <f t="shared" si="4"/>
        <v>9.7534246575342459E-2</v>
      </c>
      <c r="M40" t="str">
        <f t="shared" si="5"/>
        <v>no</v>
      </c>
      <c r="N40" s="4">
        <v>0.375</v>
      </c>
    </row>
    <row r="41" spans="1:14" x14ac:dyDescent="0.3">
      <c r="A41">
        <v>377</v>
      </c>
      <c r="B41" t="s">
        <v>96</v>
      </c>
      <c r="C41">
        <v>42.379273249999997</v>
      </c>
      <c r="D41">
        <v>-71.103419029999998</v>
      </c>
      <c r="E41">
        <v>800</v>
      </c>
      <c r="F41">
        <v>125</v>
      </c>
      <c r="G41">
        <f t="shared" si="0"/>
        <v>675</v>
      </c>
      <c r="H41" s="1">
        <f t="shared" si="1"/>
        <v>1.8493150684931507</v>
      </c>
      <c r="I41" s="1">
        <f t="shared" si="2"/>
        <v>1.8493150684931507</v>
      </c>
      <c r="J41">
        <v>19</v>
      </c>
      <c r="K41" s="3">
        <f t="shared" si="3"/>
        <v>9.7332372025955308E-2</v>
      </c>
      <c r="L41" s="3">
        <f t="shared" si="4"/>
        <v>9.7332372025955308E-2</v>
      </c>
      <c r="M41" t="str">
        <f t="shared" si="5"/>
        <v>no</v>
      </c>
      <c r="N41" s="4">
        <v>0.375</v>
      </c>
    </row>
    <row r="42" spans="1:14" x14ac:dyDescent="0.3">
      <c r="A42">
        <v>296</v>
      </c>
      <c r="B42" t="s">
        <v>214</v>
      </c>
      <c r="C42">
        <v>42.333399999999997</v>
      </c>
      <c r="D42">
        <v>-71.024950000000004</v>
      </c>
      <c r="E42">
        <v>181</v>
      </c>
      <c r="F42">
        <v>981</v>
      </c>
      <c r="G42">
        <f t="shared" si="0"/>
        <v>-800</v>
      </c>
      <c r="H42" s="1">
        <f t="shared" si="1"/>
        <v>-2.1917808219178081</v>
      </c>
      <c r="I42" s="1">
        <f t="shared" si="2"/>
        <v>2.1917808219178081</v>
      </c>
      <c r="J42">
        <v>23</v>
      </c>
      <c r="K42" s="3">
        <f t="shared" si="3"/>
        <v>-9.5294818344252533E-2</v>
      </c>
      <c r="L42" s="3">
        <f t="shared" si="4"/>
        <v>9.5294818344252533E-2</v>
      </c>
      <c r="M42" t="str">
        <f t="shared" si="5"/>
        <v>no</v>
      </c>
      <c r="N42" s="4">
        <v>0.375</v>
      </c>
    </row>
    <row r="43" spans="1:14" x14ac:dyDescent="0.3">
      <c r="A43">
        <v>184</v>
      </c>
      <c r="B43" t="s">
        <v>14</v>
      </c>
      <c r="C43">
        <v>42.357753090000003</v>
      </c>
      <c r="D43">
        <v>-71.103934050000007</v>
      </c>
      <c r="E43">
        <v>1464</v>
      </c>
      <c r="F43">
        <v>828</v>
      </c>
      <c r="G43">
        <f t="shared" si="0"/>
        <v>636</v>
      </c>
      <c r="H43" s="1">
        <f t="shared" si="1"/>
        <v>1.7424657534246575</v>
      </c>
      <c r="I43" s="1">
        <f t="shared" si="2"/>
        <v>1.7424657534246575</v>
      </c>
      <c r="J43">
        <v>19</v>
      </c>
      <c r="K43" s="3">
        <f t="shared" si="3"/>
        <v>9.1708723864455652E-2</v>
      </c>
      <c r="L43" s="3">
        <f t="shared" si="4"/>
        <v>9.1708723864455652E-2</v>
      </c>
      <c r="M43" t="str">
        <f t="shared" si="5"/>
        <v>no</v>
      </c>
      <c r="N43" s="4">
        <v>0.375</v>
      </c>
    </row>
    <row r="44" spans="1:14" x14ac:dyDescent="0.3">
      <c r="A44">
        <v>95</v>
      </c>
      <c r="B44" t="s">
        <v>45</v>
      </c>
      <c r="C44">
        <v>42.372968999999998</v>
      </c>
      <c r="D44">
        <v>-71.094444999999993</v>
      </c>
      <c r="E44">
        <v>1169</v>
      </c>
      <c r="F44">
        <v>670</v>
      </c>
      <c r="G44">
        <f t="shared" si="0"/>
        <v>499</v>
      </c>
      <c r="H44" s="1">
        <f t="shared" si="1"/>
        <v>1.3671232876712329</v>
      </c>
      <c r="I44" s="1">
        <f t="shared" si="2"/>
        <v>1.3671232876712329</v>
      </c>
      <c r="J44">
        <v>15</v>
      </c>
      <c r="K44" s="3">
        <f t="shared" si="3"/>
        <v>9.1141552511415522E-2</v>
      </c>
      <c r="L44" s="3">
        <f t="shared" si="4"/>
        <v>9.1141552511415522E-2</v>
      </c>
      <c r="M44" t="str">
        <f t="shared" si="5"/>
        <v>no</v>
      </c>
      <c r="N44" s="4">
        <v>0.375</v>
      </c>
    </row>
    <row r="45" spans="1:14" x14ac:dyDescent="0.3">
      <c r="A45">
        <v>41</v>
      </c>
      <c r="B45" t="s">
        <v>38</v>
      </c>
      <c r="C45">
        <v>42.352260999999999</v>
      </c>
      <c r="D45">
        <v>-71.123830999999996</v>
      </c>
      <c r="E45">
        <v>1294</v>
      </c>
      <c r="F45">
        <v>399</v>
      </c>
      <c r="G45">
        <f t="shared" si="0"/>
        <v>895</v>
      </c>
      <c r="H45" s="1">
        <f t="shared" si="1"/>
        <v>2.452054794520548</v>
      </c>
      <c r="I45" s="1">
        <f t="shared" si="2"/>
        <v>2.452054794520548</v>
      </c>
      <c r="J45">
        <v>27</v>
      </c>
      <c r="K45" s="3">
        <f t="shared" si="3"/>
        <v>9.0816844241501771E-2</v>
      </c>
      <c r="L45" s="3">
        <f t="shared" si="4"/>
        <v>9.0816844241501771E-2</v>
      </c>
      <c r="M45" t="str">
        <f t="shared" si="5"/>
        <v>no</v>
      </c>
      <c r="N45" s="4">
        <v>0.375</v>
      </c>
    </row>
    <row r="46" spans="1:14" x14ac:dyDescent="0.3">
      <c r="A46">
        <v>87</v>
      </c>
      <c r="B46" t="s">
        <v>56</v>
      </c>
      <c r="C46">
        <v>42.366621000000002</v>
      </c>
      <c r="D46">
        <v>-71.114214000000004</v>
      </c>
      <c r="E46">
        <v>738</v>
      </c>
      <c r="F46">
        <v>242</v>
      </c>
      <c r="G46">
        <f t="shared" si="0"/>
        <v>496</v>
      </c>
      <c r="H46" s="1">
        <f t="shared" si="1"/>
        <v>1.3589041095890411</v>
      </c>
      <c r="I46" s="1">
        <f t="shared" si="2"/>
        <v>1.3589041095890411</v>
      </c>
      <c r="J46">
        <v>15</v>
      </c>
      <c r="K46" s="3">
        <f t="shared" si="3"/>
        <v>9.0593607305936075E-2</v>
      </c>
      <c r="L46" s="3">
        <f t="shared" si="4"/>
        <v>9.0593607305936075E-2</v>
      </c>
      <c r="M46" t="str">
        <f t="shared" si="5"/>
        <v>no</v>
      </c>
      <c r="N46" s="4">
        <v>0.375</v>
      </c>
    </row>
    <row r="47" spans="1:14" x14ac:dyDescent="0.3">
      <c r="A47">
        <v>77</v>
      </c>
      <c r="B47" t="s">
        <v>106</v>
      </c>
      <c r="C47">
        <v>42.386844000000004</v>
      </c>
      <c r="D47">
        <v>-71.098119999999994</v>
      </c>
      <c r="E47">
        <v>568</v>
      </c>
      <c r="F47">
        <v>73</v>
      </c>
      <c r="G47">
        <f t="shared" si="0"/>
        <v>495</v>
      </c>
      <c r="H47" s="1">
        <f t="shared" si="1"/>
        <v>1.3561643835616439</v>
      </c>
      <c r="I47" s="1">
        <f t="shared" si="2"/>
        <v>1.3561643835616439</v>
      </c>
      <c r="J47">
        <v>15</v>
      </c>
      <c r="K47" s="3">
        <f t="shared" si="3"/>
        <v>9.0410958904109592E-2</v>
      </c>
      <c r="L47" s="3">
        <f t="shared" si="4"/>
        <v>9.0410958904109592E-2</v>
      </c>
      <c r="M47" t="str">
        <f t="shared" si="5"/>
        <v>no</v>
      </c>
      <c r="N47" s="4">
        <v>0.375</v>
      </c>
    </row>
    <row r="48" spans="1:14" x14ac:dyDescent="0.3">
      <c r="A48">
        <v>73</v>
      </c>
      <c r="B48" t="s">
        <v>77</v>
      </c>
      <c r="C48">
        <v>42.373230999999997</v>
      </c>
      <c r="D48">
        <v>-71.120885999999999</v>
      </c>
      <c r="E48">
        <v>598</v>
      </c>
      <c r="F48">
        <v>1073</v>
      </c>
      <c r="G48">
        <f t="shared" si="0"/>
        <v>-475</v>
      </c>
      <c r="H48" s="1">
        <f t="shared" si="1"/>
        <v>-1.3013698630136987</v>
      </c>
      <c r="I48" s="1">
        <f t="shared" si="2"/>
        <v>1.3013698630136987</v>
      </c>
      <c r="J48">
        <v>15</v>
      </c>
      <c r="K48" s="3">
        <f t="shared" si="3"/>
        <v>-8.6757990867579918E-2</v>
      </c>
      <c r="L48" s="3">
        <f t="shared" si="4"/>
        <v>8.6757990867579918E-2</v>
      </c>
      <c r="M48" t="str">
        <f t="shared" si="5"/>
        <v>no</v>
      </c>
      <c r="N48" s="4">
        <v>0.375</v>
      </c>
    </row>
    <row r="49" spans="1:14" x14ac:dyDescent="0.3">
      <c r="A49">
        <v>136</v>
      </c>
      <c r="B49" t="s">
        <v>12</v>
      </c>
      <c r="C49">
        <v>42.344796000000002</v>
      </c>
      <c r="D49">
        <v>-71.031614000000005</v>
      </c>
      <c r="E49">
        <v>148</v>
      </c>
      <c r="F49">
        <v>746</v>
      </c>
      <c r="G49">
        <f t="shared" si="0"/>
        <v>-598</v>
      </c>
      <c r="H49" s="1">
        <f t="shared" si="1"/>
        <v>-1.6383561643835616</v>
      </c>
      <c r="I49" s="1">
        <f t="shared" si="2"/>
        <v>1.6383561643835616</v>
      </c>
      <c r="J49">
        <v>19</v>
      </c>
      <c r="K49" s="3">
        <f t="shared" si="3"/>
        <v>-8.622927180966114E-2</v>
      </c>
      <c r="L49" s="3">
        <f t="shared" si="4"/>
        <v>8.622927180966114E-2</v>
      </c>
      <c r="M49" t="str">
        <f t="shared" si="5"/>
        <v>no</v>
      </c>
      <c r="N49" s="4">
        <v>0.375</v>
      </c>
    </row>
    <row r="50" spans="1:14" x14ac:dyDescent="0.3">
      <c r="A50">
        <v>228</v>
      </c>
      <c r="B50" t="s">
        <v>83</v>
      </c>
      <c r="C50">
        <v>42.361619320000003</v>
      </c>
      <c r="D50">
        <v>-71.080435510000001</v>
      </c>
      <c r="E50">
        <v>240</v>
      </c>
      <c r="F50">
        <v>835</v>
      </c>
      <c r="G50">
        <f t="shared" si="0"/>
        <v>-595</v>
      </c>
      <c r="H50" s="1">
        <f t="shared" si="1"/>
        <v>-1.6301369863013699</v>
      </c>
      <c r="I50" s="1">
        <f t="shared" si="2"/>
        <v>1.6301369863013699</v>
      </c>
      <c r="J50">
        <v>19</v>
      </c>
      <c r="K50" s="3">
        <f t="shared" si="3"/>
        <v>-8.5796683489545791E-2</v>
      </c>
      <c r="L50" s="3">
        <f t="shared" si="4"/>
        <v>8.5796683489545791E-2</v>
      </c>
      <c r="M50" t="str">
        <f t="shared" si="5"/>
        <v>no</v>
      </c>
      <c r="N50" s="4">
        <v>0.375</v>
      </c>
    </row>
    <row r="51" spans="1:14" x14ac:dyDescent="0.3">
      <c r="A51">
        <v>8</v>
      </c>
      <c r="B51" t="s">
        <v>103</v>
      </c>
      <c r="C51">
        <v>42.353333999999997</v>
      </c>
      <c r="D51">
        <v>-71.137313000000006</v>
      </c>
      <c r="E51">
        <v>716</v>
      </c>
      <c r="F51">
        <v>136</v>
      </c>
      <c r="G51">
        <f t="shared" si="0"/>
        <v>580</v>
      </c>
      <c r="H51" s="1">
        <f t="shared" si="1"/>
        <v>1.5890410958904109</v>
      </c>
      <c r="I51" s="1">
        <f t="shared" si="2"/>
        <v>1.5890410958904109</v>
      </c>
      <c r="J51">
        <v>19</v>
      </c>
      <c r="K51" s="3">
        <f t="shared" si="3"/>
        <v>8.3633741888968993E-2</v>
      </c>
      <c r="L51" s="3">
        <f t="shared" si="4"/>
        <v>8.3633741888968993E-2</v>
      </c>
      <c r="M51" t="str">
        <f t="shared" si="5"/>
        <v>no</v>
      </c>
      <c r="N51" s="4">
        <v>0.375</v>
      </c>
    </row>
    <row r="52" spans="1:14" x14ac:dyDescent="0.3">
      <c r="A52">
        <v>189</v>
      </c>
      <c r="B52" t="s">
        <v>7</v>
      </c>
      <c r="C52">
        <v>42.362427840000002</v>
      </c>
      <c r="D52">
        <v>-71.084954740000001</v>
      </c>
      <c r="E52">
        <v>2007</v>
      </c>
      <c r="F52">
        <v>2691</v>
      </c>
      <c r="G52">
        <f t="shared" si="0"/>
        <v>-684</v>
      </c>
      <c r="H52" s="1">
        <f t="shared" si="1"/>
        <v>-1.8739726027397261</v>
      </c>
      <c r="I52" s="1">
        <f t="shared" si="2"/>
        <v>1.8739726027397261</v>
      </c>
      <c r="J52">
        <v>23</v>
      </c>
      <c r="K52" s="3">
        <f t="shared" si="3"/>
        <v>-8.147706968433592E-2</v>
      </c>
      <c r="L52" s="3">
        <f t="shared" si="4"/>
        <v>8.147706968433592E-2</v>
      </c>
      <c r="M52" t="str">
        <f t="shared" si="5"/>
        <v>no</v>
      </c>
      <c r="N52" s="4">
        <v>0.375</v>
      </c>
    </row>
    <row r="53" spans="1:14" x14ac:dyDescent="0.3">
      <c r="A53">
        <v>76</v>
      </c>
      <c r="B53" t="s">
        <v>22</v>
      </c>
      <c r="C53">
        <v>42.366425999999997</v>
      </c>
      <c r="D53">
        <v>-71.105495000000005</v>
      </c>
      <c r="E53">
        <v>1536</v>
      </c>
      <c r="F53">
        <v>1034</v>
      </c>
      <c r="G53">
        <f t="shared" si="0"/>
        <v>502</v>
      </c>
      <c r="H53" s="1">
        <f t="shared" si="1"/>
        <v>1.3753424657534246</v>
      </c>
      <c r="I53" s="1">
        <f t="shared" si="2"/>
        <v>1.3753424657534246</v>
      </c>
      <c r="J53">
        <v>17</v>
      </c>
      <c r="K53" s="3">
        <f t="shared" si="3"/>
        <v>8.0902497985495564E-2</v>
      </c>
      <c r="L53" s="3">
        <f t="shared" si="4"/>
        <v>8.0902497985495564E-2</v>
      </c>
      <c r="M53" t="str">
        <f t="shared" si="5"/>
        <v>no</v>
      </c>
      <c r="N53" s="4">
        <v>0.375</v>
      </c>
    </row>
    <row r="54" spans="1:14" x14ac:dyDescent="0.3">
      <c r="A54">
        <v>109</v>
      </c>
      <c r="B54" t="s">
        <v>31</v>
      </c>
      <c r="C54">
        <v>42.365907880000002</v>
      </c>
      <c r="D54">
        <v>-71.064466690000003</v>
      </c>
      <c r="E54">
        <v>1058</v>
      </c>
      <c r="F54">
        <v>39</v>
      </c>
      <c r="G54">
        <f t="shared" si="0"/>
        <v>1019</v>
      </c>
      <c r="H54" s="1">
        <f t="shared" si="1"/>
        <v>2.7917808219178082</v>
      </c>
      <c r="I54" s="1">
        <f t="shared" si="2"/>
        <v>2.7917808219178082</v>
      </c>
      <c r="J54">
        <v>35</v>
      </c>
      <c r="K54" s="3">
        <f t="shared" si="3"/>
        <v>7.97651663405088E-2</v>
      </c>
      <c r="L54" s="3">
        <f t="shared" si="4"/>
        <v>7.97651663405088E-2</v>
      </c>
      <c r="M54" t="str">
        <f t="shared" si="5"/>
        <v>no</v>
      </c>
      <c r="N54" s="4">
        <v>0.375</v>
      </c>
    </row>
    <row r="55" spans="1:14" x14ac:dyDescent="0.3">
      <c r="A55">
        <v>79</v>
      </c>
      <c r="B55" t="s">
        <v>63</v>
      </c>
      <c r="C55">
        <v>42.378419999999998</v>
      </c>
      <c r="D55">
        <v>-71.105667999999994</v>
      </c>
      <c r="E55">
        <v>875</v>
      </c>
      <c r="F55">
        <v>323</v>
      </c>
      <c r="G55">
        <f t="shared" si="0"/>
        <v>552</v>
      </c>
      <c r="H55" s="1">
        <f t="shared" si="1"/>
        <v>1.5123287671232877</v>
      </c>
      <c r="I55" s="1">
        <f t="shared" si="2"/>
        <v>1.5123287671232877</v>
      </c>
      <c r="J55">
        <v>19</v>
      </c>
      <c r="K55" s="3">
        <f t="shared" si="3"/>
        <v>7.9596250901225671E-2</v>
      </c>
      <c r="L55" s="3">
        <f t="shared" si="4"/>
        <v>7.9596250901225671E-2</v>
      </c>
      <c r="M55" t="str">
        <f t="shared" si="5"/>
        <v>no</v>
      </c>
      <c r="N55" s="4">
        <v>0.375</v>
      </c>
    </row>
    <row r="56" spans="1:14" x14ac:dyDescent="0.3">
      <c r="A56">
        <v>135</v>
      </c>
      <c r="B56" t="s">
        <v>13</v>
      </c>
      <c r="C56">
        <v>42.344827000000002</v>
      </c>
      <c r="D56">
        <v>-71.028664000000006</v>
      </c>
      <c r="E56">
        <v>24</v>
      </c>
      <c r="F56">
        <v>514</v>
      </c>
      <c r="G56">
        <f t="shared" si="0"/>
        <v>-490</v>
      </c>
      <c r="H56" s="1">
        <f t="shared" si="1"/>
        <v>-1.3424657534246576</v>
      </c>
      <c r="I56" s="1">
        <f t="shared" si="2"/>
        <v>1.3424657534246576</v>
      </c>
      <c r="J56">
        <v>17</v>
      </c>
      <c r="K56" s="3">
        <f t="shared" si="3"/>
        <v>-7.8968573730862204E-2</v>
      </c>
      <c r="L56" s="3">
        <f t="shared" si="4"/>
        <v>7.8968573730862204E-2</v>
      </c>
      <c r="M56" t="str">
        <f t="shared" si="5"/>
        <v>no</v>
      </c>
      <c r="N56" s="4">
        <v>0.375</v>
      </c>
    </row>
    <row r="57" spans="1:14" x14ac:dyDescent="0.3">
      <c r="A57">
        <v>374</v>
      </c>
      <c r="B57" t="s">
        <v>124</v>
      </c>
      <c r="C57">
        <v>42.356683349999997</v>
      </c>
      <c r="D57">
        <v>-71.061666459999998</v>
      </c>
      <c r="E57">
        <v>615</v>
      </c>
      <c r="F57">
        <v>69</v>
      </c>
      <c r="G57">
        <f t="shared" si="0"/>
        <v>546</v>
      </c>
      <c r="H57" s="1">
        <f t="shared" si="1"/>
        <v>1.4958904109589042</v>
      </c>
      <c r="I57" s="1">
        <f t="shared" si="2"/>
        <v>1.4958904109589042</v>
      </c>
      <c r="J57">
        <v>19</v>
      </c>
      <c r="K57" s="3">
        <f t="shared" si="3"/>
        <v>7.873107426099496E-2</v>
      </c>
      <c r="L57" s="3">
        <f t="shared" si="4"/>
        <v>7.873107426099496E-2</v>
      </c>
      <c r="M57" t="str">
        <f t="shared" si="5"/>
        <v>no</v>
      </c>
      <c r="N57" s="4">
        <v>0.375</v>
      </c>
    </row>
    <row r="58" spans="1:14" x14ac:dyDescent="0.3">
      <c r="A58">
        <v>157</v>
      </c>
      <c r="B58" t="s">
        <v>20</v>
      </c>
      <c r="C58">
        <v>42.35317809</v>
      </c>
      <c r="D58">
        <v>-71.048173570000003</v>
      </c>
      <c r="E58">
        <v>618</v>
      </c>
      <c r="F58">
        <v>1042</v>
      </c>
      <c r="G58">
        <f t="shared" si="0"/>
        <v>-424</v>
      </c>
      <c r="H58" s="1">
        <f t="shared" si="1"/>
        <v>-1.1616438356164382</v>
      </c>
      <c r="I58" s="1">
        <f t="shared" si="2"/>
        <v>1.1616438356164382</v>
      </c>
      <c r="J58">
        <v>15</v>
      </c>
      <c r="K58" s="3">
        <f t="shared" si="3"/>
        <v>-7.7442922374429221E-2</v>
      </c>
      <c r="L58" s="3">
        <f t="shared" si="4"/>
        <v>7.7442922374429221E-2</v>
      </c>
      <c r="M58" t="str">
        <f t="shared" si="5"/>
        <v>no</v>
      </c>
      <c r="N58" s="4">
        <v>0.375</v>
      </c>
    </row>
    <row r="59" spans="1:14" x14ac:dyDescent="0.3">
      <c r="A59">
        <v>226</v>
      </c>
      <c r="B59" t="s">
        <v>100</v>
      </c>
      <c r="C59">
        <v>42.351547349999997</v>
      </c>
      <c r="D59">
        <v>-71.121262459999997</v>
      </c>
      <c r="E59">
        <v>778</v>
      </c>
      <c r="F59">
        <v>363</v>
      </c>
      <c r="G59">
        <f t="shared" si="0"/>
        <v>415</v>
      </c>
      <c r="H59" s="1">
        <f t="shared" si="1"/>
        <v>1.1369863013698631</v>
      </c>
      <c r="I59" s="1">
        <f t="shared" si="2"/>
        <v>1.1369863013698631</v>
      </c>
      <c r="J59">
        <v>15</v>
      </c>
      <c r="K59" s="3">
        <f t="shared" si="3"/>
        <v>7.579908675799088E-2</v>
      </c>
      <c r="L59" s="3">
        <f t="shared" si="4"/>
        <v>7.579908675799088E-2</v>
      </c>
      <c r="M59" t="str">
        <f t="shared" si="5"/>
        <v>no</v>
      </c>
      <c r="N59" s="4">
        <v>0.375</v>
      </c>
    </row>
    <row r="60" spans="1:14" x14ac:dyDescent="0.3">
      <c r="A60">
        <v>139</v>
      </c>
      <c r="B60" t="s">
        <v>48</v>
      </c>
      <c r="C60">
        <v>42.361780439999997</v>
      </c>
      <c r="D60">
        <v>-71.108099519999996</v>
      </c>
      <c r="E60">
        <v>730</v>
      </c>
      <c r="F60">
        <v>206</v>
      </c>
      <c r="G60">
        <f t="shared" si="0"/>
        <v>524</v>
      </c>
      <c r="H60" s="1">
        <f t="shared" si="1"/>
        <v>1.4356164383561645</v>
      </c>
      <c r="I60" s="1">
        <f t="shared" si="2"/>
        <v>1.4356164383561645</v>
      </c>
      <c r="J60">
        <v>19</v>
      </c>
      <c r="K60" s="3">
        <f t="shared" si="3"/>
        <v>7.5558759913482335E-2</v>
      </c>
      <c r="L60" s="3">
        <f t="shared" si="4"/>
        <v>7.5558759913482335E-2</v>
      </c>
      <c r="M60" t="str">
        <f t="shared" si="5"/>
        <v>no</v>
      </c>
      <c r="N60" s="4">
        <v>0.375</v>
      </c>
    </row>
    <row r="61" spans="1:14" x14ac:dyDescent="0.3">
      <c r="A61">
        <v>103</v>
      </c>
      <c r="B61" t="s">
        <v>133</v>
      </c>
      <c r="C61">
        <v>42.346563000000003</v>
      </c>
      <c r="D61">
        <v>-71.128373999999994</v>
      </c>
      <c r="E61">
        <v>494</v>
      </c>
      <c r="F61">
        <v>81</v>
      </c>
      <c r="G61">
        <f t="shared" si="0"/>
        <v>413</v>
      </c>
      <c r="H61" s="1">
        <f t="shared" si="1"/>
        <v>1.1315068493150684</v>
      </c>
      <c r="I61" s="1">
        <f t="shared" si="2"/>
        <v>1.1315068493150684</v>
      </c>
      <c r="J61">
        <v>15</v>
      </c>
      <c r="K61" s="3">
        <f t="shared" si="3"/>
        <v>7.5433789954337888E-2</v>
      </c>
      <c r="L61" s="3">
        <f t="shared" si="4"/>
        <v>7.5433789954337888E-2</v>
      </c>
      <c r="M61" t="str">
        <f t="shared" si="5"/>
        <v>no</v>
      </c>
      <c r="N61" s="4">
        <v>0.375</v>
      </c>
    </row>
    <row r="62" spans="1:14" x14ac:dyDescent="0.3">
      <c r="A62">
        <v>25</v>
      </c>
      <c r="B62" t="s">
        <v>86</v>
      </c>
      <c r="C62">
        <v>42.341332000000001</v>
      </c>
      <c r="D62">
        <v>-71.076847000000001</v>
      </c>
      <c r="E62">
        <v>646</v>
      </c>
      <c r="F62">
        <v>234</v>
      </c>
      <c r="G62">
        <f t="shared" si="0"/>
        <v>412</v>
      </c>
      <c r="H62" s="1">
        <f t="shared" si="1"/>
        <v>1.1287671232876713</v>
      </c>
      <c r="I62" s="1">
        <f t="shared" si="2"/>
        <v>1.1287671232876713</v>
      </c>
      <c r="J62">
        <v>15</v>
      </c>
      <c r="K62" s="3">
        <f t="shared" si="3"/>
        <v>7.5251141552511419E-2</v>
      </c>
      <c r="L62" s="3">
        <f t="shared" si="4"/>
        <v>7.5251141552511419E-2</v>
      </c>
      <c r="M62" t="str">
        <f t="shared" si="5"/>
        <v>no</v>
      </c>
      <c r="N62" s="4">
        <v>0.375</v>
      </c>
    </row>
    <row r="63" spans="1:14" x14ac:dyDescent="0.3">
      <c r="A63">
        <v>330</v>
      </c>
      <c r="B63" t="s">
        <v>110</v>
      </c>
      <c r="C63">
        <v>42.381001429999998</v>
      </c>
      <c r="D63">
        <v>-71.104025230000005</v>
      </c>
      <c r="E63">
        <v>826</v>
      </c>
      <c r="F63">
        <v>416</v>
      </c>
      <c r="G63">
        <f t="shared" si="0"/>
        <v>410</v>
      </c>
      <c r="H63" s="1">
        <f t="shared" si="1"/>
        <v>1.1232876712328768</v>
      </c>
      <c r="I63" s="1">
        <f t="shared" si="2"/>
        <v>1.1232876712328768</v>
      </c>
      <c r="J63">
        <v>15</v>
      </c>
      <c r="K63" s="3">
        <f t="shared" si="3"/>
        <v>7.4885844748858454E-2</v>
      </c>
      <c r="L63" s="3">
        <f t="shared" si="4"/>
        <v>7.4885844748858454E-2</v>
      </c>
      <c r="M63" t="str">
        <f t="shared" si="5"/>
        <v>no</v>
      </c>
      <c r="N63" s="4">
        <v>0.375</v>
      </c>
    </row>
    <row r="64" spans="1:14" x14ac:dyDescent="0.3">
      <c r="A64">
        <v>354</v>
      </c>
      <c r="B64" t="s">
        <v>148</v>
      </c>
      <c r="C64">
        <v>42.342868350000003</v>
      </c>
      <c r="D64">
        <v>-71.141278409999998</v>
      </c>
      <c r="E64">
        <v>427</v>
      </c>
      <c r="F64">
        <v>23</v>
      </c>
      <c r="G64">
        <f t="shared" si="0"/>
        <v>404</v>
      </c>
      <c r="H64" s="1">
        <f t="shared" si="1"/>
        <v>1.106849315068493</v>
      </c>
      <c r="I64" s="1">
        <f t="shared" si="2"/>
        <v>1.106849315068493</v>
      </c>
      <c r="J64">
        <v>15</v>
      </c>
      <c r="K64" s="3">
        <f t="shared" si="3"/>
        <v>7.3789954337899533E-2</v>
      </c>
      <c r="L64" s="3">
        <f t="shared" si="4"/>
        <v>7.3789954337899533E-2</v>
      </c>
      <c r="M64" t="str">
        <f t="shared" si="5"/>
        <v>no</v>
      </c>
      <c r="N64" s="4">
        <v>0.375</v>
      </c>
    </row>
    <row r="65" spans="1:14" x14ac:dyDescent="0.3">
      <c r="A65">
        <v>351</v>
      </c>
      <c r="B65" t="s">
        <v>236</v>
      </c>
      <c r="C65">
        <v>42.352766209999999</v>
      </c>
      <c r="D65">
        <v>-71.159884860000005</v>
      </c>
      <c r="E65">
        <v>122</v>
      </c>
      <c r="F65">
        <v>518</v>
      </c>
      <c r="G65">
        <f t="shared" si="0"/>
        <v>-396</v>
      </c>
      <c r="H65" s="1">
        <f t="shared" si="1"/>
        <v>-1.0849315068493151</v>
      </c>
      <c r="I65" s="1">
        <f t="shared" si="2"/>
        <v>1.0849315068493151</v>
      </c>
      <c r="J65">
        <v>15</v>
      </c>
      <c r="K65" s="3">
        <f t="shared" si="3"/>
        <v>-7.2328767123287674E-2</v>
      </c>
      <c r="L65" s="3">
        <f t="shared" si="4"/>
        <v>7.2328767123287674E-2</v>
      </c>
      <c r="M65" t="str">
        <f t="shared" si="5"/>
        <v>no</v>
      </c>
      <c r="N65" s="4">
        <v>0.375</v>
      </c>
    </row>
    <row r="66" spans="1:14" x14ac:dyDescent="0.3">
      <c r="A66">
        <v>378</v>
      </c>
      <c r="B66" t="s">
        <v>101</v>
      </c>
      <c r="C66">
        <v>42.380323349999998</v>
      </c>
      <c r="D66">
        <v>-71.108786129999999</v>
      </c>
      <c r="E66">
        <v>688</v>
      </c>
      <c r="F66">
        <v>196</v>
      </c>
      <c r="G66">
        <f t="shared" ref="G66:G129" si="6">E66-F66</f>
        <v>492</v>
      </c>
      <c r="H66" s="1">
        <f t="shared" ref="H66:H129" si="7">G66/365</f>
        <v>1.3479452054794521</v>
      </c>
      <c r="I66" s="1">
        <f t="shared" ref="I66:I129" si="8">ABS(H66)</f>
        <v>1.3479452054794521</v>
      </c>
      <c r="J66">
        <v>19</v>
      </c>
      <c r="K66" s="3">
        <f t="shared" ref="K66:K129" si="9">H66/J66</f>
        <v>7.0944484498918534E-2</v>
      </c>
      <c r="L66" s="3">
        <f t="shared" ref="L66:L129" si="10">I66/J66</f>
        <v>7.0944484498918534E-2</v>
      </c>
      <c r="M66" t="str">
        <f t="shared" ref="M66:M129" si="11">IF(L66&gt;0.333, "yes", "no")</f>
        <v>no</v>
      </c>
      <c r="N66" s="4">
        <v>0.375</v>
      </c>
    </row>
    <row r="67" spans="1:14" x14ac:dyDescent="0.3">
      <c r="A67">
        <v>359</v>
      </c>
      <c r="B67" t="s">
        <v>150</v>
      </c>
      <c r="C67">
        <v>42.333922700000002</v>
      </c>
      <c r="D67">
        <v>-71.104465090000005</v>
      </c>
      <c r="E67">
        <v>429</v>
      </c>
      <c r="F67">
        <v>41</v>
      </c>
      <c r="G67">
        <f t="shared" si="6"/>
        <v>388</v>
      </c>
      <c r="H67" s="1">
        <f t="shared" si="7"/>
        <v>1.0630136986301371</v>
      </c>
      <c r="I67" s="1">
        <f t="shared" si="8"/>
        <v>1.0630136986301371</v>
      </c>
      <c r="J67">
        <v>15</v>
      </c>
      <c r="K67" s="3">
        <f t="shared" si="9"/>
        <v>7.0867579908675801E-2</v>
      </c>
      <c r="L67" s="3">
        <f t="shared" si="10"/>
        <v>7.0867579908675801E-2</v>
      </c>
      <c r="M67" t="str">
        <f t="shared" si="11"/>
        <v>no</v>
      </c>
      <c r="N67" s="4">
        <v>0.375</v>
      </c>
    </row>
    <row r="68" spans="1:14" x14ac:dyDescent="0.3">
      <c r="A68">
        <v>10</v>
      </c>
      <c r="B68" t="s">
        <v>21</v>
      </c>
      <c r="C68">
        <v>42.350406</v>
      </c>
      <c r="D68">
        <v>-71.108278999999996</v>
      </c>
      <c r="E68">
        <v>597</v>
      </c>
      <c r="F68">
        <v>881</v>
      </c>
      <c r="G68">
        <f t="shared" si="6"/>
        <v>-284</v>
      </c>
      <c r="H68" s="1">
        <f t="shared" si="7"/>
        <v>-0.77808219178082194</v>
      </c>
      <c r="I68" s="1">
        <f t="shared" si="8"/>
        <v>0.77808219178082194</v>
      </c>
      <c r="J68">
        <v>11</v>
      </c>
      <c r="K68" s="3">
        <f t="shared" si="9"/>
        <v>-7.0734744707347447E-2</v>
      </c>
      <c r="L68" s="3">
        <f t="shared" si="10"/>
        <v>7.0734744707347447E-2</v>
      </c>
      <c r="M68" t="str">
        <f t="shared" si="11"/>
        <v>no</v>
      </c>
      <c r="N68" s="4">
        <v>0.375</v>
      </c>
    </row>
    <row r="69" spans="1:14" x14ac:dyDescent="0.3">
      <c r="A69">
        <v>338</v>
      </c>
      <c r="B69" t="s">
        <v>105</v>
      </c>
      <c r="C69">
        <v>42.34835863</v>
      </c>
      <c r="D69">
        <v>-71.139972169999993</v>
      </c>
      <c r="E69">
        <v>404</v>
      </c>
      <c r="F69">
        <v>21</v>
      </c>
      <c r="G69">
        <f t="shared" si="6"/>
        <v>383</v>
      </c>
      <c r="H69" s="1">
        <f t="shared" si="7"/>
        <v>1.0493150684931507</v>
      </c>
      <c r="I69" s="1">
        <f t="shared" si="8"/>
        <v>1.0493150684931507</v>
      </c>
      <c r="J69">
        <v>15</v>
      </c>
      <c r="K69" s="3">
        <f t="shared" si="9"/>
        <v>6.9954337899543376E-2</v>
      </c>
      <c r="L69" s="3">
        <f t="shared" si="10"/>
        <v>6.9954337899543376E-2</v>
      </c>
      <c r="M69" t="str">
        <f t="shared" si="11"/>
        <v>no</v>
      </c>
      <c r="N69" s="4">
        <v>0.375</v>
      </c>
    </row>
    <row r="70" spans="1:14" x14ac:dyDescent="0.3">
      <c r="A70">
        <v>48</v>
      </c>
      <c r="B70" t="s">
        <v>191</v>
      </c>
      <c r="C70">
        <v>42.355854360000002</v>
      </c>
      <c r="D70">
        <v>-71.054597459999997</v>
      </c>
      <c r="E70">
        <v>203</v>
      </c>
      <c r="F70">
        <v>685</v>
      </c>
      <c r="G70">
        <f t="shared" si="6"/>
        <v>-482</v>
      </c>
      <c r="H70" s="1">
        <f t="shared" si="7"/>
        <v>-1.3205479452054794</v>
      </c>
      <c r="I70" s="1">
        <f t="shared" si="8"/>
        <v>1.3205479452054794</v>
      </c>
      <c r="J70">
        <v>19</v>
      </c>
      <c r="K70" s="3">
        <f t="shared" si="9"/>
        <v>-6.950252343186733E-2</v>
      </c>
      <c r="L70" s="3">
        <f t="shared" si="10"/>
        <v>6.950252343186733E-2</v>
      </c>
      <c r="M70" t="str">
        <f t="shared" si="11"/>
        <v>no</v>
      </c>
      <c r="N70" s="4">
        <v>0.375</v>
      </c>
    </row>
    <row r="71" spans="1:14" x14ac:dyDescent="0.3">
      <c r="A71">
        <v>318</v>
      </c>
      <c r="B71" t="s">
        <v>16</v>
      </c>
      <c r="C71">
        <v>42.363692899999997</v>
      </c>
      <c r="D71">
        <v>-71.087567199999995</v>
      </c>
      <c r="E71">
        <v>548</v>
      </c>
      <c r="F71">
        <v>71</v>
      </c>
      <c r="G71">
        <f t="shared" si="6"/>
        <v>477</v>
      </c>
      <c r="H71" s="1">
        <f t="shared" si="7"/>
        <v>1.3068493150684932</v>
      </c>
      <c r="I71" s="1">
        <f t="shared" si="8"/>
        <v>1.3068493150684932</v>
      </c>
      <c r="J71">
        <v>19</v>
      </c>
      <c r="K71" s="3">
        <f t="shared" si="9"/>
        <v>6.8781542898341749E-2</v>
      </c>
      <c r="L71" s="3">
        <f t="shared" si="10"/>
        <v>6.8781542898341749E-2</v>
      </c>
      <c r="M71" t="str">
        <f t="shared" si="11"/>
        <v>no</v>
      </c>
      <c r="N71" s="4">
        <v>0.375</v>
      </c>
    </row>
    <row r="72" spans="1:14" x14ac:dyDescent="0.3">
      <c r="A72">
        <v>54</v>
      </c>
      <c r="B72" t="s">
        <v>137</v>
      </c>
      <c r="C72">
        <v>42.354979</v>
      </c>
      <c r="D72">
        <v>-71.063348000000005</v>
      </c>
      <c r="E72">
        <v>479</v>
      </c>
      <c r="F72">
        <v>845</v>
      </c>
      <c r="G72">
        <f t="shared" si="6"/>
        <v>-366</v>
      </c>
      <c r="H72" s="1">
        <f t="shared" si="7"/>
        <v>-1.0027397260273974</v>
      </c>
      <c r="I72" s="1">
        <f t="shared" si="8"/>
        <v>1.0027397260273974</v>
      </c>
      <c r="J72">
        <v>15</v>
      </c>
      <c r="K72" s="3">
        <f t="shared" si="9"/>
        <v>-6.6849315068493162E-2</v>
      </c>
      <c r="L72" s="3">
        <f t="shared" si="10"/>
        <v>6.6849315068493162E-2</v>
      </c>
      <c r="M72" t="str">
        <f t="shared" si="11"/>
        <v>no</v>
      </c>
      <c r="N72" s="4">
        <v>0.375</v>
      </c>
    </row>
    <row r="73" spans="1:14" x14ac:dyDescent="0.3">
      <c r="A73">
        <v>332</v>
      </c>
      <c r="B73" t="s">
        <v>95</v>
      </c>
      <c r="C73">
        <v>42.349530170000001</v>
      </c>
      <c r="D73">
        <v>-71.13022771</v>
      </c>
      <c r="E73">
        <v>549</v>
      </c>
      <c r="F73">
        <v>192</v>
      </c>
      <c r="G73">
        <f t="shared" si="6"/>
        <v>357</v>
      </c>
      <c r="H73" s="1">
        <f t="shared" si="7"/>
        <v>0.9780821917808219</v>
      </c>
      <c r="I73" s="1">
        <f t="shared" si="8"/>
        <v>0.9780821917808219</v>
      </c>
      <c r="J73">
        <v>15</v>
      </c>
      <c r="K73" s="3">
        <f t="shared" si="9"/>
        <v>6.5205479452054793E-2</v>
      </c>
      <c r="L73" s="3">
        <f t="shared" si="10"/>
        <v>6.5205479452054793E-2</v>
      </c>
      <c r="M73" t="str">
        <f t="shared" si="11"/>
        <v>no</v>
      </c>
      <c r="N73" s="4">
        <v>0.375</v>
      </c>
    </row>
    <row r="74" spans="1:14" x14ac:dyDescent="0.3">
      <c r="A74">
        <v>137</v>
      </c>
      <c r="B74" t="s">
        <v>135</v>
      </c>
      <c r="C74">
        <v>42.397783400000002</v>
      </c>
      <c r="D74">
        <v>-71.105940039999993</v>
      </c>
      <c r="E74">
        <v>408</v>
      </c>
      <c r="F74">
        <v>54</v>
      </c>
      <c r="G74">
        <f t="shared" si="6"/>
        <v>354</v>
      </c>
      <c r="H74" s="1">
        <f t="shared" si="7"/>
        <v>0.96986301369863015</v>
      </c>
      <c r="I74" s="1">
        <f t="shared" si="8"/>
        <v>0.96986301369863015</v>
      </c>
      <c r="J74">
        <v>15</v>
      </c>
      <c r="K74" s="3">
        <f t="shared" si="9"/>
        <v>6.4657534246575346E-2</v>
      </c>
      <c r="L74" s="3">
        <f t="shared" si="10"/>
        <v>6.4657534246575346E-2</v>
      </c>
      <c r="M74" t="str">
        <f t="shared" si="11"/>
        <v>no</v>
      </c>
      <c r="N74" s="4">
        <v>0.375</v>
      </c>
    </row>
    <row r="75" spans="1:14" x14ac:dyDescent="0.3">
      <c r="A75">
        <v>82</v>
      </c>
      <c r="B75" t="s">
        <v>129</v>
      </c>
      <c r="C75">
        <v>42.3382668</v>
      </c>
      <c r="D75">
        <v>-71.138946820000001</v>
      </c>
      <c r="E75">
        <v>437</v>
      </c>
      <c r="F75">
        <v>96</v>
      </c>
      <c r="G75">
        <f t="shared" si="6"/>
        <v>341</v>
      </c>
      <c r="H75" s="1">
        <f t="shared" si="7"/>
        <v>0.9342465753424658</v>
      </c>
      <c r="I75" s="1">
        <f t="shared" si="8"/>
        <v>0.9342465753424658</v>
      </c>
      <c r="J75">
        <v>15</v>
      </c>
      <c r="K75" s="3">
        <f t="shared" si="9"/>
        <v>6.2283105022831055E-2</v>
      </c>
      <c r="L75" s="3">
        <f t="shared" si="10"/>
        <v>6.2283105022831055E-2</v>
      </c>
      <c r="M75" t="str">
        <f t="shared" si="11"/>
        <v>no</v>
      </c>
      <c r="N75" s="4">
        <v>0.375</v>
      </c>
    </row>
    <row r="76" spans="1:14" x14ac:dyDescent="0.3">
      <c r="A76">
        <v>344</v>
      </c>
      <c r="B76" t="s">
        <v>219</v>
      </c>
      <c r="C76">
        <v>42.340246450000002</v>
      </c>
      <c r="D76">
        <v>-71.151688059999998</v>
      </c>
      <c r="E76">
        <v>164</v>
      </c>
      <c r="F76">
        <v>593</v>
      </c>
      <c r="G76">
        <f t="shared" si="6"/>
        <v>-429</v>
      </c>
      <c r="H76" s="1">
        <f t="shared" si="7"/>
        <v>-1.1753424657534246</v>
      </c>
      <c r="I76" s="1">
        <f t="shared" si="8"/>
        <v>1.1753424657534246</v>
      </c>
      <c r="J76">
        <v>19</v>
      </c>
      <c r="K76" s="3">
        <f t="shared" si="9"/>
        <v>-6.1860129776496034E-2</v>
      </c>
      <c r="L76" s="3">
        <f t="shared" si="10"/>
        <v>6.1860129776496034E-2</v>
      </c>
      <c r="M76" t="str">
        <f t="shared" si="11"/>
        <v>no</v>
      </c>
      <c r="N76" s="4">
        <v>0.375</v>
      </c>
    </row>
    <row r="77" spans="1:14" x14ac:dyDescent="0.3">
      <c r="A77">
        <v>329</v>
      </c>
      <c r="B77" t="s">
        <v>167</v>
      </c>
      <c r="C77">
        <v>42.38170676</v>
      </c>
      <c r="D77">
        <v>-71.083771870000007</v>
      </c>
      <c r="E77">
        <v>320</v>
      </c>
      <c r="F77">
        <v>654</v>
      </c>
      <c r="G77">
        <f t="shared" si="6"/>
        <v>-334</v>
      </c>
      <c r="H77" s="1">
        <f t="shared" si="7"/>
        <v>-0.91506849315068495</v>
      </c>
      <c r="I77" s="1">
        <f t="shared" si="8"/>
        <v>0.91506849315068495</v>
      </c>
      <c r="J77">
        <v>15</v>
      </c>
      <c r="K77" s="3">
        <f t="shared" si="9"/>
        <v>-6.1004566210045665E-2</v>
      </c>
      <c r="L77" s="3">
        <f t="shared" si="10"/>
        <v>6.1004566210045665E-2</v>
      </c>
      <c r="M77" t="str">
        <f t="shared" si="11"/>
        <v>no</v>
      </c>
      <c r="N77" s="4">
        <v>0.375</v>
      </c>
    </row>
    <row r="78" spans="1:14" x14ac:dyDescent="0.3">
      <c r="A78">
        <v>71</v>
      </c>
      <c r="B78" t="s">
        <v>51</v>
      </c>
      <c r="C78">
        <v>42.383405000000003</v>
      </c>
      <c r="D78">
        <v>-71.107592999999994</v>
      </c>
      <c r="E78">
        <v>919</v>
      </c>
      <c r="F78">
        <v>410</v>
      </c>
      <c r="G78">
        <f t="shared" si="6"/>
        <v>509</v>
      </c>
      <c r="H78" s="1">
        <f t="shared" si="7"/>
        <v>1.3945205479452054</v>
      </c>
      <c r="I78" s="1">
        <f t="shared" si="8"/>
        <v>1.3945205479452054</v>
      </c>
      <c r="J78">
        <v>23</v>
      </c>
      <c r="K78" s="3">
        <f t="shared" si="9"/>
        <v>6.063132817153067E-2</v>
      </c>
      <c r="L78" s="3">
        <f t="shared" si="10"/>
        <v>6.063132817153067E-2</v>
      </c>
      <c r="M78" t="str">
        <f t="shared" si="11"/>
        <v>no</v>
      </c>
      <c r="N78" s="4">
        <v>0.375</v>
      </c>
    </row>
    <row r="79" spans="1:14" x14ac:dyDescent="0.3">
      <c r="A79">
        <v>327</v>
      </c>
      <c r="B79" t="s">
        <v>125</v>
      </c>
      <c r="C79">
        <v>42.374878469999999</v>
      </c>
      <c r="D79">
        <v>-71.063834990000004</v>
      </c>
      <c r="E79">
        <v>276</v>
      </c>
      <c r="F79">
        <v>607</v>
      </c>
      <c r="G79">
        <f t="shared" si="6"/>
        <v>-331</v>
      </c>
      <c r="H79" s="1">
        <f t="shared" si="7"/>
        <v>-0.9068493150684932</v>
      </c>
      <c r="I79" s="1">
        <f t="shared" si="8"/>
        <v>0.9068493150684932</v>
      </c>
      <c r="J79">
        <v>15</v>
      </c>
      <c r="K79" s="3">
        <f t="shared" si="9"/>
        <v>-6.0456621004566211E-2</v>
      </c>
      <c r="L79" s="3">
        <f t="shared" si="10"/>
        <v>6.0456621004566211E-2</v>
      </c>
      <c r="M79" t="str">
        <f t="shared" si="11"/>
        <v>no</v>
      </c>
      <c r="N79" s="4">
        <v>0.375</v>
      </c>
    </row>
    <row r="80" spans="1:14" x14ac:dyDescent="0.3">
      <c r="A80">
        <v>160</v>
      </c>
      <c r="B80" t="s">
        <v>225</v>
      </c>
      <c r="C80">
        <v>42.337586010000003</v>
      </c>
      <c r="D80">
        <v>-71.09627098</v>
      </c>
      <c r="E80">
        <v>167</v>
      </c>
      <c r="F80">
        <v>473</v>
      </c>
      <c r="G80">
        <f t="shared" si="6"/>
        <v>-306</v>
      </c>
      <c r="H80" s="1">
        <f t="shared" si="7"/>
        <v>-0.83835616438356164</v>
      </c>
      <c r="I80" s="1">
        <f t="shared" si="8"/>
        <v>0.83835616438356164</v>
      </c>
      <c r="J80">
        <v>14</v>
      </c>
      <c r="K80" s="3">
        <f t="shared" si="9"/>
        <v>-5.9882583170254404E-2</v>
      </c>
      <c r="L80" s="3">
        <f t="shared" si="10"/>
        <v>5.9882583170254404E-2</v>
      </c>
      <c r="M80" t="str">
        <f t="shared" si="11"/>
        <v>no</v>
      </c>
      <c r="N80" s="4">
        <v>0.375</v>
      </c>
    </row>
    <row r="81" spans="1:14" x14ac:dyDescent="0.3">
      <c r="A81">
        <v>121</v>
      </c>
      <c r="B81" t="s">
        <v>89</v>
      </c>
      <c r="C81">
        <v>42.335958980000001</v>
      </c>
      <c r="D81">
        <v>-71.046228999999997</v>
      </c>
      <c r="E81">
        <v>500</v>
      </c>
      <c r="F81">
        <v>137</v>
      </c>
      <c r="G81">
        <f t="shared" si="6"/>
        <v>363</v>
      </c>
      <c r="H81" s="1">
        <f t="shared" si="7"/>
        <v>0.9945205479452055</v>
      </c>
      <c r="I81" s="1">
        <f t="shared" si="8"/>
        <v>0.9945205479452055</v>
      </c>
      <c r="J81">
        <v>17</v>
      </c>
      <c r="K81" s="3">
        <f t="shared" si="9"/>
        <v>5.8501208702659145E-2</v>
      </c>
      <c r="L81" s="3">
        <f t="shared" si="10"/>
        <v>5.8501208702659145E-2</v>
      </c>
      <c r="M81" t="str">
        <f t="shared" si="11"/>
        <v>no</v>
      </c>
      <c r="N81" s="4">
        <v>0.375</v>
      </c>
    </row>
    <row r="82" spans="1:14" x14ac:dyDescent="0.3">
      <c r="A82">
        <v>72</v>
      </c>
      <c r="B82" t="s">
        <v>246</v>
      </c>
      <c r="C82">
        <v>42.362241789999999</v>
      </c>
      <c r="D82">
        <v>-71.083110719999993</v>
      </c>
      <c r="E82">
        <v>119</v>
      </c>
      <c r="F82">
        <v>606</v>
      </c>
      <c r="G82">
        <f t="shared" si="6"/>
        <v>-487</v>
      </c>
      <c r="H82" s="1">
        <f t="shared" si="7"/>
        <v>-1.3342465753424657</v>
      </c>
      <c r="I82" s="1">
        <f t="shared" si="8"/>
        <v>1.3342465753424657</v>
      </c>
      <c r="J82">
        <v>23</v>
      </c>
      <c r="K82" s="3">
        <f t="shared" si="9"/>
        <v>-5.8010720667063725E-2</v>
      </c>
      <c r="L82" s="3">
        <f t="shared" si="10"/>
        <v>5.8010720667063725E-2</v>
      </c>
      <c r="M82" t="str">
        <f t="shared" si="11"/>
        <v>no</v>
      </c>
      <c r="N82" s="4">
        <v>0.375</v>
      </c>
    </row>
    <row r="83" spans="1:14" x14ac:dyDescent="0.3">
      <c r="A83">
        <v>397</v>
      </c>
      <c r="B83" t="s">
        <v>253</v>
      </c>
      <c r="C83">
        <v>42.398360599999997</v>
      </c>
      <c r="D83">
        <v>-71.063738430000001</v>
      </c>
      <c r="E83">
        <v>67</v>
      </c>
      <c r="F83">
        <v>379</v>
      </c>
      <c r="G83">
        <f t="shared" si="6"/>
        <v>-312</v>
      </c>
      <c r="H83" s="1">
        <f t="shared" si="7"/>
        <v>-0.85479452054794525</v>
      </c>
      <c r="I83" s="1">
        <f t="shared" si="8"/>
        <v>0.85479452054794525</v>
      </c>
      <c r="J83">
        <v>15</v>
      </c>
      <c r="K83" s="3">
        <f t="shared" si="9"/>
        <v>-5.6986301369863018E-2</v>
      </c>
      <c r="L83" s="3">
        <f t="shared" si="10"/>
        <v>5.6986301369863018E-2</v>
      </c>
      <c r="M83" t="str">
        <f t="shared" si="11"/>
        <v>no</v>
      </c>
      <c r="N83" s="4">
        <v>0.375</v>
      </c>
    </row>
    <row r="84" spans="1:14" x14ac:dyDescent="0.3">
      <c r="A84">
        <v>35</v>
      </c>
      <c r="B84" t="s">
        <v>70</v>
      </c>
      <c r="C84">
        <v>42.355335019999998</v>
      </c>
      <c r="D84">
        <v>-71.058229170000004</v>
      </c>
      <c r="E84">
        <v>471</v>
      </c>
      <c r="F84">
        <v>946</v>
      </c>
      <c r="G84">
        <f t="shared" si="6"/>
        <v>-475</v>
      </c>
      <c r="H84" s="1">
        <f t="shared" si="7"/>
        <v>-1.3013698630136987</v>
      </c>
      <c r="I84" s="1">
        <f t="shared" si="8"/>
        <v>1.3013698630136987</v>
      </c>
      <c r="J84">
        <v>23</v>
      </c>
      <c r="K84" s="3">
        <f t="shared" si="9"/>
        <v>-5.6581298391899945E-2</v>
      </c>
      <c r="L84" s="3">
        <f t="shared" si="10"/>
        <v>5.6581298391899945E-2</v>
      </c>
      <c r="M84" t="str">
        <f t="shared" si="11"/>
        <v>no</v>
      </c>
      <c r="N84" s="4">
        <v>0.375</v>
      </c>
    </row>
    <row r="85" spans="1:14" x14ac:dyDescent="0.3">
      <c r="A85">
        <v>29</v>
      </c>
      <c r="B85" t="s">
        <v>235</v>
      </c>
      <c r="C85">
        <v>42.363144990000002</v>
      </c>
      <c r="D85">
        <v>-71.122985740000004</v>
      </c>
      <c r="E85">
        <v>171</v>
      </c>
      <c r="F85">
        <v>480</v>
      </c>
      <c r="G85">
        <f t="shared" si="6"/>
        <v>-309</v>
      </c>
      <c r="H85" s="1">
        <f t="shared" si="7"/>
        <v>-0.84657534246575339</v>
      </c>
      <c r="I85" s="1">
        <f t="shared" si="8"/>
        <v>0.84657534246575339</v>
      </c>
      <c r="J85">
        <v>15</v>
      </c>
      <c r="K85" s="3">
        <f t="shared" si="9"/>
        <v>-5.6438356164383557E-2</v>
      </c>
      <c r="L85" s="3">
        <f t="shared" si="10"/>
        <v>5.6438356164383557E-2</v>
      </c>
      <c r="M85" t="str">
        <f t="shared" si="11"/>
        <v>no</v>
      </c>
      <c r="N85" s="4">
        <v>0.375</v>
      </c>
    </row>
    <row r="86" spans="1:14" x14ac:dyDescent="0.3">
      <c r="A86">
        <v>7</v>
      </c>
      <c r="B86" t="s">
        <v>259</v>
      </c>
      <c r="C86">
        <v>42.353390509999997</v>
      </c>
      <c r="D86">
        <v>-71.044571399999995</v>
      </c>
      <c r="E86">
        <v>77</v>
      </c>
      <c r="F86">
        <v>384</v>
      </c>
      <c r="G86">
        <f t="shared" si="6"/>
        <v>-307</v>
      </c>
      <c r="H86" s="1">
        <f t="shared" si="7"/>
        <v>-0.84109589041095889</v>
      </c>
      <c r="I86" s="1">
        <f t="shared" si="8"/>
        <v>0.84109589041095889</v>
      </c>
      <c r="J86">
        <v>15</v>
      </c>
      <c r="K86" s="3">
        <f t="shared" si="9"/>
        <v>-5.6073059360730593E-2</v>
      </c>
      <c r="L86" s="3">
        <f t="shared" si="10"/>
        <v>5.6073059360730593E-2</v>
      </c>
      <c r="M86" t="str">
        <f t="shared" si="11"/>
        <v>no</v>
      </c>
      <c r="N86" s="4">
        <v>0.375</v>
      </c>
    </row>
    <row r="87" spans="1:14" x14ac:dyDescent="0.3">
      <c r="A87">
        <v>12</v>
      </c>
      <c r="B87" t="s">
        <v>15</v>
      </c>
      <c r="C87">
        <v>42.336244450000002</v>
      </c>
      <c r="D87">
        <v>-71.087985630000006</v>
      </c>
      <c r="E87">
        <v>802</v>
      </c>
      <c r="F87">
        <v>1163</v>
      </c>
      <c r="G87">
        <f t="shared" si="6"/>
        <v>-361</v>
      </c>
      <c r="H87" s="1">
        <f t="shared" si="7"/>
        <v>-0.989041095890411</v>
      </c>
      <c r="I87" s="1">
        <f t="shared" si="8"/>
        <v>0.989041095890411</v>
      </c>
      <c r="J87">
        <v>18</v>
      </c>
      <c r="K87" s="3">
        <f t="shared" si="9"/>
        <v>-5.4946727549467278E-2</v>
      </c>
      <c r="L87" s="3">
        <f t="shared" si="10"/>
        <v>5.4946727549467278E-2</v>
      </c>
      <c r="M87" t="str">
        <f t="shared" si="11"/>
        <v>no</v>
      </c>
      <c r="N87" s="4">
        <v>0.375</v>
      </c>
    </row>
    <row r="88" spans="1:14" x14ac:dyDescent="0.3">
      <c r="A88">
        <v>356</v>
      </c>
      <c r="B88" t="s">
        <v>116</v>
      </c>
      <c r="C88">
        <v>42.374124549999998</v>
      </c>
      <c r="D88">
        <v>-71.054811999999998</v>
      </c>
      <c r="E88">
        <v>562</v>
      </c>
      <c r="F88">
        <v>103</v>
      </c>
      <c r="G88">
        <f t="shared" si="6"/>
        <v>459</v>
      </c>
      <c r="H88" s="1">
        <f t="shared" si="7"/>
        <v>1.2575342465753425</v>
      </c>
      <c r="I88" s="1">
        <f t="shared" si="8"/>
        <v>1.2575342465753425</v>
      </c>
      <c r="J88">
        <v>23</v>
      </c>
      <c r="K88" s="3">
        <f t="shared" si="9"/>
        <v>5.4675402025014891E-2</v>
      </c>
      <c r="L88" s="3">
        <f t="shared" si="10"/>
        <v>5.4675402025014891E-2</v>
      </c>
      <c r="M88" t="str">
        <f t="shared" si="11"/>
        <v>no</v>
      </c>
      <c r="N88" s="4">
        <v>0.375</v>
      </c>
    </row>
    <row r="89" spans="1:14" x14ac:dyDescent="0.3">
      <c r="A89">
        <v>425</v>
      </c>
      <c r="B89" t="s">
        <v>286</v>
      </c>
      <c r="C89">
        <v>42.319309429999997</v>
      </c>
      <c r="D89">
        <v>-71.096399239999997</v>
      </c>
      <c r="E89">
        <v>50</v>
      </c>
      <c r="F89">
        <v>365</v>
      </c>
      <c r="G89">
        <f t="shared" si="6"/>
        <v>-315</v>
      </c>
      <c r="H89" s="1">
        <f t="shared" si="7"/>
        <v>-0.86301369863013699</v>
      </c>
      <c r="I89" s="1">
        <f t="shared" si="8"/>
        <v>0.86301369863013699</v>
      </c>
      <c r="J89">
        <v>16</v>
      </c>
      <c r="K89" s="3">
        <f t="shared" si="9"/>
        <v>-5.3938356164383562E-2</v>
      </c>
      <c r="L89" s="3">
        <f t="shared" si="10"/>
        <v>5.3938356164383562E-2</v>
      </c>
      <c r="M89" t="str">
        <f t="shared" si="11"/>
        <v>no</v>
      </c>
      <c r="N89" s="4">
        <v>0.375</v>
      </c>
    </row>
    <row r="90" spans="1:14" x14ac:dyDescent="0.3">
      <c r="A90">
        <v>99</v>
      </c>
      <c r="B90" t="s">
        <v>140</v>
      </c>
      <c r="C90">
        <v>42.385675790000001</v>
      </c>
      <c r="D90">
        <v>-71.114121359999999</v>
      </c>
      <c r="E90">
        <v>394</v>
      </c>
      <c r="F90">
        <v>101</v>
      </c>
      <c r="G90">
        <f t="shared" si="6"/>
        <v>293</v>
      </c>
      <c r="H90" s="1">
        <f t="shared" si="7"/>
        <v>0.80273972602739729</v>
      </c>
      <c r="I90" s="1">
        <f t="shared" si="8"/>
        <v>0.80273972602739729</v>
      </c>
      <c r="J90">
        <v>15</v>
      </c>
      <c r="K90" s="3">
        <f t="shared" si="9"/>
        <v>5.3515981735159819E-2</v>
      </c>
      <c r="L90" s="3">
        <f t="shared" si="10"/>
        <v>5.3515981735159819E-2</v>
      </c>
      <c r="M90" t="str">
        <f t="shared" si="11"/>
        <v>no</v>
      </c>
      <c r="N90" s="4">
        <v>0.375</v>
      </c>
    </row>
    <row r="91" spans="1:14" x14ac:dyDescent="0.3">
      <c r="A91">
        <v>118</v>
      </c>
      <c r="B91" t="s">
        <v>60</v>
      </c>
      <c r="C91">
        <v>42.397827999999997</v>
      </c>
      <c r="D91">
        <v>-71.130516</v>
      </c>
      <c r="E91">
        <v>560</v>
      </c>
      <c r="F91">
        <v>193</v>
      </c>
      <c r="G91">
        <f t="shared" si="6"/>
        <v>367</v>
      </c>
      <c r="H91" s="1">
        <f t="shared" si="7"/>
        <v>1.0054794520547945</v>
      </c>
      <c r="I91" s="1">
        <f t="shared" si="8"/>
        <v>1.0054794520547945</v>
      </c>
      <c r="J91">
        <v>19</v>
      </c>
      <c r="K91" s="3">
        <f t="shared" si="9"/>
        <v>5.2919971160778657E-2</v>
      </c>
      <c r="L91" s="3">
        <f t="shared" si="10"/>
        <v>5.2919971160778657E-2</v>
      </c>
      <c r="M91" t="str">
        <f t="shared" si="11"/>
        <v>no</v>
      </c>
      <c r="N91" s="4">
        <v>0.375</v>
      </c>
    </row>
    <row r="92" spans="1:14" x14ac:dyDescent="0.3">
      <c r="A92">
        <v>68</v>
      </c>
      <c r="B92" t="s">
        <v>28</v>
      </c>
      <c r="C92">
        <v>42.365070000000003</v>
      </c>
      <c r="D92">
        <v>-71.103099999999998</v>
      </c>
      <c r="E92">
        <v>2449</v>
      </c>
      <c r="F92">
        <v>2085</v>
      </c>
      <c r="G92">
        <f t="shared" si="6"/>
        <v>364</v>
      </c>
      <c r="H92" s="1">
        <f t="shared" si="7"/>
        <v>0.99726027397260275</v>
      </c>
      <c r="I92" s="1">
        <f t="shared" si="8"/>
        <v>0.99726027397260275</v>
      </c>
      <c r="J92">
        <v>19</v>
      </c>
      <c r="K92" s="3">
        <f t="shared" si="9"/>
        <v>5.2487382840663302E-2</v>
      </c>
      <c r="L92" s="3">
        <f t="shared" si="10"/>
        <v>5.2487382840663302E-2</v>
      </c>
      <c r="M92" t="str">
        <f t="shared" si="11"/>
        <v>no</v>
      </c>
      <c r="N92" s="4">
        <v>0.375</v>
      </c>
    </row>
    <row r="93" spans="1:14" x14ac:dyDescent="0.3">
      <c r="A93">
        <v>100</v>
      </c>
      <c r="B93" t="s">
        <v>5</v>
      </c>
      <c r="C93">
        <v>42.396968999999999</v>
      </c>
      <c r="D93">
        <v>-71.123024000000001</v>
      </c>
      <c r="E93">
        <v>653</v>
      </c>
      <c r="F93">
        <v>1131</v>
      </c>
      <c r="G93">
        <f t="shared" si="6"/>
        <v>-478</v>
      </c>
      <c r="H93" s="1">
        <f t="shared" si="7"/>
        <v>-1.3095890410958904</v>
      </c>
      <c r="I93" s="1">
        <f t="shared" si="8"/>
        <v>1.3095890410958904</v>
      </c>
      <c r="J93">
        <v>25</v>
      </c>
      <c r="K93" s="3">
        <f t="shared" si="9"/>
        <v>-5.2383561643835612E-2</v>
      </c>
      <c r="L93" s="3">
        <f t="shared" si="10"/>
        <v>5.2383561643835612E-2</v>
      </c>
      <c r="M93" t="str">
        <f t="shared" si="11"/>
        <v>no</v>
      </c>
      <c r="N93" s="4">
        <v>0.375</v>
      </c>
    </row>
    <row r="94" spans="1:14" x14ac:dyDescent="0.3">
      <c r="A94">
        <v>9</v>
      </c>
      <c r="B94" t="s">
        <v>50</v>
      </c>
      <c r="C94">
        <v>42.351692020000002</v>
      </c>
      <c r="D94">
        <v>-71.119034889999995</v>
      </c>
      <c r="E94">
        <v>1196</v>
      </c>
      <c r="F94">
        <v>915</v>
      </c>
      <c r="G94">
        <f t="shared" si="6"/>
        <v>281</v>
      </c>
      <c r="H94" s="1">
        <f t="shared" si="7"/>
        <v>0.76986301369863008</v>
      </c>
      <c r="I94" s="1">
        <f t="shared" si="8"/>
        <v>0.76986301369863008</v>
      </c>
      <c r="J94">
        <v>15</v>
      </c>
      <c r="K94" s="3">
        <f t="shared" si="9"/>
        <v>5.1324200913242003E-2</v>
      </c>
      <c r="L94" s="3">
        <f t="shared" si="10"/>
        <v>5.1324200913242003E-2</v>
      </c>
      <c r="M94" t="str">
        <f t="shared" si="11"/>
        <v>no</v>
      </c>
      <c r="N94" s="4">
        <v>0.375</v>
      </c>
    </row>
    <row r="95" spans="1:14" x14ac:dyDescent="0.3">
      <c r="A95">
        <v>131</v>
      </c>
      <c r="B95" t="s">
        <v>122</v>
      </c>
      <c r="C95">
        <v>42.322931169999997</v>
      </c>
      <c r="D95">
        <v>-71.100141410000006</v>
      </c>
      <c r="E95">
        <v>515</v>
      </c>
      <c r="F95">
        <v>182</v>
      </c>
      <c r="G95">
        <f t="shared" si="6"/>
        <v>333</v>
      </c>
      <c r="H95" s="1">
        <f t="shared" si="7"/>
        <v>0.9123287671232877</v>
      </c>
      <c r="I95" s="1">
        <f t="shared" si="8"/>
        <v>0.9123287671232877</v>
      </c>
      <c r="J95">
        <v>18</v>
      </c>
      <c r="K95" s="3">
        <f t="shared" si="9"/>
        <v>5.0684931506849315E-2</v>
      </c>
      <c r="L95" s="3">
        <f t="shared" si="10"/>
        <v>5.0684931506849315E-2</v>
      </c>
      <c r="M95" t="str">
        <f t="shared" si="11"/>
        <v>no</v>
      </c>
      <c r="N95" s="4">
        <v>0.375</v>
      </c>
    </row>
    <row r="96" spans="1:14" x14ac:dyDescent="0.3">
      <c r="A96">
        <v>6</v>
      </c>
      <c r="B96" t="s">
        <v>34</v>
      </c>
      <c r="C96">
        <v>42.361257219999999</v>
      </c>
      <c r="D96">
        <v>-71.065287440000006</v>
      </c>
      <c r="E96">
        <v>1616</v>
      </c>
      <c r="F96">
        <v>1340</v>
      </c>
      <c r="G96">
        <f t="shared" si="6"/>
        <v>276</v>
      </c>
      <c r="H96" s="1">
        <f t="shared" si="7"/>
        <v>0.75616438356164384</v>
      </c>
      <c r="I96" s="1">
        <f t="shared" si="8"/>
        <v>0.75616438356164384</v>
      </c>
      <c r="J96">
        <v>15</v>
      </c>
      <c r="K96" s="3">
        <f t="shared" si="9"/>
        <v>5.0410958904109592E-2</v>
      </c>
      <c r="L96" s="3">
        <f t="shared" si="10"/>
        <v>5.0410958904109592E-2</v>
      </c>
      <c r="M96" t="str">
        <f t="shared" si="11"/>
        <v>no</v>
      </c>
      <c r="N96" s="4">
        <v>0.375</v>
      </c>
    </row>
    <row r="97" spans="1:14" x14ac:dyDescent="0.3">
      <c r="A97">
        <v>366</v>
      </c>
      <c r="B97" t="s">
        <v>131</v>
      </c>
      <c r="C97">
        <v>42.342781160000001</v>
      </c>
      <c r="D97">
        <v>-71.057472750000002</v>
      </c>
      <c r="E97">
        <v>317</v>
      </c>
      <c r="F97">
        <v>47</v>
      </c>
      <c r="G97">
        <f t="shared" si="6"/>
        <v>270</v>
      </c>
      <c r="H97" s="1">
        <f t="shared" si="7"/>
        <v>0.73972602739726023</v>
      </c>
      <c r="I97" s="1">
        <f t="shared" si="8"/>
        <v>0.73972602739726023</v>
      </c>
      <c r="J97">
        <v>15</v>
      </c>
      <c r="K97" s="3">
        <f t="shared" si="9"/>
        <v>4.9315068493150684E-2</v>
      </c>
      <c r="L97" s="3">
        <f t="shared" si="10"/>
        <v>4.9315068493150684E-2</v>
      </c>
      <c r="M97" t="str">
        <f t="shared" si="11"/>
        <v>no</v>
      </c>
      <c r="N97" s="4">
        <v>0.375</v>
      </c>
    </row>
    <row r="98" spans="1:14" x14ac:dyDescent="0.3">
      <c r="A98">
        <v>352</v>
      </c>
      <c r="B98" t="s">
        <v>172</v>
      </c>
      <c r="C98">
        <v>42.348278389999997</v>
      </c>
      <c r="D98">
        <v>-71.08044855</v>
      </c>
      <c r="E98">
        <v>273</v>
      </c>
      <c r="F98">
        <v>6</v>
      </c>
      <c r="G98">
        <f t="shared" si="6"/>
        <v>267</v>
      </c>
      <c r="H98" s="1">
        <f t="shared" si="7"/>
        <v>0.73150684931506849</v>
      </c>
      <c r="I98" s="1">
        <f t="shared" si="8"/>
        <v>0.73150684931506849</v>
      </c>
      <c r="J98">
        <v>15</v>
      </c>
      <c r="K98" s="3">
        <f t="shared" si="9"/>
        <v>4.876712328767123E-2</v>
      </c>
      <c r="L98" s="3">
        <f t="shared" si="10"/>
        <v>4.876712328767123E-2</v>
      </c>
      <c r="M98" t="str">
        <f t="shared" si="11"/>
        <v>no</v>
      </c>
      <c r="N98" s="4">
        <v>0.375</v>
      </c>
    </row>
    <row r="99" spans="1:14" x14ac:dyDescent="0.3">
      <c r="A99">
        <v>345</v>
      </c>
      <c r="B99" t="s">
        <v>163</v>
      </c>
      <c r="C99">
        <v>42.351828070000003</v>
      </c>
      <c r="D99">
        <v>-71.067811379999995</v>
      </c>
      <c r="E99">
        <v>403</v>
      </c>
      <c r="F99">
        <v>69</v>
      </c>
      <c r="G99">
        <f t="shared" si="6"/>
        <v>334</v>
      </c>
      <c r="H99" s="1">
        <f t="shared" si="7"/>
        <v>0.91506849315068495</v>
      </c>
      <c r="I99" s="1">
        <f t="shared" si="8"/>
        <v>0.91506849315068495</v>
      </c>
      <c r="J99">
        <v>19</v>
      </c>
      <c r="K99" s="3">
        <f t="shared" si="9"/>
        <v>4.8161499639509733E-2</v>
      </c>
      <c r="L99" s="3">
        <f t="shared" si="10"/>
        <v>4.8161499639509733E-2</v>
      </c>
      <c r="M99" t="str">
        <f t="shared" si="11"/>
        <v>no</v>
      </c>
      <c r="N99" s="4">
        <v>0.375</v>
      </c>
    </row>
    <row r="100" spans="1:14" x14ac:dyDescent="0.3">
      <c r="A100">
        <v>53</v>
      </c>
      <c r="B100" t="s">
        <v>58</v>
      </c>
      <c r="C100">
        <v>42.350826810000001</v>
      </c>
      <c r="D100">
        <v>-71.089810880000002</v>
      </c>
      <c r="E100">
        <v>902</v>
      </c>
      <c r="F100">
        <v>568</v>
      </c>
      <c r="G100">
        <f t="shared" si="6"/>
        <v>334</v>
      </c>
      <c r="H100" s="1">
        <f t="shared" si="7"/>
        <v>0.91506849315068495</v>
      </c>
      <c r="I100" s="1">
        <f t="shared" si="8"/>
        <v>0.91506849315068495</v>
      </c>
      <c r="J100">
        <v>19</v>
      </c>
      <c r="K100" s="3">
        <f t="shared" si="9"/>
        <v>4.8161499639509733E-2</v>
      </c>
      <c r="L100" s="3">
        <f t="shared" si="10"/>
        <v>4.8161499639509733E-2</v>
      </c>
      <c r="M100" t="str">
        <f t="shared" si="11"/>
        <v>no</v>
      </c>
      <c r="N100" s="4">
        <v>0.375</v>
      </c>
    </row>
    <row r="101" spans="1:14" x14ac:dyDescent="0.3">
      <c r="A101">
        <v>27</v>
      </c>
      <c r="B101" t="s">
        <v>64</v>
      </c>
      <c r="C101">
        <v>42.331184</v>
      </c>
      <c r="D101">
        <v>-71.095170999999993</v>
      </c>
      <c r="E101">
        <v>757</v>
      </c>
      <c r="F101">
        <v>353</v>
      </c>
      <c r="G101">
        <f t="shared" si="6"/>
        <v>404</v>
      </c>
      <c r="H101" s="1">
        <f t="shared" si="7"/>
        <v>1.106849315068493</v>
      </c>
      <c r="I101" s="1">
        <f t="shared" si="8"/>
        <v>1.106849315068493</v>
      </c>
      <c r="J101">
        <v>23</v>
      </c>
      <c r="K101" s="3">
        <f t="shared" si="9"/>
        <v>4.8123883263847526E-2</v>
      </c>
      <c r="L101" s="3">
        <f t="shared" si="10"/>
        <v>4.8123883263847526E-2</v>
      </c>
      <c r="M101" t="str">
        <f t="shared" si="11"/>
        <v>no</v>
      </c>
      <c r="N101" s="4">
        <v>0.375</v>
      </c>
    </row>
    <row r="102" spans="1:14" x14ac:dyDescent="0.3">
      <c r="A102">
        <v>89</v>
      </c>
      <c r="B102" t="s">
        <v>132</v>
      </c>
      <c r="C102">
        <v>42.379010999999998</v>
      </c>
      <c r="D102">
        <v>-71.119945000000001</v>
      </c>
      <c r="E102">
        <v>565</v>
      </c>
      <c r="F102">
        <v>893</v>
      </c>
      <c r="G102">
        <f t="shared" si="6"/>
        <v>-328</v>
      </c>
      <c r="H102" s="1">
        <f t="shared" si="7"/>
        <v>-0.89863013698630134</v>
      </c>
      <c r="I102" s="1">
        <f t="shared" si="8"/>
        <v>0.89863013698630134</v>
      </c>
      <c r="J102">
        <v>19</v>
      </c>
      <c r="K102" s="3">
        <f t="shared" si="9"/>
        <v>-4.7296322999279015E-2</v>
      </c>
      <c r="L102" s="3">
        <f t="shared" si="10"/>
        <v>4.7296322999279015E-2</v>
      </c>
      <c r="M102" t="str">
        <f t="shared" si="11"/>
        <v>no</v>
      </c>
      <c r="N102" s="4">
        <v>0.375</v>
      </c>
    </row>
    <row r="103" spans="1:14" x14ac:dyDescent="0.3">
      <c r="A103">
        <v>437</v>
      </c>
      <c r="B103" t="s">
        <v>173</v>
      </c>
      <c r="C103">
        <v>42.372076579999998</v>
      </c>
      <c r="D103">
        <v>-71.089954340000006</v>
      </c>
      <c r="E103">
        <v>408</v>
      </c>
      <c r="F103">
        <v>83</v>
      </c>
      <c r="G103">
        <f t="shared" si="6"/>
        <v>325</v>
      </c>
      <c r="H103" s="1">
        <f t="shared" si="7"/>
        <v>0.8904109589041096</v>
      </c>
      <c r="I103" s="1">
        <f t="shared" si="8"/>
        <v>0.8904109589041096</v>
      </c>
      <c r="J103">
        <v>19</v>
      </c>
      <c r="K103" s="3">
        <f t="shared" si="9"/>
        <v>4.686373467916366E-2</v>
      </c>
      <c r="L103" s="3">
        <f t="shared" si="10"/>
        <v>4.686373467916366E-2</v>
      </c>
      <c r="M103" t="str">
        <f t="shared" si="11"/>
        <v>no</v>
      </c>
      <c r="N103" s="4">
        <v>0.375</v>
      </c>
    </row>
    <row r="104" spans="1:14" x14ac:dyDescent="0.3">
      <c r="A104">
        <v>5</v>
      </c>
      <c r="B104" t="s">
        <v>121</v>
      </c>
      <c r="C104">
        <v>42.341813999999999</v>
      </c>
      <c r="D104">
        <v>-71.090179000000006</v>
      </c>
      <c r="E104">
        <v>481</v>
      </c>
      <c r="F104">
        <v>737</v>
      </c>
      <c r="G104">
        <f t="shared" si="6"/>
        <v>-256</v>
      </c>
      <c r="H104" s="1">
        <f t="shared" si="7"/>
        <v>-0.70136986301369864</v>
      </c>
      <c r="I104" s="1">
        <f t="shared" si="8"/>
        <v>0.70136986301369864</v>
      </c>
      <c r="J104">
        <v>15</v>
      </c>
      <c r="K104" s="3">
        <f t="shared" si="9"/>
        <v>-4.675799086757991E-2</v>
      </c>
      <c r="L104" s="3">
        <f t="shared" si="10"/>
        <v>4.675799086757991E-2</v>
      </c>
      <c r="M104" t="str">
        <f t="shared" si="11"/>
        <v>no</v>
      </c>
      <c r="N104" s="4">
        <v>0.375</v>
      </c>
    </row>
    <row r="105" spans="1:14" x14ac:dyDescent="0.3">
      <c r="A105">
        <v>119</v>
      </c>
      <c r="B105" t="s">
        <v>115</v>
      </c>
      <c r="C105">
        <v>42.335740999999999</v>
      </c>
      <c r="D105">
        <v>-71.03877</v>
      </c>
      <c r="E105">
        <v>413</v>
      </c>
      <c r="F105">
        <v>162</v>
      </c>
      <c r="G105">
        <f t="shared" si="6"/>
        <v>251</v>
      </c>
      <c r="H105" s="1">
        <f t="shared" si="7"/>
        <v>0.68767123287671228</v>
      </c>
      <c r="I105" s="1">
        <f t="shared" si="8"/>
        <v>0.68767123287671228</v>
      </c>
      <c r="J105">
        <v>15</v>
      </c>
      <c r="K105" s="3">
        <f t="shared" si="9"/>
        <v>4.5844748858447484E-2</v>
      </c>
      <c r="L105" s="3">
        <f t="shared" si="10"/>
        <v>4.5844748858447484E-2</v>
      </c>
      <c r="M105" t="str">
        <f t="shared" si="11"/>
        <v>no</v>
      </c>
      <c r="N105" s="4">
        <v>0.375</v>
      </c>
    </row>
    <row r="106" spans="1:14" x14ac:dyDescent="0.3">
      <c r="A106">
        <v>181</v>
      </c>
      <c r="B106" t="s">
        <v>144</v>
      </c>
      <c r="C106">
        <v>42.381650610000001</v>
      </c>
      <c r="D106">
        <v>-71.13426982</v>
      </c>
      <c r="E106">
        <v>417</v>
      </c>
      <c r="F106">
        <v>101</v>
      </c>
      <c r="G106">
        <f t="shared" si="6"/>
        <v>316</v>
      </c>
      <c r="H106" s="1">
        <f t="shared" si="7"/>
        <v>0.86575342465753424</v>
      </c>
      <c r="I106" s="1">
        <f t="shared" si="8"/>
        <v>0.86575342465753424</v>
      </c>
      <c r="J106">
        <v>19</v>
      </c>
      <c r="K106" s="3">
        <f t="shared" si="9"/>
        <v>4.5565969718817594E-2</v>
      </c>
      <c r="L106" s="3">
        <f t="shared" si="10"/>
        <v>4.5565969718817594E-2</v>
      </c>
      <c r="M106" t="str">
        <f t="shared" si="11"/>
        <v>no</v>
      </c>
      <c r="N106" s="4">
        <v>0.375</v>
      </c>
    </row>
    <row r="107" spans="1:14" x14ac:dyDescent="0.3">
      <c r="A107">
        <v>234</v>
      </c>
      <c r="B107" t="s">
        <v>154</v>
      </c>
      <c r="C107">
        <v>42.395171499999996</v>
      </c>
      <c r="D107">
        <v>-71.098505919999994</v>
      </c>
      <c r="E107">
        <v>286</v>
      </c>
      <c r="F107">
        <v>39</v>
      </c>
      <c r="G107">
        <f t="shared" si="6"/>
        <v>247</v>
      </c>
      <c r="H107" s="1">
        <f t="shared" si="7"/>
        <v>0.67671232876712328</v>
      </c>
      <c r="I107" s="1">
        <f t="shared" si="8"/>
        <v>0.67671232876712328</v>
      </c>
      <c r="J107">
        <v>15</v>
      </c>
      <c r="K107" s="3">
        <f t="shared" si="9"/>
        <v>4.5114155251141555E-2</v>
      </c>
      <c r="L107" s="3">
        <f t="shared" si="10"/>
        <v>4.5114155251141555E-2</v>
      </c>
      <c r="M107" t="str">
        <f t="shared" si="11"/>
        <v>no</v>
      </c>
      <c r="N107" s="4">
        <v>0.375</v>
      </c>
    </row>
    <row r="108" spans="1:14" x14ac:dyDescent="0.3">
      <c r="A108">
        <v>404</v>
      </c>
      <c r="B108" t="s">
        <v>192</v>
      </c>
      <c r="C108">
        <v>42.341356159999997</v>
      </c>
      <c r="D108">
        <v>-71.083369529999999</v>
      </c>
      <c r="E108">
        <v>284</v>
      </c>
      <c r="F108">
        <v>23</v>
      </c>
      <c r="G108">
        <f t="shared" si="6"/>
        <v>261</v>
      </c>
      <c r="H108" s="1">
        <f t="shared" si="7"/>
        <v>0.71506849315068488</v>
      </c>
      <c r="I108" s="1">
        <f t="shared" si="8"/>
        <v>0.71506849315068488</v>
      </c>
      <c r="J108">
        <v>16</v>
      </c>
      <c r="K108" s="3">
        <f t="shared" si="9"/>
        <v>4.4691780821917805E-2</v>
      </c>
      <c r="L108" s="3">
        <f t="shared" si="10"/>
        <v>4.4691780821917805E-2</v>
      </c>
      <c r="M108" t="str">
        <f t="shared" si="11"/>
        <v>no</v>
      </c>
      <c r="N108" s="4">
        <v>0.375</v>
      </c>
    </row>
    <row r="109" spans="1:14" x14ac:dyDescent="0.3">
      <c r="A109">
        <v>51</v>
      </c>
      <c r="B109" t="s">
        <v>152</v>
      </c>
      <c r="C109">
        <v>42.335098989999999</v>
      </c>
      <c r="D109">
        <v>-71.079037790000001</v>
      </c>
      <c r="E109">
        <v>449</v>
      </c>
      <c r="F109">
        <v>206</v>
      </c>
      <c r="G109">
        <f t="shared" si="6"/>
        <v>243</v>
      </c>
      <c r="H109" s="1">
        <f t="shared" si="7"/>
        <v>0.66575342465753429</v>
      </c>
      <c r="I109" s="1">
        <f t="shared" si="8"/>
        <v>0.66575342465753429</v>
      </c>
      <c r="J109">
        <v>15</v>
      </c>
      <c r="K109" s="3">
        <f t="shared" si="9"/>
        <v>4.4383561643835619E-2</v>
      </c>
      <c r="L109" s="3">
        <f t="shared" si="10"/>
        <v>4.4383561643835619E-2</v>
      </c>
      <c r="M109" t="str">
        <f t="shared" si="11"/>
        <v>no</v>
      </c>
      <c r="N109" s="4">
        <v>0.375</v>
      </c>
    </row>
    <row r="110" spans="1:14" x14ac:dyDescent="0.3">
      <c r="A110">
        <v>370</v>
      </c>
      <c r="B110" t="s">
        <v>145</v>
      </c>
      <c r="C110">
        <v>42.350961439999999</v>
      </c>
      <c r="D110">
        <v>-71.077828109999999</v>
      </c>
      <c r="E110">
        <v>419</v>
      </c>
      <c r="F110">
        <v>114</v>
      </c>
      <c r="G110">
        <f t="shared" si="6"/>
        <v>305</v>
      </c>
      <c r="H110" s="1">
        <f t="shared" si="7"/>
        <v>0.83561643835616439</v>
      </c>
      <c r="I110" s="1">
        <f t="shared" si="8"/>
        <v>0.83561643835616439</v>
      </c>
      <c r="J110">
        <v>19</v>
      </c>
      <c r="K110" s="3">
        <f t="shared" si="9"/>
        <v>4.3979812545061281E-2</v>
      </c>
      <c r="L110" s="3">
        <f t="shared" si="10"/>
        <v>4.3979812545061281E-2</v>
      </c>
      <c r="M110" t="str">
        <f t="shared" si="11"/>
        <v>no</v>
      </c>
      <c r="N110" s="4">
        <v>0.375</v>
      </c>
    </row>
    <row r="111" spans="1:14" x14ac:dyDescent="0.3">
      <c r="A111">
        <v>117</v>
      </c>
      <c r="B111" t="s">
        <v>78</v>
      </c>
      <c r="C111">
        <v>42.366087970000002</v>
      </c>
      <c r="D111">
        <v>-71.086336040000006</v>
      </c>
      <c r="E111">
        <v>543</v>
      </c>
      <c r="F111">
        <v>847</v>
      </c>
      <c r="G111">
        <f t="shared" si="6"/>
        <v>-304</v>
      </c>
      <c r="H111" s="1">
        <f t="shared" si="7"/>
        <v>-0.83287671232876714</v>
      </c>
      <c r="I111" s="1">
        <f t="shared" si="8"/>
        <v>0.83287671232876714</v>
      </c>
      <c r="J111">
        <v>19</v>
      </c>
      <c r="K111" s="3">
        <f t="shared" si="9"/>
        <v>-4.3835616438356165E-2</v>
      </c>
      <c r="L111" s="3">
        <f t="shared" si="10"/>
        <v>4.3835616438356165E-2</v>
      </c>
      <c r="M111" t="str">
        <f t="shared" si="11"/>
        <v>no</v>
      </c>
      <c r="N111" s="4">
        <v>0.375</v>
      </c>
    </row>
    <row r="112" spans="1:14" x14ac:dyDescent="0.3">
      <c r="A112">
        <v>21</v>
      </c>
      <c r="B112" t="s">
        <v>74</v>
      </c>
      <c r="C112">
        <v>42.346520040000001</v>
      </c>
      <c r="D112">
        <v>-71.080657770000002</v>
      </c>
      <c r="E112">
        <v>628</v>
      </c>
      <c r="F112">
        <v>913</v>
      </c>
      <c r="G112">
        <f t="shared" si="6"/>
        <v>-285</v>
      </c>
      <c r="H112" s="1">
        <f t="shared" si="7"/>
        <v>-0.78082191780821919</v>
      </c>
      <c r="I112" s="1">
        <f t="shared" si="8"/>
        <v>0.78082191780821919</v>
      </c>
      <c r="J112">
        <v>18</v>
      </c>
      <c r="K112" s="3">
        <f t="shared" si="9"/>
        <v>-4.3378995433789952E-2</v>
      </c>
      <c r="L112" s="3">
        <f t="shared" si="10"/>
        <v>4.3378995433789952E-2</v>
      </c>
      <c r="M112" t="str">
        <f t="shared" si="11"/>
        <v>no</v>
      </c>
      <c r="N112" s="4">
        <v>0.375</v>
      </c>
    </row>
    <row r="113" spans="1:14" x14ac:dyDescent="0.3">
      <c r="A113">
        <v>282</v>
      </c>
      <c r="B113" t="s">
        <v>147</v>
      </c>
      <c r="C113">
        <v>42.316966000000001</v>
      </c>
      <c r="D113">
        <v>-71.104374000000007</v>
      </c>
      <c r="E113">
        <v>331</v>
      </c>
      <c r="F113">
        <v>94</v>
      </c>
      <c r="G113">
        <f t="shared" si="6"/>
        <v>237</v>
      </c>
      <c r="H113" s="1">
        <f t="shared" si="7"/>
        <v>0.64931506849315068</v>
      </c>
      <c r="I113" s="1">
        <f t="shared" si="8"/>
        <v>0.64931506849315068</v>
      </c>
      <c r="J113">
        <v>15</v>
      </c>
      <c r="K113" s="3">
        <f t="shared" si="9"/>
        <v>4.3287671232876711E-2</v>
      </c>
      <c r="L113" s="3">
        <f t="shared" si="10"/>
        <v>4.3287671232876711E-2</v>
      </c>
      <c r="M113" t="str">
        <f t="shared" si="11"/>
        <v>no</v>
      </c>
      <c r="N113" s="4">
        <v>0.375</v>
      </c>
    </row>
    <row r="114" spans="1:14" x14ac:dyDescent="0.3">
      <c r="A114">
        <v>176</v>
      </c>
      <c r="B114" t="s">
        <v>128</v>
      </c>
      <c r="C114">
        <v>42.386748019999999</v>
      </c>
      <c r="D114">
        <v>-71.119018789999998</v>
      </c>
      <c r="E114">
        <v>430</v>
      </c>
      <c r="F114">
        <v>202</v>
      </c>
      <c r="G114">
        <f t="shared" si="6"/>
        <v>228</v>
      </c>
      <c r="H114" s="1">
        <f t="shared" si="7"/>
        <v>0.62465753424657533</v>
      </c>
      <c r="I114" s="1">
        <f t="shared" si="8"/>
        <v>0.62465753424657533</v>
      </c>
      <c r="J114">
        <v>15</v>
      </c>
      <c r="K114" s="3">
        <f t="shared" si="9"/>
        <v>4.1643835616438356E-2</v>
      </c>
      <c r="L114" s="3">
        <f t="shared" si="10"/>
        <v>4.1643835616438356E-2</v>
      </c>
      <c r="M114" t="str">
        <f t="shared" si="11"/>
        <v>no</v>
      </c>
      <c r="N114" s="4">
        <v>0.375</v>
      </c>
    </row>
    <row r="115" spans="1:14" x14ac:dyDescent="0.3">
      <c r="A115">
        <v>26</v>
      </c>
      <c r="B115" t="s">
        <v>57</v>
      </c>
      <c r="C115">
        <v>42.341574719999997</v>
      </c>
      <c r="D115">
        <v>-71.068904399999994</v>
      </c>
      <c r="E115">
        <v>789</v>
      </c>
      <c r="F115">
        <v>565</v>
      </c>
      <c r="G115">
        <f t="shared" si="6"/>
        <v>224</v>
      </c>
      <c r="H115" s="1">
        <f t="shared" si="7"/>
        <v>0.61369863013698633</v>
      </c>
      <c r="I115" s="1">
        <f t="shared" si="8"/>
        <v>0.61369863013698633</v>
      </c>
      <c r="J115">
        <v>15</v>
      </c>
      <c r="K115" s="3">
        <f t="shared" si="9"/>
        <v>4.0913242009132419E-2</v>
      </c>
      <c r="L115" s="3">
        <f t="shared" si="10"/>
        <v>4.0913242009132419E-2</v>
      </c>
      <c r="M115" t="str">
        <f t="shared" si="11"/>
        <v>no</v>
      </c>
      <c r="N115" s="4">
        <v>0.375</v>
      </c>
    </row>
    <row r="116" spans="1:14" x14ac:dyDescent="0.3">
      <c r="A116">
        <v>59</v>
      </c>
      <c r="B116" t="s">
        <v>85</v>
      </c>
      <c r="C116">
        <v>42.351356000000003</v>
      </c>
      <c r="D116">
        <v>-71.059366999999995</v>
      </c>
      <c r="E116">
        <v>556</v>
      </c>
      <c r="F116">
        <v>834</v>
      </c>
      <c r="G116">
        <f t="shared" si="6"/>
        <v>-278</v>
      </c>
      <c r="H116" s="1">
        <f t="shared" si="7"/>
        <v>-0.76164383561643834</v>
      </c>
      <c r="I116" s="1">
        <f t="shared" si="8"/>
        <v>0.76164383561643834</v>
      </c>
      <c r="J116">
        <v>19</v>
      </c>
      <c r="K116" s="3">
        <f t="shared" si="9"/>
        <v>-4.0086517664023068E-2</v>
      </c>
      <c r="L116" s="3">
        <f t="shared" si="10"/>
        <v>4.0086517664023068E-2</v>
      </c>
      <c r="M116" t="str">
        <f t="shared" si="11"/>
        <v>no</v>
      </c>
      <c r="N116" s="4">
        <v>0.375</v>
      </c>
    </row>
    <row r="117" spans="1:14" x14ac:dyDescent="0.3">
      <c r="A117">
        <v>363</v>
      </c>
      <c r="B117" t="s">
        <v>99</v>
      </c>
      <c r="C117">
        <v>42.345215619999998</v>
      </c>
      <c r="D117">
        <v>-71.063840310000003</v>
      </c>
      <c r="E117">
        <v>468</v>
      </c>
      <c r="F117">
        <v>192</v>
      </c>
      <c r="G117">
        <f t="shared" si="6"/>
        <v>276</v>
      </c>
      <c r="H117" s="1">
        <f t="shared" si="7"/>
        <v>0.75616438356164384</v>
      </c>
      <c r="I117" s="1">
        <f t="shared" si="8"/>
        <v>0.75616438356164384</v>
      </c>
      <c r="J117">
        <v>19</v>
      </c>
      <c r="K117" s="3">
        <f t="shared" si="9"/>
        <v>3.9798125450612835E-2</v>
      </c>
      <c r="L117" s="3">
        <f t="shared" si="10"/>
        <v>3.9798125450612835E-2</v>
      </c>
      <c r="M117" t="str">
        <f t="shared" si="11"/>
        <v>no</v>
      </c>
      <c r="N117" s="4">
        <v>0.375</v>
      </c>
    </row>
    <row r="118" spans="1:14" x14ac:dyDescent="0.3">
      <c r="A118">
        <v>161</v>
      </c>
      <c r="B118" t="s">
        <v>53</v>
      </c>
      <c r="C118">
        <v>42.339108500000002</v>
      </c>
      <c r="D118">
        <v>-71.051443199999994</v>
      </c>
      <c r="E118">
        <v>488</v>
      </c>
      <c r="F118">
        <v>154</v>
      </c>
      <c r="G118">
        <f t="shared" si="6"/>
        <v>334</v>
      </c>
      <c r="H118" s="1">
        <f t="shared" si="7"/>
        <v>0.91506849315068495</v>
      </c>
      <c r="I118" s="1">
        <f t="shared" si="8"/>
        <v>0.91506849315068495</v>
      </c>
      <c r="J118">
        <v>23</v>
      </c>
      <c r="K118" s="3">
        <f t="shared" si="9"/>
        <v>3.9785586658725433E-2</v>
      </c>
      <c r="L118" s="3">
        <f t="shared" si="10"/>
        <v>3.9785586658725433E-2</v>
      </c>
      <c r="M118" t="str">
        <f t="shared" si="11"/>
        <v>no</v>
      </c>
      <c r="N118" s="4">
        <v>0.375</v>
      </c>
    </row>
    <row r="119" spans="1:14" x14ac:dyDescent="0.3">
      <c r="A119">
        <v>57</v>
      </c>
      <c r="B119" t="s">
        <v>98</v>
      </c>
      <c r="C119">
        <v>42.339494539999997</v>
      </c>
      <c r="D119">
        <v>-71.080207810000005</v>
      </c>
      <c r="E119">
        <v>563</v>
      </c>
      <c r="F119">
        <v>360</v>
      </c>
      <c r="G119">
        <f t="shared" si="6"/>
        <v>203</v>
      </c>
      <c r="H119" s="1">
        <f t="shared" si="7"/>
        <v>0.55616438356164388</v>
      </c>
      <c r="I119" s="1">
        <f t="shared" si="8"/>
        <v>0.55616438356164388</v>
      </c>
      <c r="J119">
        <v>14</v>
      </c>
      <c r="K119" s="3">
        <f t="shared" si="9"/>
        <v>3.9726027397260277E-2</v>
      </c>
      <c r="L119" s="3">
        <f t="shared" si="10"/>
        <v>3.9726027397260277E-2</v>
      </c>
      <c r="M119" t="str">
        <f t="shared" si="11"/>
        <v>no</v>
      </c>
      <c r="N119" s="4">
        <v>0.375</v>
      </c>
    </row>
    <row r="120" spans="1:14" x14ac:dyDescent="0.3">
      <c r="A120">
        <v>169</v>
      </c>
      <c r="B120" t="s">
        <v>120</v>
      </c>
      <c r="C120">
        <v>42.378965000000001</v>
      </c>
      <c r="D120">
        <v>-71.068607</v>
      </c>
      <c r="E120">
        <v>321</v>
      </c>
      <c r="F120">
        <v>47</v>
      </c>
      <c r="G120">
        <f t="shared" si="6"/>
        <v>274</v>
      </c>
      <c r="H120" s="1">
        <f t="shared" si="7"/>
        <v>0.75068493150684934</v>
      </c>
      <c r="I120" s="1">
        <f t="shared" si="8"/>
        <v>0.75068493150684934</v>
      </c>
      <c r="J120">
        <v>19</v>
      </c>
      <c r="K120" s="3">
        <f t="shared" si="9"/>
        <v>3.9509733237202596E-2</v>
      </c>
      <c r="L120" s="3">
        <f t="shared" si="10"/>
        <v>3.9509733237202596E-2</v>
      </c>
      <c r="M120" t="str">
        <f t="shared" si="11"/>
        <v>no</v>
      </c>
      <c r="N120" s="4">
        <v>0.375</v>
      </c>
    </row>
    <row r="121" spans="1:14" x14ac:dyDescent="0.3">
      <c r="A121">
        <v>31</v>
      </c>
      <c r="B121" t="s">
        <v>195</v>
      </c>
      <c r="C121">
        <v>42.34881026</v>
      </c>
      <c r="D121">
        <v>-71.041677440000001</v>
      </c>
      <c r="E121">
        <v>235</v>
      </c>
      <c r="F121">
        <v>507</v>
      </c>
      <c r="G121">
        <f t="shared" si="6"/>
        <v>-272</v>
      </c>
      <c r="H121" s="1">
        <f t="shared" si="7"/>
        <v>-0.74520547945205484</v>
      </c>
      <c r="I121" s="1">
        <f t="shared" si="8"/>
        <v>0.74520547945205484</v>
      </c>
      <c r="J121">
        <v>19</v>
      </c>
      <c r="K121" s="3">
        <f t="shared" si="9"/>
        <v>-3.9221341023792357E-2</v>
      </c>
      <c r="L121" s="3">
        <f t="shared" si="10"/>
        <v>3.9221341023792357E-2</v>
      </c>
      <c r="M121" t="str">
        <f t="shared" si="11"/>
        <v>no</v>
      </c>
      <c r="N121" s="4">
        <v>0.375</v>
      </c>
    </row>
    <row r="122" spans="1:14" x14ac:dyDescent="0.3">
      <c r="A122">
        <v>152</v>
      </c>
      <c r="B122" t="s">
        <v>139</v>
      </c>
      <c r="C122">
        <v>42.345900999999998</v>
      </c>
      <c r="D122">
        <v>-71.063186999999999</v>
      </c>
      <c r="E122">
        <v>429</v>
      </c>
      <c r="F122">
        <v>216</v>
      </c>
      <c r="G122">
        <f t="shared" si="6"/>
        <v>213</v>
      </c>
      <c r="H122" s="1">
        <f t="shared" si="7"/>
        <v>0.58356164383561648</v>
      </c>
      <c r="I122" s="1">
        <f t="shared" si="8"/>
        <v>0.58356164383561648</v>
      </c>
      <c r="J122">
        <v>15</v>
      </c>
      <c r="K122" s="3">
        <f t="shared" si="9"/>
        <v>3.89041095890411E-2</v>
      </c>
      <c r="L122" s="3">
        <f t="shared" si="10"/>
        <v>3.89041095890411E-2</v>
      </c>
      <c r="M122" t="str">
        <f t="shared" si="11"/>
        <v>no</v>
      </c>
      <c r="N122" s="4">
        <v>0.375</v>
      </c>
    </row>
    <row r="123" spans="1:14" x14ac:dyDescent="0.3">
      <c r="A123">
        <v>50</v>
      </c>
      <c r="B123" t="s">
        <v>181</v>
      </c>
      <c r="C123">
        <v>42.351141980000001</v>
      </c>
      <c r="D123">
        <v>-71.07329249</v>
      </c>
      <c r="E123">
        <v>285</v>
      </c>
      <c r="F123">
        <v>497</v>
      </c>
      <c r="G123">
        <f t="shared" si="6"/>
        <v>-212</v>
      </c>
      <c r="H123" s="1">
        <f t="shared" si="7"/>
        <v>-0.58082191780821912</v>
      </c>
      <c r="I123" s="1">
        <f t="shared" si="8"/>
        <v>0.58082191780821912</v>
      </c>
      <c r="J123">
        <v>15</v>
      </c>
      <c r="K123" s="3">
        <f t="shared" si="9"/>
        <v>-3.8721461187214611E-2</v>
      </c>
      <c r="L123" s="3">
        <f t="shared" si="10"/>
        <v>3.8721461187214611E-2</v>
      </c>
      <c r="M123" t="str">
        <f t="shared" si="11"/>
        <v>no</v>
      </c>
      <c r="N123" s="4">
        <v>0.375</v>
      </c>
    </row>
    <row r="124" spans="1:14" x14ac:dyDescent="0.3">
      <c r="A124">
        <v>206</v>
      </c>
      <c r="B124" t="s">
        <v>80</v>
      </c>
      <c r="C124">
        <v>42.359825399999998</v>
      </c>
      <c r="D124">
        <v>-71.05979576</v>
      </c>
      <c r="E124">
        <v>615</v>
      </c>
      <c r="F124">
        <v>936</v>
      </c>
      <c r="G124">
        <f t="shared" si="6"/>
        <v>-321</v>
      </c>
      <c r="H124" s="1">
        <f t="shared" si="7"/>
        <v>-0.8794520547945206</v>
      </c>
      <c r="I124" s="1">
        <f t="shared" si="8"/>
        <v>0.8794520547945206</v>
      </c>
      <c r="J124">
        <v>23</v>
      </c>
      <c r="K124" s="3">
        <f t="shared" si="9"/>
        <v>-3.8237045860631327E-2</v>
      </c>
      <c r="L124" s="3">
        <f t="shared" si="10"/>
        <v>3.8237045860631327E-2</v>
      </c>
      <c r="M124" t="str">
        <f t="shared" si="11"/>
        <v>no</v>
      </c>
      <c r="N124" s="4">
        <v>0.375</v>
      </c>
    </row>
    <row r="125" spans="1:14" x14ac:dyDescent="0.3">
      <c r="A125">
        <v>64</v>
      </c>
      <c r="B125" t="s">
        <v>19</v>
      </c>
      <c r="C125">
        <v>42.351004500000002</v>
      </c>
      <c r="D125">
        <v>-71.049300130000006</v>
      </c>
      <c r="E125">
        <v>231</v>
      </c>
      <c r="F125">
        <v>496</v>
      </c>
      <c r="G125">
        <f t="shared" si="6"/>
        <v>-265</v>
      </c>
      <c r="H125" s="1">
        <f t="shared" si="7"/>
        <v>-0.72602739726027399</v>
      </c>
      <c r="I125" s="1">
        <f t="shared" si="8"/>
        <v>0.72602739726027399</v>
      </c>
      <c r="J125">
        <v>19</v>
      </c>
      <c r="K125" s="3">
        <f t="shared" si="9"/>
        <v>-3.8211968276856523E-2</v>
      </c>
      <c r="L125" s="3">
        <f t="shared" si="10"/>
        <v>3.8211968276856523E-2</v>
      </c>
      <c r="M125" t="str">
        <f t="shared" si="11"/>
        <v>no</v>
      </c>
      <c r="N125" s="4">
        <v>0.375</v>
      </c>
    </row>
    <row r="126" spans="1:14" x14ac:dyDescent="0.3">
      <c r="A126">
        <v>30</v>
      </c>
      <c r="B126" t="s">
        <v>166</v>
      </c>
      <c r="C126">
        <v>42.334628930000001</v>
      </c>
      <c r="D126">
        <v>-71.104079179999999</v>
      </c>
      <c r="E126">
        <v>302</v>
      </c>
      <c r="F126">
        <v>511</v>
      </c>
      <c r="G126">
        <f t="shared" si="6"/>
        <v>-209</v>
      </c>
      <c r="H126" s="1">
        <f t="shared" si="7"/>
        <v>-0.57260273972602738</v>
      </c>
      <c r="I126" s="1">
        <f t="shared" si="8"/>
        <v>0.57260273972602738</v>
      </c>
      <c r="J126">
        <v>15</v>
      </c>
      <c r="K126" s="3">
        <f t="shared" si="9"/>
        <v>-3.8173515981735157E-2</v>
      </c>
      <c r="L126" s="3">
        <f t="shared" si="10"/>
        <v>3.8173515981735157E-2</v>
      </c>
      <c r="M126" t="str">
        <f t="shared" si="11"/>
        <v>no</v>
      </c>
      <c r="N126" s="4">
        <v>0.375</v>
      </c>
    </row>
    <row r="127" spans="1:14" x14ac:dyDescent="0.3">
      <c r="A127">
        <v>171</v>
      </c>
      <c r="B127" t="s">
        <v>108</v>
      </c>
      <c r="C127">
        <v>42.374089910000002</v>
      </c>
      <c r="D127">
        <v>-71.069059969999998</v>
      </c>
      <c r="E127">
        <v>477</v>
      </c>
      <c r="F127">
        <v>157</v>
      </c>
      <c r="G127">
        <f t="shared" si="6"/>
        <v>320</v>
      </c>
      <c r="H127" s="1">
        <f t="shared" si="7"/>
        <v>0.87671232876712324</v>
      </c>
      <c r="I127" s="1">
        <f t="shared" si="8"/>
        <v>0.87671232876712324</v>
      </c>
      <c r="J127">
        <v>23</v>
      </c>
      <c r="K127" s="3">
        <f t="shared" si="9"/>
        <v>3.8117927337701009E-2</v>
      </c>
      <c r="L127" s="3">
        <f t="shared" si="10"/>
        <v>3.8117927337701009E-2</v>
      </c>
      <c r="M127" t="str">
        <f t="shared" si="11"/>
        <v>no</v>
      </c>
      <c r="N127" s="4">
        <v>0.375</v>
      </c>
    </row>
    <row r="128" spans="1:14" x14ac:dyDescent="0.3">
      <c r="A128">
        <v>42</v>
      </c>
      <c r="B128" t="s">
        <v>79</v>
      </c>
      <c r="C128">
        <v>42.352042619999999</v>
      </c>
      <c r="D128">
        <v>-71.070578100000006</v>
      </c>
      <c r="E128">
        <v>487</v>
      </c>
      <c r="F128">
        <v>804</v>
      </c>
      <c r="G128">
        <f t="shared" si="6"/>
        <v>-317</v>
      </c>
      <c r="H128" s="1">
        <f t="shared" si="7"/>
        <v>-0.86849315068493149</v>
      </c>
      <c r="I128" s="1">
        <f t="shared" si="8"/>
        <v>0.86849315068493149</v>
      </c>
      <c r="J128">
        <v>23</v>
      </c>
      <c r="K128" s="3">
        <f t="shared" si="9"/>
        <v>-3.7760571768910067E-2</v>
      </c>
      <c r="L128" s="3">
        <f t="shared" si="10"/>
        <v>3.7760571768910067E-2</v>
      </c>
      <c r="M128" t="str">
        <f t="shared" si="11"/>
        <v>no</v>
      </c>
      <c r="N128" s="4">
        <v>0.375</v>
      </c>
    </row>
    <row r="129" spans="1:14" x14ac:dyDescent="0.3">
      <c r="A129">
        <v>177</v>
      </c>
      <c r="B129" t="s">
        <v>35</v>
      </c>
      <c r="C129">
        <v>42.362647789999997</v>
      </c>
      <c r="D129">
        <v>-71.100060940000006</v>
      </c>
      <c r="E129">
        <v>1521</v>
      </c>
      <c r="F129">
        <v>1262</v>
      </c>
      <c r="G129">
        <f t="shared" si="6"/>
        <v>259</v>
      </c>
      <c r="H129" s="1">
        <f t="shared" si="7"/>
        <v>0.70958904109589038</v>
      </c>
      <c r="I129" s="1">
        <f t="shared" si="8"/>
        <v>0.70958904109589038</v>
      </c>
      <c r="J129">
        <v>19</v>
      </c>
      <c r="K129" s="3">
        <f t="shared" si="9"/>
        <v>3.7346791636625812E-2</v>
      </c>
      <c r="L129" s="3">
        <f t="shared" si="10"/>
        <v>3.7346791636625812E-2</v>
      </c>
      <c r="M129" t="str">
        <f t="shared" si="11"/>
        <v>no</v>
      </c>
      <c r="N129" s="4">
        <v>0.375</v>
      </c>
    </row>
    <row r="130" spans="1:14" x14ac:dyDescent="0.3">
      <c r="A130">
        <v>376</v>
      </c>
      <c r="B130" t="s">
        <v>123</v>
      </c>
      <c r="C130">
        <v>42.3602737</v>
      </c>
      <c r="D130">
        <v>-71.128524519999999</v>
      </c>
      <c r="E130">
        <v>283</v>
      </c>
      <c r="F130">
        <v>80</v>
      </c>
      <c r="G130">
        <f t="shared" ref="G130:G193" si="12">E130-F130</f>
        <v>203</v>
      </c>
      <c r="H130" s="1">
        <f t="shared" ref="H130:H193" si="13">G130/365</f>
        <v>0.55616438356164388</v>
      </c>
      <c r="I130" s="1">
        <f t="shared" ref="I130:I193" si="14">ABS(H130)</f>
        <v>0.55616438356164388</v>
      </c>
      <c r="J130">
        <v>15</v>
      </c>
      <c r="K130" s="3">
        <f t="shared" ref="K130:K193" si="15">H130/J130</f>
        <v>3.7077625570776256E-2</v>
      </c>
      <c r="L130" s="3">
        <f t="shared" ref="L130:L193" si="16">I130/J130</f>
        <v>3.7077625570776256E-2</v>
      </c>
      <c r="M130" t="str">
        <f t="shared" ref="M130:M193" si="17">IF(L130&gt;0.333, "yes", "no")</f>
        <v>no</v>
      </c>
      <c r="N130" s="4">
        <v>0.375</v>
      </c>
    </row>
    <row r="131" spans="1:14" x14ac:dyDescent="0.3">
      <c r="A131">
        <v>403</v>
      </c>
      <c r="B131" t="s">
        <v>161</v>
      </c>
      <c r="C131">
        <v>42.339780529999999</v>
      </c>
      <c r="D131">
        <v>-71.121333500000006</v>
      </c>
      <c r="E131">
        <v>325</v>
      </c>
      <c r="F131">
        <v>124</v>
      </c>
      <c r="G131">
        <f t="shared" si="12"/>
        <v>201</v>
      </c>
      <c r="H131" s="1">
        <f t="shared" si="13"/>
        <v>0.55068493150684927</v>
      </c>
      <c r="I131" s="1">
        <f t="shared" si="14"/>
        <v>0.55068493150684927</v>
      </c>
      <c r="J131">
        <v>15</v>
      </c>
      <c r="K131" s="3">
        <f t="shared" si="15"/>
        <v>3.6712328767123284E-2</v>
      </c>
      <c r="L131" s="3">
        <f t="shared" si="16"/>
        <v>3.6712328767123284E-2</v>
      </c>
      <c r="M131" t="str">
        <f t="shared" si="17"/>
        <v>no</v>
      </c>
      <c r="N131" s="4">
        <v>0.375</v>
      </c>
    </row>
    <row r="132" spans="1:14" x14ac:dyDescent="0.3">
      <c r="A132">
        <v>413</v>
      </c>
      <c r="B132" t="s">
        <v>149</v>
      </c>
      <c r="C132">
        <v>42.369552980000002</v>
      </c>
      <c r="D132">
        <v>-71.085790149999994</v>
      </c>
      <c r="E132">
        <v>326</v>
      </c>
      <c r="F132">
        <v>72</v>
      </c>
      <c r="G132">
        <f t="shared" si="12"/>
        <v>254</v>
      </c>
      <c r="H132" s="1">
        <f t="shared" si="13"/>
        <v>0.69589041095890414</v>
      </c>
      <c r="I132" s="1">
        <f t="shared" si="14"/>
        <v>0.69589041095890414</v>
      </c>
      <c r="J132">
        <v>19</v>
      </c>
      <c r="K132" s="3">
        <f t="shared" si="15"/>
        <v>3.6625811103100217E-2</v>
      </c>
      <c r="L132" s="3">
        <f t="shared" si="16"/>
        <v>3.6625811103100217E-2</v>
      </c>
      <c r="M132" t="str">
        <f t="shared" si="17"/>
        <v>no</v>
      </c>
      <c r="N132" s="4">
        <v>0.375</v>
      </c>
    </row>
    <row r="133" spans="1:14" x14ac:dyDescent="0.3">
      <c r="A133">
        <v>188</v>
      </c>
      <c r="B133" t="s">
        <v>169</v>
      </c>
      <c r="C133">
        <v>42.391084380000002</v>
      </c>
      <c r="D133">
        <v>-71.090394259999997</v>
      </c>
      <c r="E133">
        <v>236</v>
      </c>
      <c r="F133">
        <v>36</v>
      </c>
      <c r="G133">
        <f t="shared" si="12"/>
        <v>200</v>
      </c>
      <c r="H133" s="1">
        <f t="shared" si="13"/>
        <v>0.54794520547945202</v>
      </c>
      <c r="I133" s="1">
        <f t="shared" si="14"/>
        <v>0.54794520547945202</v>
      </c>
      <c r="J133">
        <v>15</v>
      </c>
      <c r="K133" s="3">
        <f t="shared" si="15"/>
        <v>3.6529680365296802E-2</v>
      </c>
      <c r="L133" s="3">
        <f t="shared" si="16"/>
        <v>3.6529680365296802E-2</v>
      </c>
      <c r="M133" t="str">
        <f t="shared" si="17"/>
        <v>no</v>
      </c>
      <c r="N133" s="4">
        <v>0.375</v>
      </c>
    </row>
    <row r="134" spans="1:14" x14ac:dyDescent="0.3">
      <c r="A134">
        <v>125</v>
      </c>
      <c r="B134" t="s">
        <v>113</v>
      </c>
      <c r="C134">
        <v>42.321765259999999</v>
      </c>
      <c r="D134">
        <v>-71.109841610000004</v>
      </c>
      <c r="E134">
        <v>301</v>
      </c>
      <c r="F134">
        <v>102</v>
      </c>
      <c r="G134">
        <f t="shared" si="12"/>
        <v>199</v>
      </c>
      <c r="H134" s="1">
        <f t="shared" si="13"/>
        <v>0.54520547945205478</v>
      </c>
      <c r="I134" s="1">
        <f t="shared" si="14"/>
        <v>0.54520547945205478</v>
      </c>
      <c r="J134">
        <v>15</v>
      </c>
      <c r="K134" s="3">
        <f t="shared" si="15"/>
        <v>3.6347031963470319E-2</v>
      </c>
      <c r="L134" s="3">
        <f t="shared" si="16"/>
        <v>3.6347031963470319E-2</v>
      </c>
      <c r="M134" t="str">
        <f t="shared" si="17"/>
        <v>no</v>
      </c>
      <c r="N134" s="4">
        <v>0.375</v>
      </c>
    </row>
    <row r="135" spans="1:14" x14ac:dyDescent="0.3">
      <c r="A135">
        <v>346</v>
      </c>
      <c r="B135" t="s">
        <v>215</v>
      </c>
      <c r="C135">
        <v>42.335543080000001</v>
      </c>
      <c r="D135">
        <v>-71.150615200000004</v>
      </c>
      <c r="E135">
        <v>201</v>
      </c>
      <c r="F135">
        <v>4</v>
      </c>
      <c r="G135">
        <f t="shared" si="12"/>
        <v>197</v>
      </c>
      <c r="H135" s="1">
        <f t="shared" si="13"/>
        <v>0.53972602739726028</v>
      </c>
      <c r="I135" s="1">
        <f t="shared" si="14"/>
        <v>0.53972602739726028</v>
      </c>
      <c r="J135">
        <v>15</v>
      </c>
      <c r="K135" s="3">
        <f t="shared" si="15"/>
        <v>3.5981735159817355E-2</v>
      </c>
      <c r="L135" s="3">
        <f t="shared" si="16"/>
        <v>3.5981735159817355E-2</v>
      </c>
      <c r="M135" t="str">
        <f t="shared" si="17"/>
        <v>no</v>
      </c>
      <c r="N135" s="4">
        <v>0.375</v>
      </c>
    </row>
    <row r="136" spans="1:14" x14ac:dyDescent="0.3">
      <c r="A136">
        <v>91</v>
      </c>
      <c r="B136" t="s">
        <v>36</v>
      </c>
      <c r="C136">
        <v>42.366276999999997</v>
      </c>
      <c r="D136">
        <v>-71.09169</v>
      </c>
      <c r="E136">
        <v>1490</v>
      </c>
      <c r="F136">
        <v>1736</v>
      </c>
      <c r="G136">
        <f t="shared" si="12"/>
        <v>-246</v>
      </c>
      <c r="H136" s="1">
        <f t="shared" si="13"/>
        <v>-0.67397260273972603</v>
      </c>
      <c r="I136" s="1">
        <f t="shared" si="14"/>
        <v>0.67397260273972603</v>
      </c>
      <c r="J136">
        <v>19</v>
      </c>
      <c r="K136" s="3">
        <f t="shared" si="15"/>
        <v>-3.5472242249459267E-2</v>
      </c>
      <c r="L136" s="3">
        <f t="shared" si="16"/>
        <v>3.5472242249459267E-2</v>
      </c>
      <c r="M136" t="str">
        <f t="shared" si="17"/>
        <v>no</v>
      </c>
      <c r="N136" s="4">
        <v>0.375</v>
      </c>
    </row>
    <row r="137" spans="1:14" x14ac:dyDescent="0.3">
      <c r="A137">
        <v>40</v>
      </c>
      <c r="B137" t="s">
        <v>11</v>
      </c>
      <c r="C137">
        <v>42.363871000000003</v>
      </c>
      <c r="D137">
        <v>-71.050877</v>
      </c>
      <c r="E137">
        <v>1076</v>
      </c>
      <c r="F137">
        <v>833</v>
      </c>
      <c r="G137">
        <f t="shared" si="12"/>
        <v>243</v>
      </c>
      <c r="H137" s="1">
        <f t="shared" si="13"/>
        <v>0.66575342465753429</v>
      </c>
      <c r="I137" s="1">
        <f t="shared" si="14"/>
        <v>0.66575342465753429</v>
      </c>
      <c r="J137">
        <v>19</v>
      </c>
      <c r="K137" s="3">
        <f t="shared" si="15"/>
        <v>3.5039653929343911E-2</v>
      </c>
      <c r="L137" s="3">
        <f t="shared" si="16"/>
        <v>3.5039653929343911E-2</v>
      </c>
      <c r="M137" t="str">
        <f t="shared" si="17"/>
        <v>no</v>
      </c>
      <c r="N137" s="4">
        <v>0.375</v>
      </c>
    </row>
    <row r="138" spans="1:14" x14ac:dyDescent="0.3">
      <c r="A138">
        <v>235</v>
      </c>
      <c r="B138" t="s">
        <v>182</v>
      </c>
      <c r="C138">
        <v>42.387628110000001</v>
      </c>
      <c r="D138">
        <v>-71.083187159999994</v>
      </c>
      <c r="E138">
        <v>259</v>
      </c>
      <c r="F138">
        <v>72</v>
      </c>
      <c r="G138">
        <f t="shared" si="12"/>
        <v>187</v>
      </c>
      <c r="H138" s="1">
        <f t="shared" si="13"/>
        <v>0.51232876712328768</v>
      </c>
      <c r="I138" s="1">
        <f t="shared" si="14"/>
        <v>0.51232876712328768</v>
      </c>
      <c r="J138">
        <v>15</v>
      </c>
      <c r="K138" s="3">
        <f t="shared" si="15"/>
        <v>3.415525114155251E-2</v>
      </c>
      <c r="L138" s="3">
        <f t="shared" si="16"/>
        <v>3.415525114155251E-2</v>
      </c>
      <c r="M138" t="str">
        <f t="shared" si="17"/>
        <v>no</v>
      </c>
      <c r="N138" s="4">
        <v>0.375</v>
      </c>
    </row>
    <row r="139" spans="1:14" x14ac:dyDescent="0.3">
      <c r="A139">
        <v>357</v>
      </c>
      <c r="B139" t="s">
        <v>204</v>
      </c>
      <c r="C139">
        <v>42.312120299999997</v>
      </c>
      <c r="D139">
        <v>-71.114298099999999</v>
      </c>
      <c r="E139">
        <v>255</v>
      </c>
      <c r="F139">
        <v>73</v>
      </c>
      <c r="G139">
        <f t="shared" si="12"/>
        <v>182</v>
      </c>
      <c r="H139" s="1">
        <f t="shared" si="13"/>
        <v>0.49863013698630138</v>
      </c>
      <c r="I139" s="1">
        <f t="shared" si="14"/>
        <v>0.49863013698630138</v>
      </c>
      <c r="J139">
        <v>15</v>
      </c>
      <c r="K139" s="3">
        <f t="shared" si="15"/>
        <v>3.3242009132420092E-2</v>
      </c>
      <c r="L139" s="3">
        <f t="shared" si="16"/>
        <v>3.3242009132420092E-2</v>
      </c>
      <c r="M139" t="str">
        <f t="shared" si="17"/>
        <v>no</v>
      </c>
      <c r="N139" s="4">
        <v>0.375</v>
      </c>
    </row>
    <row r="140" spans="1:14" x14ac:dyDescent="0.3">
      <c r="A140">
        <v>372</v>
      </c>
      <c r="B140" t="s">
        <v>175</v>
      </c>
      <c r="C140">
        <v>42.349589420000001</v>
      </c>
      <c r="D140">
        <v>-71.079467789999995</v>
      </c>
      <c r="E140">
        <v>232</v>
      </c>
      <c r="F140">
        <v>2</v>
      </c>
      <c r="G140">
        <f t="shared" si="12"/>
        <v>230</v>
      </c>
      <c r="H140" s="1">
        <f t="shared" si="13"/>
        <v>0.63013698630136983</v>
      </c>
      <c r="I140" s="1">
        <f t="shared" si="14"/>
        <v>0.63013698630136983</v>
      </c>
      <c r="J140">
        <v>19</v>
      </c>
      <c r="K140" s="3">
        <f t="shared" si="15"/>
        <v>3.3165104542177359E-2</v>
      </c>
      <c r="L140" s="3">
        <f t="shared" si="16"/>
        <v>3.3165104542177359E-2</v>
      </c>
      <c r="M140" t="str">
        <f t="shared" si="17"/>
        <v>no</v>
      </c>
      <c r="N140" s="4">
        <v>0.375</v>
      </c>
    </row>
    <row r="141" spans="1:14" x14ac:dyDescent="0.3">
      <c r="A141">
        <v>60</v>
      </c>
      <c r="B141" t="s">
        <v>40</v>
      </c>
      <c r="C141">
        <v>42.360792969999999</v>
      </c>
      <c r="D141">
        <v>-71.071189619999998</v>
      </c>
      <c r="E141">
        <v>1172</v>
      </c>
      <c r="F141">
        <v>944</v>
      </c>
      <c r="G141">
        <f t="shared" si="12"/>
        <v>228</v>
      </c>
      <c r="H141" s="1">
        <f t="shared" si="13"/>
        <v>0.62465753424657533</v>
      </c>
      <c r="I141" s="1">
        <f t="shared" si="14"/>
        <v>0.62465753424657533</v>
      </c>
      <c r="J141">
        <v>19</v>
      </c>
      <c r="K141" s="3">
        <f t="shared" si="15"/>
        <v>3.287671232876712E-2</v>
      </c>
      <c r="L141" s="3">
        <f t="shared" si="16"/>
        <v>3.287671232876712E-2</v>
      </c>
      <c r="M141" t="str">
        <f t="shared" si="17"/>
        <v>no</v>
      </c>
      <c r="N141" s="4">
        <v>0.375</v>
      </c>
    </row>
    <row r="142" spans="1:14" x14ac:dyDescent="0.3">
      <c r="A142">
        <v>102</v>
      </c>
      <c r="B142" t="s">
        <v>179</v>
      </c>
      <c r="C142">
        <v>42.400877000000001</v>
      </c>
      <c r="D142">
        <v>-71.116771999999997</v>
      </c>
      <c r="E142">
        <v>292</v>
      </c>
      <c r="F142">
        <v>115</v>
      </c>
      <c r="G142">
        <f t="shared" si="12"/>
        <v>177</v>
      </c>
      <c r="H142" s="1">
        <f t="shared" si="13"/>
        <v>0.48493150684931507</v>
      </c>
      <c r="I142" s="1">
        <f t="shared" si="14"/>
        <v>0.48493150684931507</v>
      </c>
      <c r="J142">
        <v>15</v>
      </c>
      <c r="K142" s="3">
        <f t="shared" si="15"/>
        <v>3.2328767123287673E-2</v>
      </c>
      <c r="L142" s="3">
        <f t="shared" si="16"/>
        <v>3.2328767123287673E-2</v>
      </c>
      <c r="M142" t="str">
        <f t="shared" si="17"/>
        <v>no</v>
      </c>
      <c r="N142" s="4">
        <v>0.375</v>
      </c>
    </row>
    <row r="143" spans="1:14" x14ac:dyDescent="0.3">
      <c r="A143">
        <v>416</v>
      </c>
      <c r="B143" t="s">
        <v>198</v>
      </c>
      <c r="C143">
        <v>42.364355889999999</v>
      </c>
      <c r="D143">
        <v>-71.069593690000005</v>
      </c>
      <c r="E143">
        <v>266</v>
      </c>
      <c r="F143">
        <v>90</v>
      </c>
      <c r="G143">
        <f t="shared" si="12"/>
        <v>176</v>
      </c>
      <c r="H143" s="1">
        <f t="shared" si="13"/>
        <v>0.48219178082191783</v>
      </c>
      <c r="I143" s="1">
        <f t="shared" si="14"/>
        <v>0.48219178082191783</v>
      </c>
      <c r="J143">
        <v>15</v>
      </c>
      <c r="K143" s="3">
        <f t="shared" si="15"/>
        <v>3.2146118721461191E-2</v>
      </c>
      <c r="L143" s="3">
        <f t="shared" si="16"/>
        <v>3.2146118721461191E-2</v>
      </c>
      <c r="M143" t="str">
        <f t="shared" si="17"/>
        <v>no</v>
      </c>
      <c r="N143" s="4">
        <v>0.375</v>
      </c>
    </row>
    <row r="144" spans="1:14" x14ac:dyDescent="0.3">
      <c r="A144">
        <v>195</v>
      </c>
      <c r="B144" t="s">
        <v>119</v>
      </c>
      <c r="C144">
        <v>42.371504940000001</v>
      </c>
      <c r="D144">
        <v>-71.072493120000004</v>
      </c>
      <c r="E144">
        <v>517</v>
      </c>
      <c r="F144">
        <v>254</v>
      </c>
      <c r="G144">
        <f t="shared" si="12"/>
        <v>263</v>
      </c>
      <c r="H144" s="1">
        <f t="shared" si="13"/>
        <v>0.72054794520547949</v>
      </c>
      <c r="I144" s="1">
        <f t="shared" si="14"/>
        <v>0.72054794520547949</v>
      </c>
      <c r="J144">
        <v>23</v>
      </c>
      <c r="K144" s="3">
        <f t="shared" si="15"/>
        <v>3.1328171530673021E-2</v>
      </c>
      <c r="L144" s="3">
        <f t="shared" si="16"/>
        <v>3.1328171530673021E-2</v>
      </c>
      <c r="M144" t="str">
        <f t="shared" si="17"/>
        <v>no</v>
      </c>
      <c r="N144" s="4">
        <v>0.375</v>
      </c>
    </row>
    <row r="145" spans="1:14" x14ac:dyDescent="0.3">
      <c r="A145">
        <v>145</v>
      </c>
      <c r="B145" t="s">
        <v>178</v>
      </c>
      <c r="C145">
        <v>42.392766000000002</v>
      </c>
      <c r="D145">
        <v>-71.129041999999998</v>
      </c>
      <c r="E145">
        <v>307</v>
      </c>
      <c r="F145">
        <v>90</v>
      </c>
      <c r="G145">
        <f t="shared" si="12"/>
        <v>217</v>
      </c>
      <c r="H145" s="1">
        <f t="shared" si="13"/>
        <v>0.59452054794520548</v>
      </c>
      <c r="I145" s="1">
        <f t="shared" si="14"/>
        <v>0.59452054794520548</v>
      </c>
      <c r="J145">
        <v>19</v>
      </c>
      <c r="K145" s="3">
        <f t="shared" si="15"/>
        <v>3.1290555155010814E-2</v>
      </c>
      <c r="L145" s="3">
        <f t="shared" si="16"/>
        <v>3.1290555155010814E-2</v>
      </c>
      <c r="M145" t="str">
        <f t="shared" si="17"/>
        <v>no</v>
      </c>
      <c r="N145" s="4">
        <v>0.375</v>
      </c>
    </row>
    <row r="146" spans="1:14" x14ac:dyDescent="0.3">
      <c r="A146">
        <v>81</v>
      </c>
      <c r="B146" t="s">
        <v>97</v>
      </c>
      <c r="C146">
        <v>42.352409000000002</v>
      </c>
      <c r="D146">
        <v>-71.062679000000003</v>
      </c>
      <c r="E146">
        <v>636</v>
      </c>
      <c r="F146">
        <v>852</v>
      </c>
      <c r="G146">
        <f t="shared" si="12"/>
        <v>-216</v>
      </c>
      <c r="H146" s="1">
        <f t="shared" si="13"/>
        <v>-0.59178082191780823</v>
      </c>
      <c r="I146" s="1">
        <f t="shared" si="14"/>
        <v>0.59178082191780823</v>
      </c>
      <c r="J146">
        <v>19</v>
      </c>
      <c r="K146" s="3">
        <f t="shared" si="15"/>
        <v>-3.1146359048305695E-2</v>
      </c>
      <c r="L146" s="3">
        <f t="shared" si="16"/>
        <v>3.1146359048305695E-2</v>
      </c>
      <c r="M146" t="str">
        <f t="shared" si="17"/>
        <v>no</v>
      </c>
      <c r="N146" s="4">
        <v>0.375</v>
      </c>
    </row>
    <row r="147" spans="1:14" x14ac:dyDescent="0.3">
      <c r="A147">
        <v>409</v>
      </c>
      <c r="B147" t="s">
        <v>190</v>
      </c>
      <c r="C147">
        <v>42.389524360000003</v>
      </c>
      <c r="D147">
        <v>-71.116941400000002</v>
      </c>
      <c r="E147">
        <v>216</v>
      </c>
      <c r="F147">
        <v>1</v>
      </c>
      <c r="G147">
        <f t="shared" si="12"/>
        <v>215</v>
      </c>
      <c r="H147" s="1">
        <f t="shared" si="13"/>
        <v>0.58904109589041098</v>
      </c>
      <c r="I147" s="1">
        <f t="shared" si="14"/>
        <v>0.58904109589041098</v>
      </c>
      <c r="J147">
        <v>19</v>
      </c>
      <c r="K147" s="3">
        <f t="shared" si="15"/>
        <v>3.1002162941600579E-2</v>
      </c>
      <c r="L147" s="3">
        <f t="shared" si="16"/>
        <v>3.1002162941600579E-2</v>
      </c>
      <c r="M147" t="str">
        <f t="shared" si="17"/>
        <v>no</v>
      </c>
      <c r="N147" s="4">
        <v>0.375</v>
      </c>
    </row>
    <row r="148" spans="1:14" x14ac:dyDescent="0.3">
      <c r="A148">
        <v>192</v>
      </c>
      <c r="B148" t="s">
        <v>75</v>
      </c>
      <c r="C148">
        <v>42.354658999999998</v>
      </c>
      <c r="D148">
        <v>-71.053180999999995</v>
      </c>
      <c r="E148">
        <v>283</v>
      </c>
      <c r="F148">
        <v>496</v>
      </c>
      <c r="G148">
        <f t="shared" si="12"/>
        <v>-213</v>
      </c>
      <c r="H148" s="1">
        <f t="shared" si="13"/>
        <v>-0.58356164383561648</v>
      </c>
      <c r="I148" s="1">
        <f t="shared" si="14"/>
        <v>0.58356164383561648</v>
      </c>
      <c r="J148">
        <v>19</v>
      </c>
      <c r="K148" s="3">
        <f t="shared" si="15"/>
        <v>-3.0713770728190343E-2</v>
      </c>
      <c r="L148" s="3">
        <f t="shared" si="16"/>
        <v>3.0713770728190343E-2</v>
      </c>
      <c r="M148" t="str">
        <f t="shared" si="17"/>
        <v>no</v>
      </c>
      <c r="N148" s="4">
        <v>0.375</v>
      </c>
    </row>
    <row r="149" spans="1:14" x14ac:dyDescent="0.3">
      <c r="A149">
        <v>358</v>
      </c>
      <c r="B149" t="s">
        <v>168</v>
      </c>
      <c r="C149">
        <v>42.380429470000003</v>
      </c>
      <c r="D149">
        <v>-71.060557220000007</v>
      </c>
      <c r="E149">
        <v>177</v>
      </c>
      <c r="F149">
        <v>385</v>
      </c>
      <c r="G149">
        <f t="shared" si="12"/>
        <v>-208</v>
      </c>
      <c r="H149" s="1">
        <f t="shared" si="13"/>
        <v>-0.56986301369863013</v>
      </c>
      <c r="I149" s="1">
        <f t="shared" si="14"/>
        <v>0.56986301369863013</v>
      </c>
      <c r="J149">
        <v>19</v>
      </c>
      <c r="K149" s="3">
        <f t="shared" si="15"/>
        <v>-2.9992790194664744E-2</v>
      </c>
      <c r="L149" s="3">
        <f t="shared" si="16"/>
        <v>2.9992790194664744E-2</v>
      </c>
      <c r="M149" t="str">
        <f t="shared" si="17"/>
        <v>no</v>
      </c>
      <c r="N149" s="4">
        <v>0.375</v>
      </c>
    </row>
    <row r="150" spans="1:14" x14ac:dyDescent="0.3">
      <c r="A150">
        <v>149</v>
      </c>
      <c r="B150" t="s">
        <v>104</v>
      </c>
      <c r="C150">
        <v>42.363796000000001</v>
      </c>
      <c r="D150">
        <v>-71.129164000000003</v>
      </c>
      <c r="E150">
        <v>677</v>
      </c>
      <c r="F150">
        <v>481</v>
      </c>
      <c r="G150">
        <f t="shared" si="12"/>
        <v>196</v>
      </c>
      <c r="H150" s="1">
        <f t="shared" si="13"/>
        <v>0.53698630136986303</v>
      </c>
      <c r="I150" s="1">
        <f t="shared" si="14"/>
        <v>0.53698630136986303</v>
      </c>
      <c r="J150">
        <v>18</v>
      </c>
      <c r="K150" s="3">
        <f t="shared" si="15"/>
        <v>2.9832572298325723E-2</v>
      </c>
      <c r="L150" s="3">
        <f t="shared" si="16"/>
        <v>2.9832572298325723E-2</v>
      </c>
      <c r="M150" t="str">
        <f t="shared" si="17"/>
        <v>no</v>
      </c>
      <c r="N150" s="4">
        <v>0.375</v>
      </c>
    </row>
    <row r="151" spans="1:14" x14ac:dyDescent="0.3">
      <c r="A151">
        <v>208</v>
      </c>
      <c r="B151" t="s">
        <v>224</v>
      </c>
      <c r="C151">
        <v>42.350569999999998</v>
      </c>
      <c r="D151">
        <v>-71.166490999999994</v>
      </c>
      <c r="E151">
        <v>197</v>
      </c>
      <c r="F151">
        <v>36</v>
      </c>
      <c r="G151">
        <f t="shared" si="12"/>
        <v>161</v>
      </c>
      <c r="H151" s="1">
        <f t="shared" si="13"/>
        <v>0.44109589041095892</v>
      </c>
      <c r="I151" s="1">
        <f t="shared" si="14"/>
        <v>0.44109589041095892</v>
      </c>
      <c r="J151">
        <v>15</v>
      </c>
      <c r="K151" s="3">
        <f t="shared" si="15"/>
        <v>2.9406392694063928E-2</v>
      </c>
      <c r="L151" s="3">
        <f t="shared" si="16"/>
        <v>2.9406392694063928E-2</v>
      </c>
      <c r="M151" t="str">
        <f t="shared" si="17"/>
        <v>no</v>
      </c>
      <c r="N151" s="4">
        <v>0.375</v>
      </c>
    </row>
    <row r="152" spans="1:14" x14ac:dyDescent="0.3">
      <c r="A152">
        <v>227</v>
      </c>
      <c r="B152" t="s">
        <v>134</v>
      </c>
      <c r="C152">
        <v>42.349496000000002</v>
      </c>
      <c r="D152">
        <v>-71.100575919999997</v>
      </c>
      <c r="E152">
        <v>541</v>
      </c>
      <c r="F152">
        <v>744</v>
      </c>
      <c r="G152">
        <f t="shared" si="12"/>
        <v>-203</v>
      </c>
      <c r="H152" s="1">
        <f t="shared" si="13"/>
        <v>-0.55616438356164388</v>
      </c>
      <c r="I152" s="1">
        <f t="shared" si="14"/>
        <v>0.55616438356164388</v>
      </c>
      <c r="J152">
        <v>19</v>
      </c>
      <c r="K152" s="3">
        <f t="shared" si="15"/>
        <v>-2.9271809661139153E-2</v>
      </c>
      <c r="L152" s="3">
        <f t="shared" si="16"/>
        <v>2.9271809661139153E-2</v>
      </c>
      <c r="M152" t="str">
        <f t="shared" si="17"/>
        <v>no</v>
      </c>
      <c r="N152" s="4">
        <v>0.375</v>
      </c>
    </row>
    <row r="153" spans="1:14" x14ac:dyDescent="0.3">
      <c r="A153">
        <v>218</v>
      </c>
      <c r="B153" t="s">
        <v>202</v>
      </c>
      <c r="C153">
        <v>42.351585999999998</v>
      </c>
      <c r="D153">
        <v>-71.045692560000006</v>
      </c>
      <c r="E153">
        <v>227</v>
      </c>
      <c r="F153">
        <v>387</v>
      </c>
      <c r="G153">
        <f t="shared" si="12"/>
        <v>-160</v>
      </c>
      <c r="H153" s="1">
        <f t="shared" si="13"/>
        <v>-0.43835616438356162</v>
      </c>
      <c r="I153" s="1">
        <f t="shared" si="14"/>
        <v>0.43835616438356162</v>
      </c>
      <c r="J153">
        <v>15</v>
      </c>
      <c r="K153" s="3">
        <f t="shared" si="15"/>
        <v>-2.9223744292237442E-2</v>
      </c>
      <c r="L153" s="3">
        <f t="shared" si="16"/>
        <v>2.9223744292237442E-2</v>
      </c>
      <c r="M153" t="str">
        <f t="shared" si="17"/>
        <v>no</v>
      </c>
      <c r="N153" s="4">
        <v>0.375</v>
      </c>
    </row>
    <row r="154" spans="1:14" x14ac:dyDescent="0.3">
      <c r="A154">
        <v>113</v>
      </c>
      <c r="B154" t="s">
        <v>155</v>
      </c>
      <c r="C154">
        <v>42.330473650000002</v>
      </c>
      <c r="D154">
        <v>-71.057016849999997</v>
      </c>
      <c r="E154">
        <v>261</v>
      </c>
      <c r="F154">
        <v>104</v>
      </c>
      <c r="G154">
        <f t="shared" si="12"/>
        <v>157</v>
      </c>
      <c r="H154" s="1">
        <f t="shared" si="13"/>
        <v>0.43013698630136987</v>
      </c>
      <c r="I154" s="1">
        <f t="shared" si="14"/>
        <v>0.43013698630136987</v>
      </c>
      <c r="J154">
        <v>15</v>
      </c>
      <c r="K154" s="3">
        <f t="shared" si="15"/>
        <v>2.8675799086757991E-2</v>
      </c>
      <c r="L154" s="3">
        <f t="shared" si="16"/>
        <v>2.8675799086757991E-2</v>
      </c>
      <c r="M154" t="str">
        <f t="shared" si="17"/>
        <v>no</v>
      </c>
      <c r="N154" s="4">
        <v>0.375</v>
      </c>
    </row>
    <row r="155" spans="1:14" x14ac:dyDescent="0.3">
      <c r="A155">
        <v>115</v>
      </c>
      <c r="B155" t="s">
        <v>46</v>
      </c>
      <c r="C155">
        <v>42.387994999999997</v>
      </c>
      <c r="D155">
        <v>-71.119084000000001</v>
      </c>
      <c r="E155">
        <v>801</v>
      </c>
      <c r="F155">
        <v>603</v>
      </c>
      <c r="G155">
        <f t="shared" si="12"/>
        <v>198</v>
      </c>
      <c r="H155" s="1">
        <f t="shared" si="13"/>
        <v>0.54246575342465753</v>
      </c>
      <c r="I155" s="1">
        <f t="shared" si="14"/>
        <v>0.54246575342465753</v>
      </c>
      <c r="J155">
        <v>19</v>
      </c>
      <c r="K155" s="3">
        <f t="shared" si="15"/>
        <v>2.8550829127613555E-2</v>
      </c>
      <c r="L155" s="3">
        <f t="shared" si="16"/>
        <v>2.8550829127613555E-2</v>
      </c>
      <c r="M155" t="str">
        <f t="shared" si="17"/>
        <v>no</v>
      </c>
      <c r="N155" s="4">
        <v>0.375</v>
      </c>
    </row>
    <row r="156" spans="1:14" x14ac:dyDescent="0.3">
      <c r="A156">
        <v>331</v>
      </c>
      <c r="B156" t="s">
        <v>194</v>
      </c>
      <c r="C156">
        <v>42.336585550000002</v>
      </c>
      <c r="D156">
        <v>-71.098869960000002</v>
      </c>
      <c r="E156">
        <v>317</v>
      </c>
      <c r="F156">
        <v>164</v>
      </c>
      <c r="G156">
        <f t="shared" si="12"/>
        <v>153</v>
      </c>
      <c r="H156" s="1">
        <f t="shared" si="13"/>
        <v>0.41917808219178082</v>
      </c>
      <c r="I156" s="1">
        <f t="shared" si="14"/>
        <v>0.41917808219178082</v>
      </c>
      <c r="J156">
        <v>15</v>
      </c>
      <c r="K156" s="3">
        <f t="shared" si="15"/>
        <v>2.7945205479452055E-2</v>
      </c>
      <c r="L156" s="3">
        <f t="shared" si="16"/>
        <v>2.7945205479452055E-2</v>
      </c>
      <c r="M156" t="str">
        <f t="shared" si="17"/>
        <v>no</v>
      </c>
      <c r="N156" s="4">
        <v>0.375</v>
      </c>
    </row>
    <row r="157" spans="1:14" x14ac:dyDescent="0.3">
      <c r="A157">
        <v>414</v>
      </c>
      <c r="B157" t="s">
        <v>279</v>
      </c>
      <c r="C157">
        <v>42.397908170000001</v>
      </c>
      <c r="D157">
        <v>-71.147971310000003</v>
      </c>
      <c r="E157">
        <v>29</v>
      </c>
      <c r="F157">
        <v>263</v>
      </c>
      <c r="G157">
        <f t="shared" si="12"/>
        <v>-234</v>
      </c>
      <c r="H157" s="1">
        <f t="shared" si="13"/>
        <v>-0.64109589041095894</v>
      </c>
      <c r="I157" s="1">
        <f t="shared" si="14"/>
        <v>0.64109589041095894</v>
      </c>
      <c r="J157">
        <v>23</v>
      </c>
      <c r="K157" s="3">
        <f t="shared" si="15"/>
        <v>-2.7873734365693868E-2</v>
      </c>
      <c r="L157" s="3">
        <f t="shared" si="16"/>
        <v>2.7873734365693868E-2</v>
      </c>
      <c r="M157" t="str">
        <f t="shared" si="17"/>
        <v>no</v>
      </c>
      <c r="N157" s="4">
        <v>0.375</v>
      </c>
    </row>
    <row r="158" spans="1:14" x14ac:dyDescent="0.3">
      <c r="A158">
        <v>98</v>
      </c>
      <c r="B158" t="s">
        <v>41</v>
      </c>
      <c r="C158">
        <v>42.371848</v>
      </c>
      <c r="D158">
        <v>-71.060292000000004</v>
      </c>
      <c r="E158">
        <v>857</v>
      </c>
      <c r="F158">
        <v>624</v>
      </c>
      <c r="G158">
        <f t="shared" si="12"/>
        <v>233</v>
      </c>
      <c r="H158" s="1">
        <f t="shared" si="13"/>
        <v>0.63835616438356169</v>
      </c>
      <c r="I158" s="1">
        <f t="shared" si="14"/>
        <v>0.63835616438356169</v>
      </c>
      <c r="J158">
        <v>23</v>
      </c>
      <c r="K158" s="3">
        <f t="shared" si="15"/>
        <v>2.7754615842763553E-2</v>
      </c>
      <c r="L158" s="3">
        <f t="shared" si="16"/>
        <v>2.7754615842763553E-2</v>
      </c>
      <c r="M158" t="str">
        <f t="shared" si="17"/>
        <v>no</v>
      </c>
      <c r="N158" s="4">
        <v>0.375</v>
      </c>
    </row>
    <row r="159" spans="1:14" x14ac:dyDescent="0.3">
      <c r="A159">
        <v>61</v>
      </c>
      <c r="B159" t="s">
        <v>72</v>
      </c>
      <c r="C159">
        <v>42.348762000000001</v>
      </c>
      <c r="D159">
        <v>-71.082382999999993</v>
      </c>
      <c r="E159">
        <v>673</v>
      </c>
      <c r="F159">
        <v>864</v>
      </c>
      <c r="G159">
        <f t="shared" si="12"/>
        <v>-191</v>
      </c>
      <c r="H159" s="1">
        <f t="shared" si="13"/>
        <v>-0.52328767123287667</v>
      </c>
      <c r="I159" s="1">
        <f t="shared" si="14"/>
        <v>0.52328767123287667</v>
      </c>
      <c r="J159">
        <v>19</v>
      </c>
      <c r="K159" s="3">
        <f t="shared" si="15"/>
        <v>-2.7541456380677721E-2</v>
      </c>
      <c r="L159" s="3">
        <f t="shared" si="16"/>
        <v>2.7541456380677721E-2</v>
      </c>
      <c r="M159" t="str">
        <f t="shared" si="17"/>
        <v>no</v>
      </c>
      <c r="N159" s="4">
        <v>0.375</v>
      </c>
    </row>
    <row r="160" spans="1:14" x14ac:dyDescent="0.3">
      <c r="A160">
        <v>197</v>
      </c>
      <c r="B160" t="s">
        <v>218</v>
      </c>
      <c r="C160">
        <v>42.321438139999998</v>
      </c>
      <c r="D160">
        <v>-71.091260610000006</v>
      </c>
      <c r="E160">
        <v>192</v>
      </c>
      <c r="F160">
        <v>44</v>
      </c>
      <c r="G160">
        <f t="shared" si="12"/>
        <v>148</v>
      </c>
      <c r="H160" s="1">
        <f t="shared" si="13"/>
        <v>0.40547945205479452</v>
      </c>
      <c r="I160" s="1">
        <f t="shared" si="14"/>
        <v>0.40547945205479452</v>
      </c>
      <c r="J160">
        <v>15</v>
      </c>
      <c r="K160" s="3">
        <f t="shared" si="15"/>
        <v>2.7031963470319633E-2</v>
      </c>
      <c r="L160" s="3">
        <f t="shared" si="16"/>
        <v>2.7031963470319633E-2</v>
      </c>
      <c r="M160" t="str">
        <f t="shared" si="17"/>
        <v>no</v>
      </c>
      <c r="N160" s="4">
        <v>0.375</v>
      </c>
    </row>
    <row r="161" spans="1:14" x14ac:dyDescent="0.3">
      <c r="A161">
        <v>86</v>
      </c>
      <c r="B161" t="s">
        <v>142</v>
      </c>
      <c r="C161">
        <v>42.332743919999999</v>
      </c>
      <c r="D161">
        <v>-71.116266809999999</v>
      </c>
      <c r="E161">
        <v>417</v>
      </c>
      <c r="F161">
        <v>231</v>
      </c>
      <c r="G161">
        <f t="shared" si="12"/>
        <v>186</v>
      </c>
      <c r="H161" s="1">
        <f t="shared" si="13"/>
        <v>0.50958904109589043</v>
      </c>
      <c r="I161" s="1">
        <f t="shared" si="14"/>
        <v>0.50958904109589043</v>
      </c>
      <c r="J161">
        <v>19</v>
      </c>
      <c r="K161" s="3">
        <f t="shared" si="15"/>
        <v>2.6820475847152126E-2</v>
      </c>
      <c r="L161" s="3">
        <f t="shared" si="16"/>
        <v>2.6820475847152126E-2</v>
      </c>
      <c r="M161" t="str">
        <f t="shared" si="17"/>
        <v>no</v>
      </c>
      <c r="N161" s="4">
        <v>0.375</v>
      </c>
    </row>
    <row r="162" spans="1:14" x14ac:dyDescent="0.3">
      <c r="A162">
        <v>4</v>
      </c>
      <c r="B162" t="s">
        <v>61</v>
      </c>
      <c r="C162">
        <v>42.345391999999997</v>
      </c>
      <c r="D162">
        <v>-71.069615999999996</v>
      </c>
      <c r="E162">
        <v>620</v>
      </c>
      <c r="F162">
        <v>434</v>
      </c>
      <c r="G162">
        <f t="shared" si="12"/>
        <v>186</v>
      </c>
      <c r="H162" s="1">
        <f t="shared" si="13"/>
        <v>0.50958904109589043</v>
      </c>
      <c r="I162" s="1">
        <f t="shared" si="14"/>
        <v>0.50958904109589043</v>
      </c>
      <c r="J162">
        <v>19</v>
      </c>
      <c r="K162" s="3">
        <f t="shared" si="15"/>
        <v>2.6820475847152126E-2</v>
      </c>
      <c r="L162" s="3">
        <f t="shared" si="16"/>
        <v>2.6820475847152126E-2</v>
      </c>
      <c r="M162" t="str">
        <f t="shared" si="17"/>
        <v>no</v>
      </c>
      <c r="N162" s="4">
        <v>0.375</v>
      </c>
    </row>
    <row r="163" spans="1:14" x14ac:dyDescent="0.3">
      <c r="A163">
        <v>124</v>
      </c>
      <c r="B163" t="s">
        <v>180</v>
      </c>
      <c r="C163">
        <v>42.309054000000003</v>
      </c>
      <c r="D163">
        <v>-71.115430000000003</v>
      </c>
      <c r="E163">
        <v>256</v>
      </c>
      <c r="F163">
        <v>111</v>
      </c>
      <c r="G163">
        <f t="shared" si="12"/>
        <v>145</v>
      </c>
      <c r="H163" s="1">
        <f t="shared" si="13"/>
        <v>0.39726027397260272</v>
      </c>
      <c r="I163" s="1">
        <f t="shared" si="14"/>
        <v>0.39726027397260272</v>
      </c>
      <c r="J163">
        <v>15</v>
      </c>
      <c r="K163" s="3">
        <f t="shared" si="15"/>
        <v>2.6484018264840183E-2</v>
      </c>
      <c r="L163" s="3">
        <f t="shared" si="16"/>
        <v>2.6484018264840183E-2</v>
      </c>
      <c r="M163" t="str">
        <f t="shared" si="17"/>
        <v>no</v>
      </c>
      <c r="N163" s="4">
        <v>0.375</v>
      </c>
    </row>
    <row r="164" spans="1:14" x14ac:dyDescent="0.3">
      <c r="A164">
        <v>167</v>
      </c>
      <c r="B164" t="s">
        <v>196</v>
      </c>
      <c r="C164">
        <v>42.317641999999999</v>
      </c>
      <c r="D164">
        <v>-71.056663999999998</v>
      </c>
      <c r="E164">
        <v>177</v>
      </c>
      <c r="F164">
        <v>34</v>
      </c>
      <c r="G164">
        <f t="shared" si="12"/>
        <v>143</v>
      </c>
      <c r="H164" s="1">
        <f t="shared" si="13"/>
        <v>0.39178082191780822</v>
      </c>
      <c r="I164" s="1">
        <f t="shared" si="14"/>
        <v>0.39178082191780822</v>
      </c>
      <c r="J164">
        <v>15</v>
      </c>
      <c r="K164" s="3">
        <f t="shared" si="15"/>
        <v>2.6118721461187214E-2</v>
      </c>
      <c r="L164" s="3">
        <f t="shared" si="16"/>
        <v>2.6118721461187214E-2</v>
      </c>
      <c r="M164" t="str">
        <f t="shared" si="17"/>
        <v>no</v>
      </c>
      <c r="N164" s="4">
        <v>0.375</v>
      </c>
    </row>
    <row r="165" spans="1:14" x14ac:dyDescent="0.3">
      <c r="A165">
        <v>156</v>
      </c>
      <c r="B165" t="s">
        <v>171</v>
      </c>
      <c r="C165">
        <v>42.390449490000002</v>
      </c>
      <c r="D165">
        <v>-71.108559499999998</v>
      </c>
      <c r="E165">
        <v>203</v>
      </c>
      <c r="F165">
        <v>61</v>
      </c>
      <c r="G165">
        <f t="shared" si="12"/>
        <v>142</v>
      </c>
      <c r="H165" s="1">
        <f t="shared" si="13"/>
        <v>0.38904109589041097</v>
      </c>
      <c r="I165" s="1">
        <f t="shared" si="14"/>
        <v>0.38904109589041097</v>
      </c>
      <c r="J165">
        <v>15</v>
      </c>
      <c r="K165" s="3">
        <f t="shared" si="15"/>
        <v>2.5936073059360732E-2</v>
      </c>
      <c r="L165" s="3">
        <f t="shared" si="16"/>
        <v>2.5936073059360732E-2</v>
      </c>
      <c r="M165" t="str">
        <f t="shared" si="17"/>
        <v>no</v>
      </c>
      <c r="N165" s="4">
        <v>0.375</v>
      </c>
    </row>
    <row r="166" spans="1:14" x14ac:dyDescent="0.3">
      <c r="A166">
        <v>94</v>
      </c>
      <c r="B166" t="s">
        <v>114</v>
      </c>
      <c r="C166">
        <v>42.375602999999998</v>
      </c>
      <c r="D166">
        <v>-71.064608000000007</v>
      </c>
      <c r="E166">
        <v>298</v>
      </c>
      <c r="F166">
        <v>194</v>
      </c>
      <c r="G166">
        <f t="shared" si="12"/>
        <v>104</v>
      </c>
      <c r="H166" s="1">
        <f t="shared" si="13"/>
        <v>0.28493150684931506</v>
      </c>
      <c r="I166" s="1">
        <f t="shared" si="14"/>
        <v>0.28493150684931506</v>
      </c>
      <c r="J166">
        <v>11</v>
      </c>
      <c r="K166" s="3">
        <f t="shared" si="15"/>
        <v>2.5902864259028643E-2</v>
      </c>
      <c r="L166" s="3">
        <f t="shared" si="16"/>
        <v>2.5902864259028643E-2</v>
      </c>
      <c r="M166" t="str">
        <f t="shared" si="17"/>
        <v>no</v>
      </c>
      <c r="N166" s="4">
        <v>0.375</v>
      </c>
    </row>
    <row r="167" spans="1:14" x14ac:dyDescent="0.3">
      <c r="A167">
        <v>175</v>
      </c>
      <c r="B167" t="s">
        <v>158</v>
      </c>
      <c r="C167">
        <v>42.348948569999997</v>
      </c>
      <c r="D167">
        <v>-71.150271889999999</v>
      </c>
      <c r="E167">
        <v>232</v>
      </c>
      <c r="F167">
        <v>72</v>
      </c>
      <c r="G167">
        <f t="shared" si="12"/>
        <v>160</v>
      </c>
      <c r="H167" s="1">
        <f t="shared" si="13"/>
        <v>0.43835616438356162</v>
      </c>
      <c r="I167" s="1">
        <f t="shared" si="14"/>
        <v>0.43835616438356162</v>
      </c>
      <c r="J167">
        <v>17</v>
      </c>
      <c r="K167" s="3">
        <f t="shared" si="15"/>
        <v>2.5785656728444802E-2</v>
      </c>
      <c r="L167" s="3">
        <f t="shared" si="16"/>
        <v>2.5785656728444802E-2</v>
      </c>
      <c r="M167" t="str">
        <f t="shared" si="17"/>
        <v>no</v>
      </c>
      <c r="N167" s="4">
        <v>0.375</v>
      </c>
    </row>
    <row r="168" spans="1:14" x14ac:dyDescent="0.3">
      <c r="A168">
        <v>15</v>
      </c>
      <c r="B168" t="s">
        <v>151</v>
      </c>
      <c r="C168">
        <v>42.361545710000001</v>
      </c>
      <c r="D168">
        <v>-71.137762069999994</v>
      </c>
      <c r="E168">
        <v>295</v>
      </c>
      <c r="F168">
        <v>159</v>
      </c>
      <c r="G168">
        <f t="shared" si="12"/>
        <v>136</v>
      </c>
      <c r="H168" s="1">
        <f t="shared" si="13"/>
        <v>0.37260273972602742</v>
      </c>
      <c r="I168" s="1">
        <f t="shared" si="14"/>
        <v>0.37260273972602742</v>
      </c>
      <c r="J168">
        <v>15</v>
      </c>
      <c r="K168" s="3">
        <f t="shared" si="15"/>
        <v>2.4840182648401828E-2</v>
      </c>
      <c r="L168" s="3">
        <f t="shared" si="16"/>
        <v>2.4840182648401828E-2</v>
      </c>
      <c r="M168" t="str">
        <f t="shared" si="17"/>
        <v>no</v>
      </c>
      <c r="N168" s="4">
        <v>0.375</v>
      </c>
    </row>
    <row r="169" spans="1:14" x14ac:dyDescent="0.3">
      <c r="A169">
        <v>369</v>
      </c>
      <c r="B169" t="s">
        <v>52</v>
      </c>
      <c r="C169">
        <v>42.362548539999999</v>
      </c>
      <c r="D169">
        <v>-71.057373580000004</v>
      </c>
      <c r="E169">
        <v>862</v>
      </c>
      <c r="F169">
        <v>728</v>
      </c>
      <c r="G169">
        <f t="shared" si="12"/>
        <v>134</v>
      </c>
      <c r="H169" s="1">
        <f t="shared" si="13"/>
        <v>0.36712328767123287</v>
      </c>
      <c r="I169" s="1">
        <f t="shared" si="14"/>
        <v>0.36712328767123287</v>
      </c>
      <c r="J169">
        <v>15</v>
      </c>
      <c r="K169" s="3">
        <f t="shared" si="15"/>
        <v>2.4474885844748859E-2</v>
      </c>
      <c r="L169" s="3">
        <f t="shared" si="16"/>
        <v>2.4474885844748859E-2</v>
      </c>
      <c r="M169" t="str">
        <f t="shared" si="17"/>
        <v>no</v>
      </c>
      <c r="N169" s="4">
        <v>0.375</v>
      </c>
    </row>
    <row r="170" spans="1:14" x14ac:dyDescent="0.3">
      <c r="A170">
        <v>37</v>
      </c>
      <c r="B170" t="s">
        <v>248</v>
      </c>
      <c r="C170">
        <v>42.357329219999997</v>
      </c>
      <c r="D170">
        <v>-71.146735399999997</v>
      </c>
      <c r="E170">
        <v>125</v>
      </c>
      <c r="F170">
        <v>257</v>
      </c>
      <c r="G170">
        <f t="shared" si="12"/>
        <v>-132</v>
      </c>
      <c r="H170" s="1">
        <f t="shared" si="13"/>
        <v>-0.36164383561643837</v>
      </c>
      <c r="I170" s="1">
        <f t="shared" si="14"/>
        <v>0.36164383561643837</v>
      </c>
      <c r="J170">
        <v>15</v>
      </c>
      <c r="K170" s="3">
        <f t="shared" si="15"/>
        <v>-2.4109589041095891E-2</v>
      </c>
      <c r="L170" s="3">
        <f t="shared" si="16"/>
        <v>2.4109589041095891E-2</v>
      </c>
      <c r="M170" t="str">
        <f t="shared" si="17"/>
        <v>no</v>
      </c>
      <c r="N170" s="4">
        <v>0.375</v>
      </c>
    </row>
    <row r="171" spans="1:14" x14ac:dyDescent="0.3">
      <c r="A171">
        <v>398</v>
      </c>
      <c r="B171" t="s">
        <v>213</v>
      </c>
      <c r="C171">
        <v>42.365507289999996</v>
      </c>
      <c r="D171">
        <v>-71.0801376</v>
      </c>
      <c r="E171">
        <v>224</v>
      </c>
      <c r="F171">
        <v>62</v>
      </c>
      <c r="G171">
        <f t="shared" si="12"/>
        <v>162</v>
      </c>
      <c r="H171" s="1">
        <f t="shared" si="13"/>
        <v>0.44383561643835617</v>
      </c>
      <c r="I171" s="1">
        <f t="shared" si="14"/>
        <v>0.44383561643835617</v>
      </c>
      <c r="J171">
        <v>19</v>
      </c>
      <c r="K171" s="3">
        <f t="shared" si="15"/>
        <v>2.3359769286229272E-2</v>
      </c>
      <c r="L171" s="3">
        <f t="shared" si="16"/>
        <v>2.3359769286229272E-2</v>
      </c>
      <c r="M171" t="str">
        <f t="shared" si="17"/>
        <v>no</v>
      </c>
      <c r="N171" s="4">
        <v>0.375</v>
      </c>
    </row>
    <row r="172" spans="1:14" x14ac:dyDescent="0.3">
      <c r="A172">
        <v>407</v>
      </c>
      <c r="B172" t="s">
        <v>207</v>
      </c>
      <c r="C172">
        <v>42.388305539999998</v>
      </c>
      <c r="D172">
        <v>-71.110679770000004</v>
      </c>
      <c r="E172">
        <v>185</v>
      </c>
      <c r="F172">
        <v>26</v>
      </c>
      <c r="G172">
        <f t="shared" si="12"/>
        <v>159</v>
      </c>
      <c r="H172" s="1">
        <f t="shared" si="13"/>
        <v>0.43561643835616437</v>
      </c>
      <c r="I172" s="1">
        <f t="shared" si="14"/>
        <v>0.43561643835616437</v>
      </c>
      <c r="J172">
        <v>19</v>
      </c>
      <c r="K172" s="3">
        <f t="shared" si="15"/>
        <v>2.2927180966113913E-2</v>
      </c>
      <c r="L172" s="3">
        <f t="shared" si="16"/>
        <v>2.2927180966113913E-2</v>
      </c>
      <c r="M172" t="str">
        <f t="shared" si="17"/>
        <v>no</v>
      </c>
      <c r="N172" s="4">
        <v>0.375</v>
      </c>
    </row>
    <row r="173" spans="1:14" x14ac:dyDescent="0.3">
      <c r="A173">
        <v>222</v>
      </c>
      <c r="B173" t="s">
        <v>136</v>
      </c>
      <c r="C173">
        <v>42.343749000000003</v>
      </c>
      <c r="D173">
        <v>-71.062256000000005</v>
      </c>
      <c r="E173">
        <v>277</v>
      </c>
      <c r="F173">
        <v>161</v>
      </c>
      <c r="G173">
        <f t="shared" si="12"/>
        <v>116</v>
      </c>
      <c r="H173" s="1">
        <f t="shared" si="13"/>
        <v>0.31780821917808222</v>
      </c>
      <c r="I173" s="1">
        <f t="shared" si="14"/>
        <v>0.31780821917808222</v>
      </c>
      <c r="J173">
        <v>14</v>
      </c>
      <c r="K173" s="3">
        <f t="shared" si="15"/>
        <v>2.2700587084148731E-2</v>
      </c>
      <c r="L173" s="3">
        <f t="shared" si="16"/>
        <v>2.2700587084148731E-2</v>
      </c>
      <c r="M173" t="str">
        <f t="shared" si="17"/>
        <v>no</v>
      </c>
      <c r="N173" s="4">
        <v>0.375</v>
      </c>
    </row>
    <row r="174" spans="1:14" x14ac:dyDescent="0.3">
      <c r="A174">
        <v>159</v>
      </c>
      <c r="B174" t="s">
        <v>189</v>
      </c>
      <c r="C174">
        <v>42.327603869999997</v>
      </c>
      <c r="D174">
        <v>-71.110891699999996</v>
      </c>
      <c r="E174">
        <v>241</v>
      </c>
      <c r="F174">
        <v>117</v>
      </c>
      <c r="G174">
        <f t="shared" si="12"/>
        <v>124</v>
      </c>
      <c r="H174" s="1">
        <f t="shared" si="13"/>
        <v>0.33972602739726027</v>
      </c>
      <c r="I174" s="1">
        <f t="shared" si="14"/>
        <v>0.33972602739726027</v>
      </c>
      <c r="J174">
        <v>15</v>
      </c>
      <c r="K174" s="3">
        <f t="shared" si="15"/>
        <v>2.2648401826484019E-2</v>
      </c>
      <c r="L174" s="3">
        <f t="shared" si="16"/>
        <v>2.2648401826484019E-2</v>
      </c>
      <c r="M174" t="str">
        <f t="shared" si="17"/>
        <v>no</v>
      </c>
      <c r="N174" s="4">
        <v>0.375</v>
      </c>
    </row>
    <row r="175" spans="1:14" x14ac:dyDescent="0.3">
      <c r="A175">
        <v>92</v>
      </c>
      <c r="B175" t="s">
        <v>283</v>
      </c>
      <c r="C175">
        <v>42.312189179999997</v>
      </c>
      <c r="D175">
        <v>-71.036485859999999</v>
      </c>
      <c r="E175">
        <v>41</v>
      </c>
      <c r="F175">
        <v>197</v>
      </c>
      <c r="G175">
        <f t="shared" si="12"/>
        <v>-156</v>
      </c>
      <c r="H175" s="1">
        <f t="shared" si="13"/>
        <v>-0.42739726027397262</v>
      </c>
      <c r="I175" s="1">
        <f t="shared" si="14"/>
        <v>0.42739726027397262</v>
      </c>
      <c r="J175">
        <v>19</v>
      </c>
      <c r="K175" s="3">
        <f t="shared" si="15"/>
        <v>-2.2494592645998557E-2</v>
      </c>
      <c r="L175" s="3">
        <f t="shared" si="16"/>
        <v>2.2494592645998557E-2</v>
      </c>
      <c r="M175" t="str">
        <f t="shared" si="17"/>
        <v>no</v>
      </c>
      <c r="N175" s="4">
        <v>0.375</v>
      </c>
    </row>
    <row r="176" spans="1:14" x14ac:dyDescent="0.3">
      <c r="A176">
        <v>186</v>
      </c>
      <c r="B176" t="s">
        <v>203</v>
      </c>
      <c r="C176">
        <v>42.348100000000002</v>
      </c>
      <c r="D176">
        <v>-71.037639999999996</v>
      </c>
      <c r="E176">
        <v>220</v>
      </c>
      <c r="F176">
        <v>340</v>
      </c>
      <c r="G176">
        <f t="shared" si="12"/>
        <v>-120</v>
      </c>
      <c r="H176" s="1">
        <f t="shared" si="13"/>
        <v>-0.32876712328767121</v>
      </c>
      <c r="I176" s="1">
        <f t="shared" si="14"/>
        <v>0.32876712328767121</v>
      </c>
      <c r="J176">
        <v>15</v>
      </c>
      <c r="K176" s="3">
        <f t="shared" si="15"/>
        <v>-2.1917808219178082E-2</v>
      </c>
      <c r="L176" s="3">
        <f t="shared" si="16"/>
        <v>2.1917808219178082E-2</v>
      </c>
      <c r="M176" t="str">
        <f t="shared" si="17"/>
        <v>no</v>
      </c>
      <c r="N176" s="4">
        <v>0.375</v>
      </c>
    </row>
    <row r="177" spans="1:14" x14ac:dyDescent="0.3">
      <c r="A177">
        <v>43</v>
      </c>
      <c r="B177" t="s">
        <v>81</v>
      </c>
      <c r="C177">
        <v>42.357143000000001</v>
      </c>
      <c r="D177">
        <v>-71.050698999999994</v>
      </c>
      <c r="E177">
        <v>733</v>
      </c>
      <c r="F177">
        <v>614</v>
      </c>
      <c r="G177">
        <f t="shared" si="12"/>
        <v>119</v>
      </c>
      <c r="H177" s="1">
        <f t="shared" si="13"/>
        <v>0.32602739726027397</v>
      </c>
      <c r="I177" s="1">
        <f t="shared" si="14"/>
        <v>0.32602739726027397</v>
      </c>
      <c r="J177">
        <v>15</v>
      </c>
      <c r="K177" s="3">
        <f t="shared" si="15"/>
        <v>2.1735159817351597E-2</v>
      </c>
      <c r="L177" s="3">
        <f t="shared" si="16"/>
        <v>2.1735159817351597E-2</v>
      </c>
      <c r="M177" t="str">
        <f t="shared" si="17"/>
        <v>no</v>
      </c>
      <c r="N177" s="4">
        <v>0.375</v>
      </c>
    </row>
    <row r="178" spans="1:14" x14ac:dyDescent="0.3">
      <c r="A178">
        <v>194</v>
      </c>
      <c r="B178" t="s">
        <v>183</v>
      </c>
      <c r="C178">
        <v>42.38614141</v>
      </c>
      <c r="D178">
        <v>-71.078281399999995</v>
      </c>
      <c r="E178">
        <v>280</v>
      </c>
      <c r="F178">
        <v>131</v>
      </c>
      <c r="G178">
        <f t="shared" si="12"/>
        <v>149</v>
      </c>
      <c r="H178" s="1">
        <f t="shared" si="13"/>
        <v>0.40821917808219177</v>
      </c>
      <c r="I178" s="1">
        <f t="shared" si="14"/>
        <v>0.40821917808219177</v>
      </c>
      <c r="J178">
        <v>19</v>
      </c>
      <c r="K178" s="3">
        <f t="shared" si="15"/>
        <v>2.1485219899062723E-2</v>
      </c>
      <c r="L178" s="3">
        <f t="shared" si="16"/>
        <v>2.1485219899062723E-2</v>
      </c>
      <c r="M178" t="str">
        <f t="shared" si="17"/>
        <v>no</v>
      </c>
      <c r="N178" s="4">
        <v>0.375</v>
      </c>
    </row>
    <row r="179" spans="1:14" x14ac:dyDescent="0.3">
      <c r="A179">
        <v>114</v>
      </c>
      <c r="B179" t="s">
        <v>216</v>
      </c>
      <c r="C179">
        <v>42.402317029999999</v>
      </c>
      <c r="D179">
        <v>-71.126711290000003</v>
      </c>
      <c r="E179">
        <v>164</v>
      </c>
      <c r="F179">
        <v>49</v>
      </c>
      <c r="G179">
        <f t="shared" si="12"/>
        <v>115</v>
      </c>
      <c r="H179" s="1">
        <f t="shared" si="13"/>
        <v>0.31506849315068491</v>
      </c>
      <c r="I179" s="1">
        <f t="shared" si="14"/>
        <v>0.31506849315068491</v>
      </c>
      <c r="J179">
        <v>15</v>
      </c>
      <c r="K179" s="3">
        <f t="shared" si="15"/>
        <v>2.100456621004566E-2</v>
      </c>
      <c r="L179" s="3">
        <f t="shared" si="16"/>
        <v>2.100456621004566E-2</v>
      </c>
      <c r="M179" t="str">
        <f t="shared" si="17"/>
        <v>no</v>
      </c>
      <c r="N179" s="4">
        <v>0.375</v>
      </c>
    </row>
    <row r="180" spans="1:14" x14ac:dyDescent="0.3">
      <c r="A180">
        <v>20</v>
      </c>
      <c r="B180" t="s">
        <v>25</v>
      </c>
      <c r="C180">
        <v>42.359911760000003</v>
      </c>
      <c r="D180">
        <v>-71.051429810000002</v>
      </c>
      <c r="E180">
        <v>875</v>
      </c>
      <c r="F180">
        <v>700</v>
      </c>
      <c r="G180">
        <f t="shared" si="12"/>
        <v>175</v>
      </c>
      <c r="H180" s="1">
        <f t="shared" si="13"/>
        <v>0.47945205479452052</v>
      </c>
      <c r="I180" s="1">
        <f t="shared" si="14"/>
        <v>0.47945205479452052</v>
      </c>
      <c r="J180">
        <v>23</v>
      </c>
      <c r="K180" s="3">
        <f t="shared" si="15"/>
        <v>2.084574151280524E-2</v>
      </c>
      <c r="L180" s="3">
        <f t="shared" si="16"/>
        <v>2.084574151280524E-2</v>
      </c>
      <c r="M180" t="str">
        <f t="shared" si="17"/>
        <v>no</v>
      </c>
      <c r="N180" s="4">
        <v>0.375</v>
      </c>
    </row>
    <row r="181" spans="1:14" x14ac:dyDescent="0.3">
      <c r="A181">
        <v>233</v>
      </c>
      <c r="B181" t="s">
        <v>126</v>
      </c>
      <c r="C181">
        <v>42.346197080000003</v>
      </c>
      <c r="D181">
        <v>-71.107286810000005</v>
      </c>
      <c r="E181">
        <v>647</v>
      </c>
      <c r="F181">
        <v>535</v>
      </c>
      <c r="G181">
        <f t="shared" si="12"/>
        <v>112</v>
      </c>
      <c r="H181" s="1">
        <f t="shared" si="13"/>
        <v>0.30684931506849317</v>
      </c>
      <c r="I181" s="1">
        <f t="shared" si="14"/>
        <v>0.30684931506849317</v>
      </c>
      <c r="J181">
        <v>15</v>
      </c>
      <c r="K181" s="3">
        <f t="shared" si="15"/>
        <v>2.045662100456621E-2</v>
      </c>
      <c r="L181" s="3">
        <f t="shared" si="16"/>
        <v>2.045662100456621E-2</v>
      </c>
      <c r="M181" t="str">
        <f t="shared" si="17"/>
        <v>no</v>
      </c>
      <c r="N181" s="4">
        <v>0.375</v>
      </c>
    </row>
    <row r="182" spans="1:14" x14ac:dyDescent="0.3">
      <c r="A182">
        <v>196</v>
      </c>
      <c r="B182" t="s">
        <v>251</v>
      </c>
      <c r="C182">
        <v>42.317873290000001</v>
      </c>
      <c r="D182">
        <v>-71.082430779999996</v>
      </c>
      <c r="E182">
        <v>101</v>
      </c>
      <c r="F182">
        <v>27</v>
      </c>
      <c r="G182">
        <f t="shared" si="12"/>
        <v>74</v>
      </c>
      <c r="H182" s="1">
        <f t="shared" si="13"/>
        <v>0.20273972602739726</v>
      </c>
      <c r="I182" s="1">
        <f t="shared" si="14"/>
        <v>0.20273972602739726</v>
      </c>
      <c r="J182">
        <v>10</v>
      </c>
      <c r="K182" s="3">
        <f t="shared" si="15"/>
        <v>2.0273972602739727E-2</v>
      </c>
      <c r="L182" s="3">
        <f t="shared" si="16"/>
        <v>2.0273972602739727E-2</v>
      </c>
      <c r="M182" t="str">
        <f t="shared" si="17"/>
        <v>no</v>
      </c>
      <c r="N182" s="4">
        <v>0.375</v>
      </c>
    </row>
    <row r="183" spans="1:14" x14ac:dyDescent="0.3">
      <c r="A183">
        <v>111</v>
      </c>
      <c r="B183" t="s">
        <v>177</v>
      </c>
      <c r="C183">
        <v>42.404490000000003</v>
      </c>
      <c r="D183">
        <v>-71.123412999999999</v>
      </c>
      <c r="E183">
        <v>302</v>
      </c>
      <c r="F183">
        <v>191</v>
      </c>
      <c r="G183">
        <f t="shared" si="12"/>
        <v>111</v>
      </c>
      <c r="H183" s="1">
        <f t="shared" si="13"/>
        <v>0.30410958904109592</v>
      </c>
      <c r="I183" s="1">
        <f t="shared" si="14"/>
        <v>0.30410958904109592</v>
      </c>
      <c r="J183">
        <v>15</v>
      </c>
      <c r="K183" s="3">
        <f t="shared" si="15"/>
        <v>2.0273972602739727E-2</v>
      </c>
      <c r="L183" s="3">
        <f t="shared" si="16"/>
        <v>2.0273972602739727E-2</v>
      </c>
      <c r="M183" t="str">
        <f t="shared" si="17"/>
        <v>no</v>
      </c>
      <c r="N183" s="4">
        <v>0.375</v>
      </c>
    </row>
    <row r="184" spans="1:14" x14ac:dyDescent="0.3">
      <c r="A184">
        <v>16</v>
      </c>
      <c r="B184" t="s">
        <v>29</v>
      </c>
      <c r="C184">
        <v>42.34807412</v>
      </c>
      <c r="D184">
        <v>-71.076570149999995</v>
      </c>
      <c r="E184">
        <v>1436</v>
      </c>
      <c r="F184">
        <v>1576</v>
      </c>
      <c r="G184">
        <f t="shared" si="12"/>
        <v>-140</v>
      </c>
      <c r="H184" s="1">
        <f t="shared" si="13"/>
        <v>-0.38356164383561642</v>
      </c>
      <c r="I184" s="1">
        <f t="shared" si="14"/>
        <v>0.38356164383561642</v>
      </c>
      <c r="J184">
        <v>19</v>
      </c>
      <c r="K184" s="3">
        <f t="shared" si="15"/>
        <v>-2.0187454938716654E-2</v>
      </c>
      <c r="L184" s="3">
        <f t="shared" si="16"/>
        <v>2.0187454938716654E-2</v>
      </c>
      <c r="M184" t="str">
        <f t="shared" si="17"/>
        <v>no</v>
      </c>
      <c r="N184" s="4">
        <v>0.375</v>
      </c>
    </row>
    <row r="185" spans="1:14" x14ac:dyDescent="0.3">
      <c r="A185">
        <v>46</v>
      </c>
      <c r="B185" t="s">
        <v>39</v>
      </c>
      <c r="C185">
        <v>42.343665819999998</v>
      </c>
      <c r="D185">
        <v>-71.085823770000005</v>
      </c>
      <c r="E185">
        <v>1298</v>
      </c>
      <c r="F185">
        <v>1159</v>
      </c>
      <c r="G185">
        <f t="shared" si="12"/>
        <v>139</v>
      </c>
      <c r="H185" s="1">
        <f t="shared" si="13"/>
        <v>0.38082191780821917</v>
      </c>
      <c r="I185" s="1">
        <f t="shared" si="14"/>
        <v>0.38082191780821917</v>
      </c>
      <c r="J185">
        <v>19</v>
      </c>
      <c r="K185" s="3">
        <f t="shared" si="15"/>
        <v>2.0043258832011534E-2</v>
      </c>
      <c r="L185" s="3">
        <f t="shared" si="16"/>
        <v>2.0043258832011534E-2</v>
      </c>
      <c r="M185" t="str">
        <f t="shared" si="17"/>
        <v>no</v>
      </c>
      <c r="N185" s="4">
        <v>0.375</v>
      </c>
    </row>
    <row r="186" spans="1:14" x14ac:dyDescent="0.3">
      <c r="A186">
        <v>129</v>
      </c>
      <c r="B186" t="s">
        <v>217</v>
      </c>
      <c r="C186">
        <v>42.377021999999997</v>
      </c>
      <c r="D186">
        <v>-71.056605000000005</v>
      </c>
      <c r="E186">
        <v>192</v>
      </c>
      <c r="F186">
        <v>54</v>
      </c>
      <c r="G186">
        <f t="shared" si="12"/>
        <v>138</v>
      </c>
      <c r="H186" s="1">
        <f t="shared" si="13"/>
        <v>0.37808219178082192</v>
      </c>
      <c r="I186" s="1">
        <f t="shared" si="14"/>
        <v>0.37808219178082192</v>
      </c>
      <c r="J186">
        <v>19</v>
      </c>
      <c r="K186" s="3">
        <f t="shared" si="15"/>
        <v>1.9899062725306418E-2</v>
      </c>
      <c r="L186" s="3">
        <f t="shared" si="16"/>
        <v>1.9899062725306418E-2</v>
      </c>
      <c r="M186" t="str">
        <f t="shared" si="17"/>
        <v>no</v>
      </c>
      <c r="N186" s="4">
        <v>0.375</v>
      </c>
    </row>
    <row r="187" spans="1:14" x14ac:dyDescent="0.3">
      <c r="A187">
        <v>272</v>
      </c>
      <c r="B187" t="s">
        <v>273</v>
      </c>
      <c r="C187">
        <v>42.292917000000003</v>
      </c>
      <c r="D187">
        <v>-71.065749999999994</v>
      </c>
      <c r="E187">
        <v>32</v>
      </c>
      <c r="F187">
        <v>168</v>
      </c>
      <c r="G187">
        <f t="shared" si="12"/>
        <v>-136</v>
      </c>
      <c r="H187" s="1">
        <f t="shared" si="13"/>
        <v>-0.37260273972602742</v>
      </c>
      <c r="I187" s="1">
        <f t="shared" si="14"/>
        <v>0.37260273972602742</v>
      </c>
      <c r="J187">
        <v>19</v>
      </c>
      <c r="K187" s="3">
        <f t="shared" si="15"/>
        <v>-1.9610670511896178E-2</v>
      </c>
      <c r="L187" s="3">
        <f t="shared" si="16"/>
        <v>1.9610670511896178E-2</v>
      </c>
      <c r="M187" t="str">
        <f t="shared" si="17"/>
        <v>no</v>
      </c>
      <c r="N187" s="4">
        <v>0.375</v>
      </c>
    </row>
    <row r="188" spans="1:14" x14ac:dyDescent="0.3">
      <c r="A188">
        <v>417</v>
      </c>
      <c r="B188" t="s">
        <v>223</v>
      </c>
      <c r="C188">
        <v>42.344742250000003</v>
      </c>
      <c r="D188">
        <v>-71.076481619999996</v>
      </c>
      <c r="E188">
        <v>145</v>
      </c>
      <c r="F188">
        <v>10</v>
      </c>
      <c r="G188">
        <f t="shared" si="12"/>
        <v>135</v>
      </c>
      <c r="H188" s="1">
        <f t="shared" si="13"/>
        <v>0.36986301369863012</v>
      </c>
      <c r="I188" s="1">
        <f t="shared" si="14"/>
        <v>0.36986301369863012</v>
      </c>
      <c r="J188">
        <v>19</v>
      </c>
      <c r="K188" s="3">
        <f t="shared" si="15"/>
        <v>1.9466474405191059E-2</v>
      </c>
      <c r="L188" s="3">
        <f t="shared" si="16"/>
        <v>1.9466474405191059E-2</v>
      </c>
      <c r="M188" t="str">
        <f t="shared" si="17"/>
        <v>no</v>
      </c>
      <c r="N188" s="4">
        <v>0.375</v>
      </c>
    </row>
    <row r="189" spans="1:14" x14ac:dyDescent="0.3">
      <c r="A189">
        <v>90</v>
      </c>
      <c r="B189" t="s">
        <v>17</v>
      </c>
      <c r="C189">
        <v>42.370677000000001</v>
      </c>
      <c r="D189">
        <v>-71.076528999999994</v>
      </c>
      <c r="E189">
        <v>1715</v>
      </c>
      <c r="F189">
        <v>1580</v>
      </c>
      <c r="G189">
        <f t="shared" si="12"/>
        <v>135</v>
      </c>
      <c r="H189" s="1">
        <f t="shared" si="13"/>
        <v>0.36986301369863012</v>
      </c>
      <c r="I189" s="1">
        <f t="shared" si="14"/>
        <v>0.36986301369863012</v>
      </c>
      <c r="J189">
        <v>19</v>
      </c>
      <c r="K189" s="3">
        <f t="shared" si="15"/>
        <v>1.9466474405191059E-2</v>
      </c>
      <c r="L189" s="3">
        <f t="shared" si="16"/>
        <v>1.9466474405191059E-2</v>
      </c>
      <c r="M189" t="str">
        <f t="shared" si="17"/>
        <v>no</v>
      </c>
      <c r="N189" s="4">
        <v>0.375</v>
      </c>
    </row>
    <row r="190" spans="1:14" x14ac:dyDescent="0.3">
      <c r="A190">
        <v>122</v>
      </c>
      <c r="B190" t="s">
        <v>146</v>
      </c>
      <c r="C190">
        <v>42.345733000000003</v>
      </c>
      <c r="D190">
        <v>-71.100694000000004</v>
      </c>
      <c r="E190">
        <v>462</v>
      </c>
      <c r="F190">
        <v>565</v>
      </c>
      <c r="G190">
        <f t="shared" si="12"/>
        <v>-103</v>
      </c>
      <c r="H190" s="1">
        <f t="shared" si="13"/>
        <v>-0.28219178082191781</v>
      </c>
      <c r="I190" s="1">
        <f t="shared" si="14"/>
        <v>0.28219178082191781</v>
      </c>
      <c r="J190">
        <v>15</v>
      </c>
      <c r="K190" s="3">
        <f t="shared" si="15"/>
        <v>-1.8812785388127855E-2</v>
      </c>
      <c r="L190" s="3">
        <f t="shared" si="16"/>
        <v>1.8812785388127855E-2</v>
      </c>
      <c r="M190" t="str">
        <f t="shared" si="17"/>
        <v>no</v>
      </c>
      <c r="N190" s="4">
        <v>0.375</v>
      </c>
    </row>
    <row r="191" spans="1:14" x14ac:dyDescent="0.3">
      <c r="A191">
        <v>279</v>
      </c>
      <c r="B191" t="s">
        <v>197</v>
      </c>
      <c r="C191">
        <v>42.306539000000001</v>
      </c>
      <c r="D191">
        <v>-71.107669000000001</v>
      </c>
      <c r="E191">
        <v>228</v>
      </c>
      <c r="F191">
        <v>98</v>
      </c>
      <c r="G191">
        <f t="shared" si="12"/>
        <v>130</v>
      </c>
      <c r="H191" s="1">
        <f t="shared" si="13"/>
        <v>0.35616438356164382</v>
      </c>
      <c r="I191" s="1">
        <f t="shared" si="14"/>
        <v>0.35616438356164382</v>
      </c>
      <c r="J191">
        <v>19</v>
      </c>
      <c r="K191" s="3">
        <f t="shared" si="15"/>
        <v>1.8745493871665464E-2</v>
      </c>
      <c r="L191" s="3">
        <f t="shared" si="16"/>
        <v>1.8745493871665464E-2</v>
      </c>
      <c r="M191" t="str">
        <f t="shared" si="17"/>
        <v>no</v>
      </c>
      <c r="N191" s="4">
        <v>0.375</v>
      </c>
    </row>
    <row r="192" spans="1:14" x14ac:dyDescent="0.3">
      <c r="A192">
        <v>52</v>
      </c>
      <c r="B192" t="s">
        <v>94</v>
      </c>
      <c r="C192">
        <v>42.348717000000001</v>
      </c>
      <c r="D192">
        <v>-71.085954000000001</v>
      </c>
      <c r="E192">
        <v>848</v>
      </c>
      <c r="F192">
        <v>692</v>
      </c>
      <c r="G192">
        <f t="shared" si="12"/>
        <v>156</v>
      </c>
      <c r="H192" s="1">
        <f t="shared" si="13"/>
        <v>0.42739726027397262</v>
      </c>
      <c r="I192" s="1">
        <f t="shared" si="14"/>
        <v>0.42739726027397262</v>
      </c>
      <c r="J192">
        <v>23</v>
      </c>
      <c r="K192" s="3">
        <f t="shared" si="15"/>
        <v>1.8582489577129244E-2</v>
      </c>
      <c r="L192" s="3">
        <f t="shared" si="16"/>
        <v>1.8582489577129244E-2</v>
      </c>
      <c r="M192" t="str">
        <f t="shared" si="17"/>
        <v>no</v>
      </c>
      <c r="N192" s="4">
        <v>0.375</v>
      </c>
    </row>
    <row r="193" spans="1:14" x14ac:dyDescent="0.3">
      <c r="A193">
        <v>333</v>
      </c>
      <c r="B193" t="s">
        <v>164</v>
      </c>
      <c r="C193">
        <v>42.375002350000003</v>
      </c>
      <c r="D193">
        <v>-71.148716140000005</v>
      </c>
      <c r="E193">
        <v>348</v>
      </c>
      <c r="F193">
        <v>179</v>
      </c>
      <c r="G193">
        <f t="shared" si="12"/>
        <v>169</v>
      </c>
      <c r="H193" s="1">
        <f t="shared" si="13"/>
        <v>0.46301369863013697</v>
      </c>
      <c r="I193" s="1">
        <f t="shared" si="14"/>
        <v>0.46301369863013697</v>
      </c>
      <c r="J193">
        <v>25</v>
      </c>
      <c r="K193" s="3">
        <f t="shared" si="15"/>
        <v>1.8520547945205478E-2</v>
      </c>
      <c r="L193" s="3">
        <f t="shared" si="16"/>
        <v>1.8520547945205478E-2</v>
      </c>
      <c r="M193" t="str">
        <f t="shared" si="17"/>
        <v>no</v>
      </c>
      <c r="N193" s="4">
        <v>0.375</v>
      </c>
    </row>
    <row r="194" spans="1:14" x14ac:dyDescent="0.3">
      <c r="A194">
        <v>128</v>
      </c>
      <c r="B194" t="s">
        <v>220</v>
      </c>
      <c r="C194">
        <v>42.320560999999998</v>
      </c>
      <c r="D194">
        <v>-71.061980000000005</v>
      </c>
      <c r="E194">
        <v>166</v>
      </c>
      <c r="F194">
        <v>39</v>
      </c>
      <c r="G194">
        <f t="shared" ref="G194:G257" si="18">E194-F194</f>
        <v>127</v>
      </c>
      <c r="H194" s="1">
        <f t="shared" ref="H194:H257" si="19">G194/365</f>
        <v>0.34794520547945207</v>
      </c>
      <c r="I194" s="1">
        <f t="shared" ref="I194:I257" si="20">ABS(H194)</f>
        <v>0.34794520547945207</v>
      </c>
      <c r="J194">
        <v>19</v>
      </c>
      <c r="K194" s="3">
        <f t="shared" ref="K194:K257" si="21">H194/J194</f>
        <v>1.8312905551550109E-2</v>
      </c>
      <c r="L194" s="3">
        <f t="shared" ref="L194:L257" si="22">I194/J194</f>
        <v>1.8312905551550109E-2</v>
      </c>
      <c r="M194" t="str">
        <f t="shared" ref="M194:M257" si="23">IF(L194&gt;0.333, "yes", "no")</f>
        <v>no</v>
      </c>
      <c r="N194" s="4">
        <v>0.375</v>
      </c>
    </row>
    <row r="195" spans="1:14" x14ac:dyDescent="0.3">
      <c r="A195">
        <v>23</v>
      </c>
      <c r="B195" t="s">
        <v>54</v>
      </c>
      <c r="C195">
        <v>42.358919999999998</v>
      </c>
      <c r="D195">
        <v>-71.057629000000006</v>
      </c>
      <c r="E195">
        <v>1046</v>
      </c>
      <c r="F195">
        <v>1186</v>
      </c>
      <c r="G195">
        <f t="shared" si="18"/>
        <v>-140</v>
      </c>
      <c r="H195" s="1">
        <f t="shared" si="19"/>
        <v>-0.38356164383561642</v>
      </c>
      <c r="I195" s="1">
        <f t="shared" si="20"/>
        <v>0.38356164383561642</v>
      </c>
      <c r="J195">
        <v>21</v>
      </c>
      <c r="K195" s="3">
        <f t="shared" si="21"/>
        <v>-1.8264840182648401E-2</v>
      </c>
      <c r="L195" s="3">
        <f t="shared" si="22"/>
        <v>1.8264840182648401E-2</v>
      </c>
      <c r="M195" t="str">
        <f t="shared" si="23"/>
        <v>no</v>
      </c>
      <c r="N195" s="4">
        <v>0.375</v>
      </c>
    </row>
    <row r="196" spans="1:14" x14ac:dyDescent="0.3">
      <c r="A196">
        <v>402</v>
      </c>
      <c r="B196" t="s">
        <v>209</v>
      </c>
      <c r="C196">
        <v>42.338334240000002</v>
      </c>
      <c r="D196">
        <v>-71.1305093</v>
      </c>
      <c r="E196">
        <v>186</v>
      </c>
      <c r="F196">
        <v>88</v>
      </c>
      <c r="G196">
        <f t="shared" si="18"/>
        <v>98</v>
      </c>
      <c r="H196" s="1">
        <f t="shared" si="19"/>
        <v>0.26849315068493151</v>
      </c>
      <c r="I196" s="1">
        <f t="shared" si="20"/>
        <v>0.26849315068493151</v>
      </c>
      <c r="J196">
        <v>15</v>
      </c>
      <c r="K196" s="3">
        <f t="shared" si="21"/>
        <v>1.7899543378995433E-2</v>
      </c>
      <c r="L196" s="3">
        <f t="shared" si="22"/>
        <v>1.7899543378995433E-2</v>
      </c>
      <c r="M196" t="str">
        <f t="shared" si="23"/>
        <v>no</v>
      </c>
      <c r="N196" s="4">
        <v>0.375</v>
      </c>
    </row>
    <row r="197" spans="1:14" x14ac:dyDescent="0.3">
      <c r="A197">
        <v>200</v>
      </c>
      <c r="B197" t="s">
        <v>228</v>
      </c>
      <c r="C197">
        <v>42.332816999999999</v>
      </c>
      <c r="D197">
        <v>-71.081198000000001</v>
      </c>
      <c r="E197">
        <v>235</v>
      </c>
      <c r="F197">
        <v>112</v>
      </c>
      <c r="G197">
        <f t="shared" si="18"/>
        <v>123</v>
      </c>
      <c r="H197" s="1">
        <f t="shared" si="19"/>
        <v>0.33698630136986302</v>
      </c>
      <c r="I197" s="1">
        <f t="shared" si="20"/>
        <v>0.33698630136986302</v>
      </c>
      <c r="J197">
        <v>19</v>
      </c>
      <c r="K197" s="3">
        <f t="shared" si="21"/>
        <v>1.7736121124729633E-2</v>
      </c>
      <c r="L197" s="3">
        <f t="shared" si="22"/>
        <v>1.7736121124729633E-2</v>
      </c>
      <c r="M197" t="str">
        <f t="shared" si="23"/>
        <v>no</v>
      </c>
      <c r="N197" s="4">
        <v>0.375</v>
      </c>
    </row>
    <row r="198" spans="1:14" x14ac:dyDescent="0.3">
      <c r="A198">
        <v>328</v>
      </c>
      <c r="B198" t="s">
        <v>2</v>
      </c>
      <c r="C198">
        <v>42.396386810000003</v>
      </c>
      <c r="D198">
        <v>-71.120113059999994</v>
      </c>
      <c r="E198">
        <v>210</v>
      </c>
      <c r="F198">
        <v>115</v>
      </c>
      <c r="G198">
        <f t="shared" si="18"/>
        <v>95</v>
      </c>
      <c r="H198" s="1">
        <f t="shared" si="19"/>
        <v>0.26027397260273971</v>
      </c>
      <c r="I198" s="1">
        <f t="shared" si="20"/>
        <v>0.26027397260273971</v>
      </c>
      <c r="J198">
        <v>15</v>
      </c>
      <c r="K198" s="3">
        <f t="shared" si="21"/>
        <v>1.7351598173515982E-2</v>
      </c>
      <c r="L198" s="3">
        <f t="shared" si="22"/>
        <v>1.7351598173515982E-2</v>
      </c>
      <c r="M198" t="str">
        <f t="shared" si="23"/>
        <v>no</v>
      </c>
      <c r="N198" s="4">
        <v>0.375</v>
      </c>
    </row>
    <row r="199" spans="1:14" x14ac:dyDescent="0.3">
      <c r="A199">
        <v>180</v>
      </c>
      <c r="B199" t="s">
        <v>193</v>
      </c>
      <c r="C199">
        <v>42.374786290000003</v>
      </c>
      <c r="D199">
        <v>-71.133202310000001</v>
      </c>
      <c r="E199">
        <v>282</v>
      </c>
      <c r="F199">
        <v>164</v>
      </c>
      <c r="G199">
        <f t="shared" si="18"/>
        <v>118</v>
      </c>
      <c r="H199" s="1">
        <f t="shared" si="19"/>
        <v>0.32328767123287672</v>
      </c>
      <c r="I199" s="1">
        <f t="shared" si="20"/>
        <v>0.32328767123287672</v>
      </c>
      <c r="J199">
        <v>19</v>
      </c>
      <c r="K199" s="3">
        <f t="shared" si="21"/>
        <v>1.7015140591204039E-2</v>
      </c>
      <c r="L199" s="3">
        <f t="shared" si="22"/>
        <v>1.7015140591204039E-2</v>
      </c>
      <c r="M199" t="str">
        <f t="shared" si="23"/>
        <v>no</v>
      </c>
      <c r="N199" s="4">
        <v>0.375</v>
      </c>
    </row>
    <row r="200" spans="1:14" x14ac:dyDescent="0.3">
      <c r="A200">
        <v>96</v>
      </c>
      <c r="B200" t="s">
        <v>91</v>
      </c>
      <c r="C200">
        <v>42.373379</v>
      </c>
      <c r="D200">
        <v>-71.111075</v>
      </c>
      <c r="E200">
        <v>830</v>
      </c>
      <c r="F200">
        <v>714</v>
      </c>
      <c r="G200">
        <f t="shared" si="18"/>
        <v>116</v>
      </c>
      <c r="H200" s="1">
        <f t="shared" si="19"/>
        <v>0.31780821917808222</v>
      </c>
      <c r="I200" s="1">
        <f t="shared" si="20"/>
        <v>0.31780821917808222</v>
      </c>
      <c r="J200">
        <v>19</v>
      </c>
      <c r="K200" s="3">
        <f t="shared" si="21"/>
        <v>1.6726748377793799E-2</v>
      </c>
      <c r="L200" s="3">
        <f t="shared" si="22"/>
        <v>1.6726748377793799E-2</v>
      </c>
      <c r="M200" t="str">
        <f t="shared" si="23"/>
        <v>no</v>
      </c>
      <c r="N200" s="4">
        <v>0.375</v>
      </c>
    </row>
    <row r="201" spans="1:14" x14ac:dyDescent="0.3">
      <c r="A201">
        <v>446</v>
      </c>
      <c r="B201" t="s">
        <v>287</v>
      </c>
      <c r="C201">
        <v>42.349609450000003</v>
      </c>
      <c r="D201">
        <v>-71.103915240000006</v>
      </c>
      <c r="E201">
        <v>34</v>
      </c>
      <c r="F201">
        <v>107</v>
      </c>
      <c r="G201">
        <f t="shared" si="18"/>
        <v>-73</v>
      </c>
      <c r="H201" s="1">
        <f t="shared" si="19"/>
        <v>-0.2</v>
      </c>
      <c r="I201" s="1">
        <f t="shared" si="20"/>
        <v>0.2</v>
      </c>
      <c r="J201">
        <v>12</v>
      </c>
      <c r="K201" s="3">
        <f t="shared" si="21"/>
        <v>-1.6666666666666666E-2</v>
      </c>
      <c r="L201" s="3">
        <f t="shared" si="22"/>
        <v>1.6666666666666666E-2</v>
      </c>
      <c r="M201" t="str">
        <f t="shared" si="23"/>
        <v>no</v>
      </c>
      <c r="N201" s="4">
        <v>0.375</v>
      </c>
    </row>
    <row r="202" spans="1:14" x14ac:dyDescent="0.3">
      <c r="A202">
        <v>39</v>
      </c>
      <c r="B202" t="s">
        <v>18</v>
      </c>
      <c r="C202">
        <v>42.338514600000003</v>
      </c>
      <c r="D202">
        <v>-71.074040830000001</v>
      </c>
      <c r="E202">
        <v>1211</v>
      </c>
      <c r="F202">
        <v>1343</v>
      </c>
      <c r="G202">
        <f t="shared" si="18"/>
        <v>-132</v>
      </c>
      <c r="H202" s="1">
        <f t="shared" si="19"/>
        <v>-0.36164383561643837</v>
      </c>
      <c r="I202" s="1">
        <f t="shared" si="20"/>
        <v>0.36164383561643837</v>
      </c>
      <c r="J202">
        <v>23</v>
      </c>
      <c r="K202" s="3">
        <f t="shared" si="21"/>
        <v>-1.572364502680167E-2</v>
      </c>
      <c r="L202" s="3">
        <f t="shared" si="22"/>
        <v>1.572364502680167E-2</v>
      </c>
      <c r="M202" t="str">
        <f t="shared" si="23"/>
        <v>no</v>
      </c>
      <c r="N202" s="4">
        <v>0.375</v>
      </c>
    </row>
    <row r="203" spans="1:14" x14ac:dyDescent="0.3">
      <c r="A203">
        <v>173</v>
      </c>
      <c r="B203" t="s">
        <v>242</v>
      </c>
      <c r="C203">
        <v>42.310600000000001</v>
      </c>
      <c r="D203">
        <v>-71.053899999999999</v>
      </c>
      <c r="E203">
        <v>101</v>
      </c>
      <c r="F203">
        <v>21</v>
      </c>
      <c r="G203">
        <f t="shared" si="18"/>
        <v>80</v>
      </c>
      <c r="H203" s="1">
        <f t="shared" si="19"/>
        <v>0.21917808219178081</v>
      </c>
      <c r="I203" s="1">
        <f t="shared" si="20"/>
        <v>0.21917808219178081</v>
      </c>
      <c r="J203">
        <v>14</v>
      </c>
      <c r="K203" s="3">
        <f t="shared" si="21"/>
        <v>1.5655577299412915E-2</v>
      </c>
      <c r="L203" s="3">
        <f t="shared" si="22"/>
        <v>1.5655577299412915E-2</v>
      </c>
      <c r="M203" t="str">
        <f t="shared" si="23"/>
        <v>no</v>
      </c>
      <c r="N203" s="4">
        <v>0.375</v>
      </c>
    </row>
    <row r="204" spans="1:14" x14ac:dyDescent="0.3">
      <c r="A204">
        <v>101</v>
      </c>
      <c r="B204" t="s">
        <v>231</v>
      </c>
      <c r="C204">
        <v>42.399182600000003</v>
      </c>
      <c r="D204">
        <v>-71.111044550000003</v>
      </c>
      <c r="E204">
        <v>122</v>
      </c>
      <c r="F204">
        <v>38</v>
      </c>
      <c r="G204">
        <f t="shared" si="18"/>
        <v>84</v>
      </c>
      <c r="H204" s="1">
        <f t="shared" si="19"/>
        <v>0.23013698630136986</v>
      </c>
      <c r="I204" s="1">
        <f t="shared" si="20"/>
        <v>0.23013698630136986</v>
      </c>
      <c r="J204">
        <v>15</v>
      </c>
      <c r="K204" s="3">
        <f t="shared" si="21"/>
        <v>1.5342465753424657E-2</v>
      </c>
      <c r="L204" s="3">
        <f t="shared" si="22"/>
        <v>1.5342465753424657E-2</v>
      </c>
      <c r="M204" t="str">
        <f t="shared" si="23"/>
        <v>no</v>
      </c>
      <c r="N204" s="4">
        <v>0.375</v>
      </c>
    </row>
    <row r="205" spans="1:14" x14ac:dyDescent="0.3">
      <c r="A205">
        <v>401</v>
      </c>
      <c r="B205" t="s">
        <v>254</v>
      </c>
      <c r="C205">
        <v>42.325384360000001</v>
      </c>
      <c r="D205">
        <v>-71.121775959999994</v>
      </c>
      <c r="E205">
        <v>98</v>
      </c>
      <c r="F205">
        <v>17</v>
      </c>
      <c r="G205">
        <f t="shared" si="18"/>
        <v>81</v>
      </c>
      <c r="H205" s="1">
        <f t="shared" si="19"/>
        <v>0.22191780821917809</v>
      </c>
      <c r="I205" s="1">
        <f t="shared" si="20"/>
        <v>0.22191780821917809</v>
      </c>
      <c r="J205">
        <v>15</v>
      </c>
      <c r="K205" s="3">
        <f t="shared" si="21"/>
        <v>1.4794520547945205E-2</v>
      </c>
      <c r="L205" s="3">
        <f t="shared" si="22"/>
        <v>1.4794520547945205E-2</v>
      </c>
      <c r="M205" t="str">
        <f t="shared" si="23"/>
        <v>no</v>
      </c>
      <c r="N205" s="4">
        <v>0.375</v>
      </c>
    </row>
    <row r="206" spans="1:14" x14ac:dyDescent="0.3">
      <c r="A206">
        <v>17</v>
      </c>
      <c r="B206" t="s">
        <v>117</v>
      </c>
      <c r="C206">
        <v>42.364263440000002</v>
      </c>
      <c r="D206">
        <v>-71.118275699999998</v>
      </c>
      <c r="E206">
        <v>507</v>
      </c>
      <c r="F206">
        <v>426</v>
      </c>
      <c r="G206">
        <f t="shared" si="18"/>
        <v>81</v>
      </c>
      <c r="H206" s="1">
        <f t="shared" si="19"/>
        <v>0.22191780821917809</v>
      </c>
      <c r="I206" s="1">
        <f t="shared" si="20"/>
        <v>0.22191780821917809</v>
      </c>
      <c r="J206">
        <v>15</v>
      </c>
      <c r="K206" s="3">
        <f t="shared" si="21"/>
        <v>1.4794520547945205E-2</v>
      </c>
      <c r="L206" s="3">
        <f t="shared" si="22"/>
        <v>1.4794520547945205E-2</v>
      </c>
      <c r="M206" t="str">
        <f t="shared" si="23"/>
        <v>no</v>
      </c>
      <c r="N206" s="4">
        <v>0.375</v>
      </c>
    </row>
    <row r="207" spans="1:14" x14ac:dyDescent="0.3">
      <c r="A207">
        <v>201</v>
      </c>
      <c r="B207" t="s">
        <v>244</v>
      </c>
      <c r="C207">
        <v>42.316901999999999</v>
      </c>
      <c r="D207">
        <v>-71.091945999999993</v>
      </c>
      <c r="E207">
        <v>89</v>
      </c>
      <c r="F207">
        <v>9</v>
      </c>
      <c r="G207">
        <f t="shared" si="18"/>
        <v>80</v>
      </c>
      <c r="H207" s="1">
        <f t="shared" si="19"/>
        <v>0.21917808219178081</v>
      </c>
      <c r="I207" s="1">
        <f t="shared" si="20"/>
        <v>0.21917808219178081</v>
      </c>
      <c r="J207">
        <v>15</v>
      </c>
      <c r="K207" s="3">
        <f t="shared" si="21"/>
        <v>1.4611872146118721E-2</v>
      </c>
      <c r="L207" s="3">
        <f t="shared" si="22"/>
        <v>1.4611872146118721E-2</v>
      </c>
      <c r="M207" t="str">
        <f t="shared" si="23"/>
        <v>no</v>
      </c>
      <c r="N207" s="4">
        <v>0.375</v>
      </c>
    </row>
    <row r="208" spans="1:14" x14ac:dyDescent="0.3">
      <c r="A208">
        <v>273</v>
      </c>
      <c r="B208" t="s">
        <v>200</v>
      </c>
      <c r="C208">
        <v>42.300922999999997</v>
      </c>
      <c r="D208">
        <v>-71.114249000000001</v>
      </c>
      <c r="E208">
        <v>244</v>
      </c>
      <c r="F208">
        <v>31</v>
      </c>
      <c r="G208">
        <f t="shared" si="18"/>
        <v>213</v>
      </c>
      <c r="H208" s="1">
        <f t="shared" si="19"/>
        <v>0.58356164383561648</v>
      </c>
      <c r="I208" s="1">
        <f t="shared" si="20"/>
        <v>0.58356164383561648</v>
      </c>
      <c r="J208">
        <v>40</v>
      </c>
      <c r="K208" s="3">
        <f t="shared" si="21"/>
        <v>1.4589041095890412E-2</v>
      </c>
      <c r="L208" s="3">
        <f t="shared" si="22"/>
        <v>1.4589041095890412E-2</v>
      </c>
      <c r="M208" t="str">
        <f t="shared" si="23"/>
        <v>no</v>
      </c>
      <c r="N208" s="4">
        <v>0.375</v>
      </c>
    </row>
    <row r="209" spans="1:14" x14ac:dyDescent="0.3">
      <c r="A209">
        <v>406</v>
      </c>
      <c r="B209" t="s">
        <v>234</v>
      </c>
      <c r="C209">
        <v>42.39189812</v>
      </c>
      <c r="D209">
        <v>-71.097453759999993</v>
      </c>
      <c r="E209">
        <v>110</v>
      </c>
      <c r="F209">
        <v>9</v>
      </c>
      <c r="G209">
        <f t="shared" si="18"/>
        <v>101</v>
      </c>
      <c r="H209" s="1">
        <f t="shared" si="19"/>
        <v>0.27671232876712326</v>
      </c>
      <c r="I209" s="1">
        <f t="shared" si="20"/>
        <v>0.27671232876712326</v>
      </c>
      <c r="J209">
        <v>19</v>
      </c>
      <c r="K209" s="3">
        <f t="shared" si="21"/>
        <v>1.4563806777217013E-2</v>
      </c>
      <c r="L209" s="3">
        <f t="shared" si="22"/>
        <v>1.4563806777217013E-2</v>
      </c>
      <c r="M209" t="str">
        <f t="shared" si="23"/>
        <v>no</v>
      </c>
      <c r="N209" s="4">
        <v>0.375</v>
      </c>
    </row>
    <row r="210" spans="1:14" x14ac:dyDescent="0.3">
      <c r="A210">
        <v>65</v>
      </c>
      <c r="B210" t="s">
        <v>237</v>
      </c>
      <c r="C210">
        <v>42.347763450000002</v>
      </c>
      <c r="D210">
        <v>-71.045359970000007</v>
      </c>
      <c r="E210">
        <v>171</v>
      </c>
      <c r="F210">
        <v>291</v>
      </c>
      <c r="G210">
        <f t="shared" si="18"/>
        <v>-120</v>
      </c>
      <c r="H210" s="1">
        <f t="shared" si="19"/>
        <v>-0.32876712328767121</v>
      </c>
      <c r="I210" s="1">
        <f t="shared" si="20"/>
        <v>0.32876712328767121</v>
      </c>
      <c r="J210">
        <v>23</v>
      </c>
      <c r="K210" s="3">
        <f t="shared" si="21"/>
        <v>-1.4294222751637879E-2</v>
      </c>
      <c r="L210" s="3">
        <f t="shared" si="22"/>
        <v>1.4294222751637879E-2</v>
      </c>
      <c r="M210" t="str">
        <f t="shared" si="23"/>
        <v>no</v>
      </c>
      <c r="N210" s="4">
        <v>0.375</v>
      </c>
    </row>
    <row r="211" spans="1:14" x14ac:dyDescent="0.3">
      <c r="A211">
        <v>236</v>
      </c>
      <c r="B211" t="s">
        <v>239</v>
      </c>
      <c r="C211">
        <v>42.392232839999998</v>
      </c>
      <c r="D211">
        <v>-71.077466009999995</v>
      </c>
      <c r="E211">
        <v>85</v>
      </c>
      <c r="F211">
        <v>160</v>
      </c>
      <c r="G211">
        <f t="shared" si="18"/>
        <v>-75</v>
      </c>
      <c r="H211" s="1">
        <f t="shared" si="19"/>
        <v>-0.20547945205479451</v>
      </c>
      <c r="I211" s="1">
        <f t="shared" si="20"/>
        <v>0.20547945205479451</v>
      </c>
      <c r="J211">
        <v>15</v>
      </c>
      <c r="K211" s="3">
        <f t="shared" si="21"/>
        <v>-1.3698630136986301E-2</v>
      </c>
      <c r="L211" s="3">
        <f t="shared" si="22"/>
        <v>1.3698630136986301E-2</v>
      </c>
      <c r="M211" t="str">
        <f t="shared" si="23"/>
        <v>no</v>
      </c>
      <c r="N211" s="4">
        <v>0.375</v>
      </c>
    </row>
    <row r="212" spans="1:14" x14ac:dyDescent="0.3">
      <c r="A212">
        <v>213</v>
      </c>
      <c r="B212" t="s">
        <v>295</v>
      </c>
      <c r="C212">
        <v>42.369535999999997</v>
      </c>
      <c r="D212">
        <v>-71.039430999999993</v>
      </c>
      <c r="E212">
        <v>22</v>
      </c>
      <c r="F212">
        <v>101</v>
      </c>
      <c r="G212">
        <f t="shared" si="18"/>
        <v>-79</v>
      </c>
      <c r="H212" s="1">
        <f t="shared" si="19"/>
        <v>-0.21643835616438356</v>
      </c>
      <c r="I212" s="1">
        <f t="shared" si="20"/>
        <v>0.21643835616438356</v>
      </c>
      <c r="J212">
        <v>16</v>
      </c>
      <c r="K212" s="3">
        <f t="shared" si="21"/>
        <v>-1.3527397260273973E-2</v>
      </c>
      <c r="L212" s="3">
        <f t="shared" si="22"/>
        <v>1.3527397260273973E-2</v>
      </c>
      <c r="M212" t="str">
        <f t="shared" si="23"/>
        <v>no</v>
      </c>
      <c r="N212" s="4">
        <v>0.375</v>
      </c>
    </row>
    <row r="213" spans="1:14" x14ac:dyDescent="0.3">
      <c r="A213">
        <v>408</v>
      </c>
      <c r="B213" t="s">
        <v>208</v>
      </c>
      <c r="C213">
        <v>42.387174629999997</v>
      </c>
      <c r="D213">
        <v>-71.087143889999993</v>
      </c>
      <c r="E213">
        <v>155</v>
      </c>
      <c r="F213">
        <v>81</v>
      </c>
      <c r="G213">
        <f t="shared" si="18"/>
        <v>74</v>
      </c>
      <c r="H213" s="1">
        <f t="shared" si="19"/>
        <v>0.20273972602739726</v>
      </c>
      <c r="I213" s="1">
        <f t="shared" si="20"/>
        <v>0.20273972602739726</v>
      </c>
      <c r="J213">
        <v>15</v>
      </c>
      <c r="K213" s="3">
        <f t="shared" si="21"/>
        <v>1.3515981735159817E-2</v>
      </c>
      <c r="L213" s="3">
        <f t="shared" si="22"/>
        <v>1.3515981735159817E-2</v>
      </c>
      <c r="M213" t="str">
        <f t="shared" si="23"/>
        <v>no</v>
      </c>
      <c r="N213" s="4">
        <v>0.375</v>
      </c>
    </row>
    <row r="214" spans="1:14" x14ac:dyDescent="0.3">
      <c r="A214">
        <v>187</v>
      </c>
      <c r="B214" t="s">
        <v>252</v>
      </c>
      <c r="C214">
        <v>42.327843170000001</v>
      </c>
      <c r="D214">
        <v>-71.12536222</v>
      </c>
      <c r="E214">
        <v>99</v>
      </c>
      <c r="F214">
        <v>26</v>
      </c>
      <c r="G214">
        <f t="shared" si="18"/>
        <v>73</v>
      </c>
      <c r="H214" s="1">
        <f t="shared" si="19"/>
        <v>0.2</v>
      </c>
      <c r="I214" s="1">
        <f t="shared" si="20"/>
        <v>0.2</v>
      </c>
      <c r="J214">
        <v>15</v>
      </c>
      <c r="K214" s="3">
        <f t="shared" si="21"/>
        <v>1.3333333333333334E-2</v>
      </c>
      <c r="L214" s="3">
        <f t="shared" si="22"/>
        <v>1.3333333333333334E-2</v>
      </c>
      <c r="M214" t="str">
        <f t="shared" si="23"/>
        <v>no</v>
      </c>
      <c r="N214" s="4">
        <v>0.375</v>
      </c>
    </row>
    <row r="215" spans="1:14" x14ac:dyDescent="0.3">
      <c r="A215">
        <v>44</v>
      </c>
      <c r="B215" t="s">
        <v>255</v>
      </c>
      <c r="C215">
        <v>42.360417750000003</v>
      </c>
      <c r="D215">
        <v>-71.05752244</v>
      </c>
      <c r="E215">
        <v>79</v>
      </c>
      <c r="F215">
        <v>190</v>
      </c>
      <c r="G215">
        <f t="shared" si="18"/>
        <v>-111</v>
      </c>
      <c r="H215" s="1">
        <f t="shared" si="19"/>
        <v>-0.30410958904109592</v>
      </c>
      <c r="I215" s="1">
        <f t="shared" si="20"/>
        <v>0.30410958904109592</v>
      </c>
      <c r="J215">
        <v>23</v>
      </c>
      <c r="K215" s="3">
        <f t="shared" si="21"/>
        <v>-1.3222156045265041E-2</v>
      </c>
      <c r="L215" s="3">
        <f t="shared" si="22"/>
        <v>1.3222156045265041E-2</v>
      </c>
      <c r="M215" t="str">
        <f t="shared" si="23"/>
        <v>no</v>
      </c>
      <c r="N215" s="4">
        <v>0.375</v>
      </c>
    </row>
    <row r="216" spans="1:14" x14ac:dyDescent="0.3">
      <c r="A216">
        <v>385</v>
      </c>
      <c r="B216" t="s">
        <v>210</v>
      </c>
      <c r="C216">
        <v>42.33664795</v>
      </c>
      <c r="D216">
        <v>-71.068944599999995</v>
      </c>
      <c r="E216">
        <v>159</v>
      </c>
      <c r="F216">
        <v>231</v>
      </c>
      <c r="G216">
        <f t="shared" si="18"/>
        <v>-72</v>
      </c>
      <c r="H216" s="1">
        <f t="shared" si="19"/>
        <v>-0.19726027397260273</v>
      </c>
      <c r="I216" s="1">
        <f t="shared" si="20"/>
        <v>0.19726027397260273</v>
      </c>
      <c r="J216">
        <v>15</v>
      </c>
      <c r="K216" s="3">
        <f t="shared" si="21"/>
        <v>-1.3150684931506848E-2</v>
      </c>
      <c r="L216" s="3">
        <f t="shared" si="22"/>
        <v>1.3150684931506848E-2</v>
      </c>
      <c r="M216" t="str">
        <f t="shared" si="23"/>
        <v>no</v>
      </c>
      <c r="N216" s="4">
        <v>0.375</v>
      </c>
    </row>
    <row r="217" spans="1:14" x14ac:dyDescent="0.3">
      <c r="A217">
        <v>221</v>
      </c>
      <c r="B217" t="s">
        <v>127</v>
      </c>
      <c r="C217">
        <v>42.37250865</v>
      </c>
      <c r="D217">
        <v>-71.113053559999997</v>
      </c>
      <c r="E217">
        <v>632</v>
      </c>
      <c r="F217">
        <v>541</v>
      </c>
      <c r="G217">
        <f t="shared" si="18"/>
        <v>91</v>
      </c>
      <c r="H217" s="1">
        <f t="shared" si="19"/>
        <v>0.24931506849315069</v>
      </c>
      <c r="I217" s="1">
        <f t="shared" si="20"/>
        <v>0.24931506849315069</v>
      </c>
      <c r="J217">
        <v>19</v>
      </c>
      <c r="K217" s="3">
        <f t="shared" si="21"/>
        <v>1.3121845710165825E-2</v>
      </c>
      <c r="L217" s="3">
        <f t="shared" si="22"/>
        <v>1.3121845710165825E-2</v>
      </c>
      <c r="M217" t="str">
        <f t="shared" si="23"/>
        <v>no</v>
      </c>
      <c r="N217" s="4">
        <v>0.375</v>
      </c>
    </row>
    <row r="218" spans="1:14" x14ac:dyDescent="0.3">
      <c r="A218">
        <v>219</v>
      </c>
      <c r="B218" t="s">
        <v>232</v>
      </c>
      <c r="C218">
        <v>42.373312130000002</v>
      </c>
      <c r="D218">
        <v>-71.041020079999996</v>
      </c>
      <c r="E218">
        <v>90</v>
      </c>
      <c r="F218">
        <v>19</v>
      </c>
      <c r="G218">
        <f t="shared" si="18"/>
        <v>71</v>
      </c>
      <c r="H218" s="1">
        <f t="shared" si="19"/>
        <v>0.19452054794520549</v>
      </c>
      <c r="I218" s="1">
        <f t="shared" si="20"/>
        <v>0.19452054794520549</v>
      </c>
      <c r="J218">
        <v>15</v>
      </c>
      <c r="K218" s="3">
        <f t="shared" si="21"/>
        <v>1.2968036529680366E-2</v>
      </c>
      <c r="L218" s="3">
        <f t="shared" si="22"/>
        <v>1.2968036529680366E-2</v>
      </c>
      <c r="M218" t="str">
        <f t="shared" si="23"/>
        <v>no</v>
      </c>
      <c r="N218" s="4">
        <v>0.375</v>
      </c>
    </row>
    <row r="219" spans="1:14" x14ac:dyDescent="0.3">
      <c r="A219">
        <v>19</v>
      </c>
      <c r="B219" t="s">
        <v>102</v>
      </c>
      <c r="C219">
        <v>42.347240999999997</v>
      </c>
      <c r="D219">
        <v>-71.105300999999997</v>
      </c>
      <c r="E219">
        <v>655</v>
      </c>
      <c r="F219">
        <v>725</v>
      </c>
      <c r="G219">
        <f t="shared" si="18"/>
        <v>-70</v>
      </c>
      <c r="H219" s="1">
        <f t="shared" si="19"/>
        <v>-0.19178082191780821</v>
      </c>
      <c r="I219" s="1">
        <f t="shared" si="20"/>
        <v>0.19178082191780821</v>
      </c>
      <c r="J219">
        <v>15</v>
      </c>
      <c r="K219" s="3">
        <f t="shared" si="21"/>
        <v>-1.278538812785388E-2</v>
      </c>
      <c r="L219" s="3">
        <f t="shared" si="22"/>
        <v>1.278538812785388E-2</v>
      </c>
      <c r="M219" t="str">
        <f t="shared" si="23"/>
        <v>no</v>
      </c>
      <c r="N219" s="4">
        <v>0.375</v>
      </c>
    </row>
    <row r="220" spans="1:14" x14ac:dyDescent="0.3">
      <c r="A220">
        <v>337</v>
      </c>
      <c r="B220" t="s">
        <v>260</v>
      </c>
      <c r="C220">
        <v>42.287072000000002</v>
      </c>
      <c r="D220">
        <v>-71.127753999999996</v>
      </c>
      <c r="E220">
        <v>36</v>
      </c>
      <c r="F220">
        <v>105</v>
      </c>
      <c r="G220">
        <f t="shared" si="18"/>
        <v>-69</v>
      </c>
      <c r="H220" s="1">
        <f t="shared" si="19"/>
        <v>-0.18904109589041096</v>
      </c>
      <c r="I220" s="1">
        <f t="shared" si="20"/>
        <v>0.18904109589041096</v>
      </c>
      <c r="J220">
        <v>15</v>
      </c>
      <c r="K220" s="3">
        <f t="shared" si="21"/>
        <v>-1.2602739726027398E-2</v>
      </c>
      <c r="L220" s="3">
        <f t="shared" si="22"/>
        <v>1.2602739726027398E-2</v>
      </c>
      <c r="M220" t="str">
        <f t="shared" si="23"/>
        <v>no</v>
      </c>
      <c r="N220" s="4">
        <v>0.375</v>
      </c>
    </row>
    <row r="221" spans="1:14" x14ac:dyDescent="0.3">
      <c r="A221">
        <v>412</v>
      </c>
      <c r="B221" t="s">
        <v>188</v>
      </c>
      <c r="C221">
        <v>42.343032909999998</v>
      </c>
      <c r="D221">
        <v>-71.066887300000005</v>
      </c>
      <c r="E221">
        <v>183</v>
      </c>
      <c r="F221">
        <v>96</v>
      </c>
      <c r="G221">
        <f t="shared" si="18"/>
        <v>87</v>
      </c>
      <c r="H221" s="1">
        <f t="shared" si="19"/>
        <v>0.23835616438356164</v>
      </c>
      <c r="I221" s="1">
        <f t="shared" si="20"/>
        <v>0.23835616438356164</v>
      </c>
      <c r="J221">
        <v>19</v>
      </c>
      <c r="K221" s="3">
        <f t="shared" si="21"/>
        <v>1.2545061283345349E-2</v>
      </c>
      <c r="L221" s="3">
        <f t="shared" si="22"/>
        <v>1.2545061283345349E-2</v>
      </c>
      <c r="M221" t="str">
        <f t="shared" si="23"/>
        <v>no</v>
      </c>
      <c r="N221" s="4">
        <v>0.375</v>
      </c>
    </row>
    <row r="222" spans="1:14" x14ac:dyDescent="0.3">
      <c r="A222">
        <v>13</v>
      </c>
      <c r="B222" t="s">
        <v>153</v>
      </c>
      <c r="C222">
        <v>42.336399149999998</v>
      </c>
      <c r="D222">
        <v>-71.073067109999997</v>
      </c>
      <c r="E222">
        <v>389</v>
      </c>
      <c r="F222">
        <v>476</v>
      </c>
      <c r="G222">
        <f t="shared" si="18"/>
        <v>-87</v>
      </c>
      <c r="H222" s="1">
        <f t="shared" si="19"/>
        <v>-0.23835616438356164</v>
      </c>
      <c r="I222" s="1">
        <f t="shared" si="20"/>
        <v>0.23835616438356164</v>
      </c>
      <c r="J222">
        <v>19</v>
      </c>
      <c r="K222" s="3">
        <f t="shared" si="21"/>
        <v>-1.2545061283345349E-2</v>
      </c>
      <c r="L222" s="3">
        <f t="shared" si="22"/>
        <v>1.2545061283345349E-2</v>
      </c>
      <c r="M222" t="str">
        <f t="shared" si="23"/>
        <v>no</v>
      </c>
      <c r="N222" s="4">
        <v>0.375</v>
      </c>
    </row>
    <row r="223" spans="1:14" x14ac:dyDescent="0.3">
      <c r="A223">
        <v>405</v>
      </c>
      <c r="B223" t="s">
        <v>267</v>
      </c>
      <c r="C223">
        <v>42.32039374</v>
      </c>
      <c r="D223">
        <v>-71.053554079999998</v>
      </c>
      <c r="E223">
        <v>95</v>
      </c>
      <c r="F223">
        <v>9</v>
      </c>
      <c r="G223">
        <f t="shared" si="18"/>
        <v>86</v>
      </c>
      <c r="H223" s="1">
        <f t="shared" si="19"/>
        <v>0.23561643835616439</v>
      </c>
      <c r="I223" s="1">
        <f t="shared" si="20"/>
        <v>0.23561643835616439</v>
      </c>
      <c r="J223">
        <v>19</v>
      </c>
      <c r="K223" s="3">
        <f t="shared" si="21"/>
        <v>1.2400865176640231E-2</v>
      </c>
      <c r="L223" s="3">
        <f t="shared" si="22"/>
        <v>1.2400865176640231E-2</v>
      </c>
      <c r="M223" t="str">
        <f t="shared" si="23"/>
        <v>no</v>
      </c>
      <c r="N223" s="4">
        <v>0.375</v>
      </c>
    </row>
    <row r="224" spans="1:14" x14ac:dyDescent="0.3">
      <c r="A224">
        <v>47</v>
      </c>
      <c r="B224" t="s">
        <v>143</v>
      </c>
      <c r="C224">
        <v>42.362811000000001</v>
      </c>
      <c r="D224">
        <v>-71.056066999999999</v>
      </c>
      <c r="E224">
        <v>397</v>
      </c>
      <c r="F224">
        <v>311</v>
      </c>
      <c r="G224">
        <f t="shared" si="18"/>
        <v>86</v>
      </c>
      <c r="H224" s="1">
        <f t="shared" si="19"/>
        <v>0.23561643835616439</v>
      </c>
      <c r="I224" s="1">
        <f t="shared" si="20"/>
        <v>0.23561643835616439</v>
      </c>
      <c r="J224">
        <v>19</v>
      </c>
      <c r="K224" s="3">
        <f t="shared" si="21"/>
        <v>1.2400865176640231E-2</v>
      </c>
      <c r="L224" s="3">
        <f t="shared" si="22"/>
        <v>1.2400865176640231E-2</v>
      </c>
      <c r="M224" t="str">
        <f t="shared" si="23"/>
        <v>no</v>
      </c>
      <c r="N224" s="4">
        <v>0.375</v>
      </c>
    </row>
    <row r="225" spans="1:14" x14ac:dyDescent="0.3">
      <c r="A225">
        <v>400</v>
      </c>
      <c r="B225" t="s">
        <v>184</v>
      </c>
      <c r="C225">
        <v>42.347344730000003</v>
      </c>
      <c r="D225">
        <v>-71.100168080000003</v>
      </c>
      <c r="E225">
        <v>140</v>
      </c>
      <c r="F225">
        <v>20</v>
      </c>
      <c r="G225">
        <f t="shared" si="18"/>
        <v>120</v>
      </c>
      <c r="H225" s="1">
        <f t="shared" si="19"/>
        <v>0.32876712328767121</v>
      </c>
      <c r="I225" s="1">
        <f t="shared" si="20"/>
        <v>0.32876712328767121</v>
      </c>
      <c r="J225">
        <v>27</v>
      </c>
      <c r="K225" s="3">
        <f t="shared" si="21"/>
        <v>1.2176560121765601E-2</v>
      </c>
      <c r="L225" s="3">
        <f t="shared" si="22"/>
        <v>1.2176560121765601E-2</v>
      </c>
      <c r="M225" t="str">
        <f t="shared" si="23"/>
        <v>no</v>
      </c>
      <c r="N225" s="4">
        <v>0.375</v>
      </c>
    </row>
    <row r="226" spans="1:14" x14ac:dyDescent="0.3">
      <c r="A226">
        <v>56</v>
      </c>
      <c r="B226" t="s">
        <v>221</v>
      </c>
      <c r="C226">
        <v>42.329842990000003</v>
      </c>
      <c r="D226">
        <v>-71.083865720000006</v>
      </c>
      <c r="E226">
        <v>198</v>
      </c>
      <c r="F226">
        <v>118</v>
      </c>
      <c r="G226">
        <f t="shared" si="18"/>
        <v>80</v>
      </c>
      <c r="H226" s="1">
        <f t="shared" si="19"/>
        <v>0.21917808219178081</v>
      </c>
      <c r="I226" s="1">
        <f t="shared" si="20"/>
        <v>0.21917808219178081</v>
      </c>
      <c r="J226">
        <v>18</v>
      </c>
      <c r="K226" s="3">
        <f t="shared" si="21"/>
        <v>1.2176560121765601E-2</v>
      </c>
      <c r="L226" s="3">
        <f t="shared" si="22"/>
        <v>1.2176560121765601E-2</v>
      </c>
      <c r="M226" t="str">
        <f t="shared" si="23"/>
        <v>no</v>
      </c>
      <c r="N226" s="4">
        <v>0.375</v>
      </c>
    </row>
    <row r="227" spans="1:14" x14ac:dyDescent="0.3">
      <c r="A227">
        <v>280</v>
      </c>
      <c r="B227" t="s">
        <v>141</v>
      </c>
      <c r="C227">
        <v>42.380856999999999</v>
      </c>
      <c r="D227">
        <v>-71.070628999999997</v>
      </c>
      <c r="E227">
        <v>225</v>
      </c>
      <c r="F227">
        <v>141</v>
      </c>
      <c r="G227">
        <f t="shared" si="18"/>
        <v>84</v>
      </c>
      <c r="H227" s="1">
        <f t="shared" si="19"/>
        <v>0.23013698630136986</v>
      </c>
      <c r="I227" s="1">
        <f t="shared" si="20"/>
        <v>0.23013698630136986</v>
      </c>
      <c r="J227">
        <v>19</v>
      </c>
      <c r="K227" s="3">
        <f t="shared" si="21"/>
        <v>1.2112472963229993E-2</v>
      </c>
      <c r="L227" s="3">
        <f t="shared" si="22"/>
        <v>1.2112472963229993E-2</v>
      </c>
      <c r="M227" t="str">
        <f t="shared" si="23"/>
        <v>no</v>
      </c>
      <c r="N227" s="4">
        <v>0.375</v>
      </c>
    </row>
    <row r="228" spans="1:14" x14ac:dyDescent="0.3">
      <c r="A228">
        <v>411</v>
      </c>
      <c r="B228" t="s">
        <v>282</v>
      </c>
      <c r="C228">
        <v>42.291756220000003</v>
      </c>
      <c r="D228">
        <v>-71.062591800000007</v>
      </c>
      <c r="E228">
        <v>21</v>
      </c>
      <c r="F228">
        <v>87</v>
      </c>
      <c r="G228">
        <f t="shared" si="18"/>
        <v>-66</v>
      </c>
      <c r="H228" s="1">
        <f t="shared" si="19"/>
        <v>-0.18082191780821918</v>
      </c>
      <c r="I228" s="1">
        <f t="shared" si="20"/>
        <v>0.18082191780821918</v>
      </c>
      <c r="J228">
        <v>15</v>
      </c>
      <c r="K228" s="3">
        <f t="shared" si="21"/>
        <v>-1.2054794520547946E-2</v>
      </c>
      <c r="L228" s="3">
        <f t="shared" si="22"/>
        <v>1.2054794520547946E-2</v>
      </c>
      <c r="M228" t="str">
        <f t="shared" si="23"/>
        <v>no</v>
      </c>
      <c r="N228" s="4">
        <v>0.375</v>
      </c>
    </row>
    <row r="229" spans="1:14" x14ac:dyDescent="0.3">
      <c r="A229">
        <v>193</v>
      </c>
      <c r="B229" t="s">
        <v>201</v>
      </c>
      <c r="C229">
        <v>42.333764729999999</v>
      </c>
      <c r="D229">
        <v>-71.120464470000002</v>
      </c>
      <c r="E229">
        <v>245</v>
      </c>
      <c r="F229">
        <v>180</v>
      </c>
      <c r="G229">
        <f t="shared" si="18"/>
        <v>65</v>
      </c>
      <c r="H229" s="1">
        <f t="shared" si="19"/>
        <v>0.17808219178082191</v>
      </c>
      <c r="I229" s="1">
        <f t="shared" si="20"/>
        <v>0.17808219178082191</v>
      </c>
      <c r="J229">
        <v>15</v>
      </c>
      <c r="K229" s="3">
        <f t="shared" si="21"/>
        <v>1.187214611872146E-2</v>
      </c>
      <c r="L229" s="3">
        <f t="shared" si="22"/>
        <v>1.187214611872146E-2</v>
      </c>
      <c r="M229" t="str">
        <f t="shared" si="23"/>
        <v>no</v>
      </c>
      <c r="N229" s="4">
        <v>0.375</v>
      </c>
    </row>
    <row r="230" spans="1:14" x14ac:dyDescent="0.3">
      <c r="A230">
        <v>426</v>
      </c>
      <c r="B230" t="s">
        <v>256</v>
      </c>
      <c r="C230">
        <v>42.352945699999999</v>
      </c>
      <c r="D230">
        <v>-71.056564010000002</v>
      </c>
      <c r="E230">
        <v>117</v>
      </c>
      <c r="F230">
        <v>2</v>
      </c>
      <c r="G230">
        <f t="shared" si="18"/>
        <v>115</v>
      </c>
      <c r="H230" s="1">
        <f t="shared" si="19"/>
        <v>0.31506849315068491</v>
      </c>
      <c r="I230" s="1">
        <f t="shared" si="20"/>
        <v>0.31506849315068491</v>
      </c>
      <c r="J230">
        <v>27</v>
      </c>
      <c r="K230" s="3">
        <f t="shared" si="21"/>
        <v>1.1669203450025367E-2</v>
      </c>
      <c r="L230" s="3">
        <f t="shared" si="22"/>
        <v>1.1669203450025367E-2</v>
      </c>
      <c r="M230" t="str">
        <f t="shared" si="23"/>
        <v>no</v>
      </c>
      <c r="N230" s="4">
        <v>0.375</v>
      </c>
    </row>
    <row r="231" spans="1:14" x14ac:dyDescent="0.3">
      <c r="A231">
        <v>130</v>
      </c>
      <c r="B231" t="s">
        <v>257</v>
      </c>
      <c r="C231">
        <v>42.317274740000002</v>
      </c>
      <c r="D231">
        <v>-71.065370040000005</v>
      </c>
      <c r="E231">
        <v>82</v>
      </c>
      <c r="F231">
        <v>20</v>
      </c>
      <c r="G231">
        <f t="shared" si="18"/>
        <v>62</v>
      </c>
      <c r="H231" s="1">
        <f t="shared" si="19"/>
        <v>0.16986301369863013</v>
      </c>
      <c r="I231" s="1">
        <f t="shared" si="20"/>
        <v>0.16986301369863013</v>
      </c>
      <c r="J231">
        <v>15</v>
      </c>
      <c r="K231" s="3">
        <f t="shared" si="21"/>
        <v>1.1324200913242009E-2</v>
      </c>
      <c r="L231" s="3">
        <f t="shared" si="22"/>
        <v>1.1324200913242009E-2</v>
      </c>
      <c r="M231" t="str">
        <f t="shared" si="23"/>
        <v>no</v>
      </c>
      <c r="N231" s="4">
        <v>0.375</v>
      </c>
    </row>
    <row r="232" spans="1:14" x14ac:dyDescent="0.3">
      <c r="A232">
        <v>97</v>
      </c>
      <c r="B232" t="s">
        <v>107</v>
      </c>
      <c r="C232">
        <v>42.369190320000001</v>
      </c>
      <c r="D232">
        <v>-71.117141250000003</v>
      </c>
      <c r="E232">
        <v>747</v>
      </c>
      <c r="F232">
        <v>669</v>
      </c>
      <c r="G232">
        <f t="shared" si="18"/>
        <v>78</v>
      </c>
      <c r="H232" s="1">
        <f t="shared" si="19"/>
        <v>0.21369863013698631</v>
      </c>
      <c r="I232" s="1">
        <f t="shared" si="20"/>
        <v>0.21369863013698631</v>
      </c>
      <c r="J232">
        <v>19</v>
      </c>
      <c r="K232" s="3">
        <f t="shared" si="21"/>
        <v>1.1247296322999279E-2</v>
      </c>
      <c r="L232" s="3">
        <f t="shared" si="22"/>
        <v>1.1247296322999279E-2</v>
      </c>
      <c r="M232" t="str">
        <f t="shared" si="23"/>
        <v>no</v>
      </c>
      <c r="N232" s="4">
        <v>0.375</v>
      </c>
    </row>
    <row r="233" spans="1:14" x14ac:dyDescent="0.3">
      <c r="A233">
        <v>58</v>
      </c>
      <c r="B233" t="s">
        <v>88</v>
      </c>
      <c r="C233">
        <v>42.355536280000003</v>
      </c>
      <c r="D233">
        <v>-71.072868700000001</v>
      </c>
      <c r="E233">
        <v>772</v>
      </c>
      <c r="F233">
        <v>696</v>
      </c>
      <c r="G233">
        <f t="shared" si="18"/>
        <v>76</v>
      </c>
      <c r="H233" s="1">
        <f t="shared" si="19"/>
        <v>0.20821917808219179</v>
      </c>
      <c r="I233" s="1">
        <f t="shared" si="20"/>
        <v>0.20821917808219179</v>
      </c>
      <c r="J233">
        <v>19</v>
      </c>
      <c r="K233" s="3">
        <f t="shared" si="21"/>
        <v>1.0958904109589041E-2</v>
      </c>
      <c r="L233" s="3">
        <f t="shared" si="22"/>
        <v>1.0958904109589041E-2</v>
      </c>
      <c r="M233" t="str">
        <f t="shared" si="23"/>
        <v>no</v>
      </c>
      <c r="N233" s="4">
        <v>0.375</v>
      </c>
    </row>
    <row r="234" spans="1:14" x14ac:dyDescent="0.3">
      <c r="A234">
        <v>428</v>
      </c>
      <c r="B234" t="s">
        <v>265</v>
      </c>
      <c r="C234">
        <v>42.361787409999998</v>
      </c>
      <c r="D234">
        <v>-71.143931109999997</v>
      </c>
      <c r="E234">
        <v>77</v>
      </c>
      <c r="F234">
        <v>3</v>
      </c>
      <c r="G234">
        <f t="shared" si="18"/>
        <v>74</v>
      </c>
      <c r="H234" s="1">
        <f t="shared" si="19"/>
        <v>0.20273972602739726</v>
      </c>
      <c r="I234" s="1">
        <f t="shared" si="20"/>
        <v>0.20273972602739726</v>
      </c>
      <c r="J234">
        <v>19</v>
      </c>
      <c r="K234" s="3">
        <f t="shared" si="21"/>
        <v>1.0670511896178804E-2</v>
      </c>
      <c r="L234" s="3">
        <f t="shared" si="22"/>
        <v>1.0670511896178804E-2</v>
      </c>
      <c r="M234" t="str">
        <f t="shared" si="23"/>
        <v>no</v>
      </c>
      <c r="N234" s="4">
        <v>0.375</v>
      </c>
    </row>
    <row r="235" spans="1:14" x14ac:dyDescent="0.3">
      <c r="A235">
        <v>204</v>
      </c>
      <c r="B235" t="s">
        <v>263</v>
      </c>
      <c r="C235">
        <v>42.324081</v>
      </c>
      <c r="D235">
        <v>-71.083235000000002</v>
      </c>
      <c r="E235">
        <v>83</v>
      </c>
      <c r="F235">
        <v>25</v>
      </c>
      <c r="G235">
        <f t="shared" si="18"/>
        <v>58</v>
      </c>
      <c r="H235" s="1">
        <f t="shared" si="19"/>
        <v>0.15890410958904111</v>
      </c>
      <c r="I235" s="1">
        <f t="shared" si="20"/>
        <v>0.15890410958904111</v>
      </c>
      <c r="J235">
        <v>15</v>
      </c>
      <c r="K235" s="3">
        <f t="shared" si="21"/>
        <v>1.0593607305936075E-2</v>
      </c>
      <c r="L235" s="3">
        <f t="shared" si="22"/>
        <v>1.0593607305936075E-2</v>
      </c>
      <c r="M235" t="str">
        <f t="shared" si="23"/>
        <v>no</v>
      </c>
      <c r="N235" s="4">
        <v>0.375</v>
      </c>
    </row>
    <row r="236" spans="1:14" x14ac:dyDescent="0.3">
      <c r="A236">
        <v>174</v>
      </c>
      <c r="B236" t="s">
        <v>262</v>
      </c>
      <c r="C236">
        <v>42.348952850000003</v>
      </c>
      <c r="D236">
        <v>-71.160316769999994</v>
      </c>
      <c r="E236">
        <v>82</v>
      </c>
      <c r="F236">
        <v>24</v>
      </c>
      <c r="G236">
        <f t="shared" si="18"/>
        <v>58</v>
      </c>
      <c r="H236" s="1">
        <f t="shared" si="19"/>
        <v>0.15890410958904111</v>
      </c>
      <c r="I236" s="1">
        <f t="shared" si="20"/>
        <v>0.15890410958904111</v>
      </c>
      <c r="J236">
        <v>15</v>
      </c>
      <c r="K236" s="3">
        <f t="shared" si="21"/>
        <v>1.0593607305936075E-2</v>
      </c>
      <c r="L236" s="3">
        <f t="shared" si="22"/>
        <v>1.0593607305936075E-2</v>
      </c>
      <c r="M236" t="str">
        <f t="shared" si="23"/>
        <v>no</v>
      </c>
      <c r="N236" s="4">
        <v>0.375</v>
      </c>
    </row>
    <row r="237" spans="1:14" x14ac:dyDescent="0.3">
      <c r="A237">
        <v>75</v>
      </c>
      <c r="B237" t="s">
        <v>118</v>
      </c>
      <c r="C237">
        <v>42.363464690000001</v>
      </c>
      <c r="D237">
        <v>-71.100573240000003</v>
      </c>
      <c r="E237">
        <v>671</v>
      </c>
      <c r="F237">
        <v>613</v>
      </c>
      <c r="G237">
        <f t="shared" si="18"/>
        <v>58</v>
      </c>
      <c r="H237" s="1">
        <f t="shared" si="19"/>
        <v>0.15890410958904111</v>
      </c>
      <c r="I237" s="1">
        <f t="shared" si="20"/>
        <v>0.15890410958904111</v>
      </c>
      <c r="J237">
        <v>15</v>
      </c>
      <c r="K237" s="3">
        <f t="shared" si="21"/>
        <v>1.0593607305936075E-2</v>
      </c>
      <c r="L237" s="3">
        <f t="shared" si="22"/>
        <v>1.0593607305936075E-2</v>
      </c>
      <c r="M237" t="str">
        <f t="shared" si="23"/>
        <v>no</v>
      </c>
      <c r="N237" s="4">
        <v>0.375</v>
      </c>
    </row>
    <row r="238" spans="1:14" x14ac:dyDescent="0.3">
      <c r="A238">
        <v>63</v>
      </c>
      <c r="B238" t="s">
        <v>212</v>
      </c>
      <c r="C238">
        <v>42.344040509999999</v>
      </c>
      <c r="D238">
        <v>-71.057376270000006</v>
      </c>
      <c r="E238">
        <v>137</v>
      </c>
      <c r="F238">
        <v>79</v>
      </c>
      <c r="G238">
        <f t="shared" si="18"/>
        <v>58</v>
      </c>
      <c r="H238" s="1">
        <f t="shared" si="19"/>
        <v>0.15890410958904111</v>
      </c>
      <c r="I238" s="1">
        <f t="shared" si="20"/>
        <v>0.15890410958904111</v>
      </c>
      <c r="J238">
        <v>15</v>
      </c>
      <c r="K238" s="3">
        <f t="shared" si="21"/>
        <v>1.0593607305936075E-2</v>
      </c>
      <c r="L238" s="3">
        <f t="shared" si="22"/>
        <v>1.0593607305936075E-2</v>
      </c>
      <c r="M238" t="str">
        <f t="shared" si="23"/>
        <v>no</v>
      </c>
      <c r="N238" s="4">
        <v>0.375</v>
      </c>
    </row>
    <row r="239" spans="1:14" x14ac:dyDescent="0.3">
      <c r="A239">
        <v>205</v>
      </c>
      <c r="B239" t="s">
        <v>250</v>
      </c>
      <c r="C239">
        <v>42.307852240000003</v>
      </c>
      <c r="D239">
        <v>-71.065122489999993</v>
      </c>
      <c r="E239">
        <v>67</v>
      </c>
      <c r="F239">
        <v>10</v>
      </c>
      <c r="G239">
        <f t="shared" si="18"/>
        <v>57</v>
      </c>
      <c r="H239" s="1">
        <f t="shared" si="19"/>
        <v>0.15616438356164383</v>
      </c>
      <c r="I239" s="1">
        <f t="shared" si="20"/>
        <v>0.15616438356164383</v>
      </c>
      <c r="J239">
        <v>15</v>
      </c>
      <c r="K239" s="3">
        <f t="shared" si="21"/>
        <v>1.0410958904109589E-2</v>
      </c>
      <c r="L239" s="3">
        <f t="shared" si="22"/>
        <v>1.0410958904109589E-2</v>
      </c>
      <c r="M239" t="str">
        <f t="shared" si="23"/>
        <v>no</v>
      </c>
      <c r="N239" s="4">
        <v>0.375</v>
      </c>
    </row>
    <row r="240" spans="1:14" x14ac:dyDescent="0.3">
      <c r="A240">
        <v>203</v>
      </c>
      <c r="B240" t="s">
        <v>274</v>
      </c>
      <c r="C240">
        <v>42.309572000000003</v>
      </c>
      <c r="D240">
        <v>-71.072900000000004</v>
      </c>
      <c r="E240">
        <v>61</v>
      </c>
      <c r="F240">
        <v>8</v>
      </c>
      <c r="G240">
        <f t="shared" si="18"/>
        <v>53</v>
      </c>
      <c r="H240" s="1">
        <f t="shared" si="19"/>
        <v>0.14520547945205478</v>
      </c>
      <c r="I240" s="1">
        <f t="shared" si="20"/>
        <v>0.14520547945205478</v>
      </c>
      <c r="J240">
        <v>15</v>
      </c>
      <c r="K240" s="3">
        <f t="shared" si="21"/>
        <v>9.6803652968036526E-3</v>
      </c>
      <c r="L240" s="3">
        <f t="shared" si="22"/>
        <v>9.6803652968036526E-3</v>
      </c>
      <c r="M240" t="str">
        <f t="shared" si="23"/>
        <v>no</v>
      </c>
      <c r="N240" s="4">
        <v>0.375</v>
      </c>
    </row>
    <row r="241" spans="1:14" x14ac:dyDescent="0.3">
      <c r="A241">
        <v>146</v>
      </c>
      <c r="B241" t="s">
        <v>229</v>
      </c>
      <c r="C241">
        <v>42.336447999999997</v>
      </c>
      <c r="D241">
        <v>-71.023739000000006</v>
      </c>
      <c r="E241">
        <v>173</v>
      </c>
      <c r="F241">
        <v>112</v>
      </c>
      <c r="G241">
        <f t="shared" si="18"/>
        <v>61</v>
      </c>
      <c r="H241" s="1">
        <f t="shared" si="19"/>
        <v>0.16712328767123288</v>
      </c>
      <c r="I241" s="1">
        <f t="shared" si="20"/>
        <v>0.16712328767123288</v>
      </c>
      <c r="J241">
        <v>19</v>
      </c>
      <c r="K241" s="3">
        <f t="shared" si="21"/>
        <v>8.7959625090122569E-3</v>
      </c>
      <c r="L241" s="3">
        <f t="shared" si="22"/>
        <v>8.7959625090122569E-3</v>
      </c>
      <c r="M241" t="str">
        <f t="shared" si="23"/>
        <v>no</v>
      </c>
      <c r="N241" s="4">
        <v>0.375</v>
      </c>
    </row>
    <row r="242" spans="1:14" x14ac:dyDescent="0.3">
      <c r="A242">
        <v>55</v>
      </c>
      <c r="B242" t="s">
        <v>90</v>
      </c>
      <c r="C242">
        <v>42.347406210000003</v>
      </c>
      <c r="D242">
        <v>-71.08678415</v>
      </c>
      <c r="E242">
        <v>823</v>
      </c>
      <c r="F242">
        <v>775</v>
      </c>
      <c r="G242">
        <f t="shared" si="18"/>
        <v>48</v>
      </c>
      <c r="H242" s="1">
        <f t="shared" si="19"/>
        <v>0.13150684931506848</v>
      </c>
      <c r="I242" s="1">
        <f t="shared" si="20"/>
        <v>0.13150684931506848</v>
      </c>
      <c r="J242">
        <v>15</v>
      </c>
      <c r="K242" s="3">
        <f t="shared" si="21"/>
        <v>8.7671232876712323E-3</v>
      </c>
      <c r="L242" s="3">
        <f t="shared" si="22"/>
        <v>8.7671232876712323E-3</v>
      </c>
      <c r="M242" t="str">
        <f t="shared" si="23"/>
        <v>no</v>
      </c>
      <c r="N242" s="4">
        <v>0.375</v>
      </c>
    </row>
    <row r="243" spans="1:14" x14ac:dyDescent="0.3">
      <c r="A243">
        <v>150</v>
      </c>
      <c r="B243" t="s">
        <v>109</v>
      </c>
      <c r="C243">
        <v>42.344137000000003</v>
      </c>
      <c r="D243">
        <v>-71.052608000000006</v>
      </c>
      <c r="E243">
        <v>487</v>
      </c>
      <c r="F243">
        <v>427</v>
      </c>
      <c r="G243">
        <f t="shared" si="18"/>
        <v>60</v>
      </c>
      <c r="H243" s="1">
        <f t="shared" si="19"/>
        <v>0.16438356164383561</v>
      </c>
      <c r="I243" s="1">
        <f t="shared" si="20"/>
        <v>0.16438356164383561</v>
      </c>
      <c r="J243">
        <v>19</v>
      </c>
      <c r="K243" s="3">
        <f t="shared" si="21"/>
        <v>8.6517664023071372E-3</v>
      </c>
      <c r="L243" s="3">
        <f t="shared" si="22"/>
        <v>8.6517664023071372E-3</v>
      </c>
      <c r="M243" t="str">
        <f t="shared" si="23"/>
        <v>no</v>
      </c>
      <c r="N243" s="4">
        <v>0.375</v>
      </c>
    </row>
    <row r="244" spans="1:14" x14ac:dyDescent="0.3">
      <c r="A244">
        <v>182</v>
      </c>
      <c r="B244" t="s">
        <v>211</v>
      </c>
      <c r="C244">
        <v>42.367690179999997</v>
      </c>
      <c r="D244">
        <v>-71.071162819999998</v>
      </c>
      <c r="E244">
        <v>229</v>
      </c>
      <c r="F244">
        <v>289</v>
      </c>
      <c r="G244">
        <f t="shared" si="18"/>
        <v>-60</v>
      </c>
      <c r="H244" s="1">
        <f t="shared" si="19"/>
        <v>-0.16438356164383561</v>
      </c>
      <c r="I244" s="1">
        <f t="shared" si="20"/>
        <v>0.16438356164383561</v>
      </c>
      <c r="J244">
        <v>19</v>
      </c>
      <c r="K244" s="3">
        <f t="shared" si="21"/>
        <v>-8.6517664023071372E-3</v>
      </c>
      <c r="L244" s="3">
        <f t="shared" si="22"/>
        <v>8.6517664023071372E-3</v>
      </c>
      <c r="M244" t="str">
        <f t="shared" si="23"/>
        <v>no</v>
      </c>
      <c r="N244" s="4">
        <v>0.375</v>
      </c>
    </row>
    <row r="245" spans="1:14" x14ac:dyDescent="0.3">
      <c r="A245">
        <v>104</v>
      </c>
      <c r="B245" t="s">
        <v>111</v>
      </c>
      <c r="C245">
        <v>42.380287000000003</v>
      </c>
      <c r="D245">
        <v>-71.125107</v>
      </c>
      <c r="E245">
        <v>528</v>
      </c>
      <c r="F245">
        <v>587</v>
      </c>
      <c r="G245">
        <f t="shared" si="18"/>
        <v>-59</v>
      </c>
      <c r="H245" s="1">
        <f t="shared" si="19"/>
        <v>-0.16164383561643836</v>
      </c>
      <c r="I245" s="1">
        <f t="shared" si="20"/>
        <v>0.16164383561643836</v>
      </c>
      <c r="J245">
        <v>19</v>
      </c>
      <c r="K245" s="3">
        <f t="shared" si="21"/>
        <v>-8.5075702956020193E-3</v>
      </c>
      <c r="L245" s="3">
        <f t="shared" si="22"/>
        <v>8.5075702956020193E-3</v>
      </c>
      <c r="M245" t="str">
        <f t="shared" si="23"/>
        <v>no</v>
      </c>
      <c r="N245" s="4">
        <v>0.375</v>
      </c>
    </row>
    <row r="246" spans="1:14" x14ac:dyDescent="0.3">
      <c r="A246">
        <v>22</v>
      </c>
      <c r="B246" t="s">
        <v>10</v>
      </c>
      <c r="C246">
        <v>42.352175000000003</v>
      </c>
      <c r="D246">
        <v>-71.055547000000004</v>
      </c>
      <c r="E246">
        <v>2752</v>
      </c>
      <c r="F246">
        <v>2607</v>
      </c>
      <c r="G246">
        <f t="shared" si="18"/>
        <v>145</v>
      </c>
      <c r="H246" s="1">
        <f t="shared" si="19"/>
        <v>0.39726027397260272</v>
      </c>
      <c r="I246" s="1">
        <f t="shared" si="20"/>
        <v>0.39726027397260272</v>
      </c>
      <c r="J246">
        <v>47</v>
      </c>
      <c r="K246" s="3">
        <f t="shared" si="21"/>
        <v>8.4523462547362281E-3</v>
      </c>
      <c r="L246" s="3">
        <f t="shared" si="22"/>
        <v>8.4523462547362281E-3</v>
      </c>
      <c r="M246" t="str">
        <f t="shared" si="23"/>
        <v>no</v>
      </c>
      <c r="N246" s="4">
        <v>0.375</v>
      </c>
    </row>
    <row r="247" spans="1:14" x14ac:dyDescent="0.3">
      <c r="A247">
        <v>112</v>
      </c>
      <c r="B247" t="s">
        <v>247</v>
      </c>
      <c r="C247">
        <v>42.406301999999997</v>
      </c>
      <c r="D247">
        <v>-71.132446000000002</v>
      </c>
      <c r="E247">
        <v>67</v>
      </c>
      <c r="F247">
        <v>24</v>
      </c>
      <c r="G247">
        <f t="shared" si="18"/>
        <v>43</v>
      </c>
      <c r="H247" s="1">
        <f t="shared" si="19"/>
        <v>0.11780821917808219</v>
      </c>
      <c r="I247" s="1">
        <f t="shared" si="20"/>
        <v>0.11780821917808219</v>
      </c>
      <c r="J247">
        <v>15</v>
      </c>
      <c r="K247" s="3">
        <f t="shared" si="21"/>
        <v>7.8538812785388136E-3</v>
      </c>
      <c r="L247" s="3">
        <f t="shared" si="22"/>
        <v>7.8538812785388136E-3</v>
      </c>
      <c r="M247" t="str">
        <f t="shared" si="23"/>
        <v>no</v>
      </c>
      <c r="N247" s="4">
        <v>0.375</v>
      </c>
    </row>
    <row r="248" spans="1:14" x14ac:dyDescent="0.3">
      <c r="A248">
        <v>350</v>
      </c>
      <c r="B248" t="s">
        <v>266</v>
      </c>
      <c r="C248">
        <v>42.287361099999998</v>
      </c>
      <c r="D248">
        <v>-71.071111000000002</v>
      </c>
      <c r="E248">
        <v>65</v>
      </c>
      <c r="F248">
        <v>18</v>
      </c>
      <c r="G248">
        <f t="shared" si="18"/>
        <v>47</v>
      </c>
      <c r="H248" s="1">
        <f t="shared" si="19"/>
        <v>0.12876712328767123</v>
      </c>
      <c r="I248" s="1">
        <f t="shared" si="20"/>
        <v>0.12876712328767123</v>
      </c>
      <c r="J248">
        <v>17</v>
      </c>
      <c r="K248" s="3">
        <f t="shared" si="21"/>
        <v>7.574536663980661E-3</v>
      </c>
      <c r="L248" s="3">
        <f t="shared" si="22"/>
        <v>7.574536663980661E-3</v>
      </c>
      <c r="M248" t="str">
        <f t="shared" si="23"/>
        <v>no</v>
      </c>
      <c r="N248" s="4">
        <v>0.375</v>
      </c>
    </row>
    <row r="249" spans="1:14" x14ac:dyDescent="0.3">
      <c r="A249">
        <v>211</v>
      </c>
      <c r="B249" t="s">
        <v>241</v>
      </c>
      <c r="C249">
        <v>42.364892930000003</v>
      </c>
      <c r="D249">
        <v>-71.034971769999999</v>
      </c>
      <c r="E249">
        <v>107</v>
      </c>
      <c r="F249">
        <v>56</v>
      </c>
      <c r="G249">
        <f t="shared" si="18"/>
        <v>51</v>
      </c>
      <c r="H249" s="1">
        <f t="shared" si="19"/>
        <v>0.13972602739726028</v>
      </c>
      <c r="I249" s="1">
        <f t="shared" si="20"/>
        <v>0.13972602739726028</v>
      </c>
      <c r="J249">
        <v>19</v>
      </c>
      <c r="K249" s="3">
        <f t="shared" si="21"/>
        <v>7.3540014419610673E-3</v>
      </c>
      <c r="L249" s="3">
        <f t="shared" si="22"/>
        <v>7.3540014419610673E-3</v>
      </c>
      <c r="M249" t="str">
        <f t="shared" si="23"/>
        <v>no</v>
      </c>
      <c r="N249" s="4">
        <v>0.375</v>
      </c>
    </row>
    <row r="250" spans="1:14" x14ac:dyDescent="0.3">
      <c r="A250">
        <v>210</v>
      </c>
      <c r="B250" t="s">
        <v>281</v>
      </c>
      <c r="C250">
        <v>42.383532520000003</v>
      </c>
      <c r="D250">
        <v>-71.016190949999995</v>
      </c>
      <c r="E250">
        <v>46</v>
      </c>
      <c r="F250">
        <v>6</v>
      </c>
      <c r="G250">
        <f t="shared" si="18"/>
        <v>40</v>
      </c>
      <c r="H250" s="1">
        <f t="shared" si="19"/>
        <v>0.1095890410958904</v>
      </c>
      <c r="I250" s="1">
        <f t="shared" si="20"/>
        <v>0.1095890410958904</v>
      </c>
      <c r="J250">
        <v>15</v>
      </c>
      <c r="K250" s="3">
        <f t="shared" si="21"/>
        <v>7.3059360730593605E-3</v>
      </c>
      <c r="L250" s="3">
        <f t="shared" si="22"/>
        <v>7.3059360730593605E-3</v>
      </c>
      <c r="M250" t="str">
        <f t="shared" si="23"/>
        <v>no</v>
      </c>
      <c r="N250" s="4">
        <v>0.375</v>
      </c>
    </row>
    <row r="251" spans="1:14" x14ac:dyDescent="0.3">
      <c r="A251">
        <v>199</v>
      </c>
      <c r="B251" t="s">
        <v>264</v>
      </c>
      <c r="C251">
        <v>42.31869734</v>
      </c>
      <c r="D251">
        <v>-71.069781480000003</v>
      </c>
      <c r="E251">
        <v>73</v>
      </c>
      <c r="F251">
        <v>36</v>
      </c>
      <c r="G251">
        <f t="shared" si="18"/>
        <v>37</v>
      </c>
      <c r="H251" s="1">
        <f t="shared" si="19"/>
        <v>0.10136986301369863</v>
      </c>
      <c r="I251" s="1">
        <f t="shared" si="20"/>
        <v>0.10136986301369863</v>
      </c>
      <c r="J251">
        <v>15</v>
      </c>
      <c r="K251" s="3">
        <f t="shared" si="21"/>
        <v>6.7579908675799083E-3</v>
      </c>
      <c r="L251" s="3">
        <f t="shared" si="22"/>
        <v>6.7579908675799083E-3</v>
      </c>
      <c r="M251" t="str">
        <f t="shared" si="23"/>
        <v>no</v>
      </c>
      <c r="N251" s="4">
        <v>0.375</v>
      </c>
    </row>
    <row r="252" spans="1:14" x14ac:dyDescent="0.3">
      <c r="A252">
        <v>212</v>
      </c>
      <c r="B252" t="s">
        <v>261</v>
      </c>
      <c r="C252">
        <v>42.368844080000002</v>
      </c>
      <c r="D252">
        <v>-71.039778290000001</v>
      </c>
      <c r="E252">
        <v>63</v>
      </c>
      <c r="F252">
        <v>142</v>
      </c>
      <c r="G252">
        <f t="shared" si="18"/>
        <v>-79</v>
      </c>
      <c r="H252" s="1">
        <f t="shared" si="19"/>
        <v>-0.21643835616438356</v>
      </c>
      <c r="I252" s="1">
        <f t="shared" si="20"/>
        <v>0.21643835616438356</v>
      </c>
      <c r="J252">
        <v>33</v>
      </c>
      <c r="K252" s="3">
        <f t="shared" si="21"/>
        <v>-6.5587380655873807E-3</v>
      </c>
      <c r="L252" s="3">
        <f t="shared" si="22"/>
        <v>6.5587380655873807E-3</v>
      </c>
      <c r="M252" t="str">
        <f t="shared" si="23"/>
        <v>no</v>
      </c>
      <c r="N252" s="4">
        <v>0.375</v>
      </c>
    </row>
    <row r="253" spans="1:14" x14ac:dyDescent="0.3">
      <c r="A253">
        <v>224</v>
      </c>
      <c r="B253" t="s">
        <v>243</v>
      </c>
      <c r="C253">
        <v>42.38267828</v>
      </c>
      <c r="D253">
        <v>-71.143478950000002</v>
      </c>
      <c r="E253">
        <v>133</v>
      </c>
      <c r="F253">
        <v>94</v>
      </c>
      <c r="G253">
        <f t="shared" si="18"/>
        <v>39</v>
      </c>
      <c r="H253" s="1">
        <f t="shared" si="19"/>
        <v>0.10684931506849316</v>
      </c>
      <c r="I253" s="1">
        <f t="shared" si="20"/>
        <v>0.10684931506849316</v>
      </c>
      <c r="J253">
        <v>17</v>
      </c>
      <c r="K253" s="3">
        <f t="shared" si="21"/>
        <v>6.2852538275584213E-3</v>
      </c>
      <c r="L253" s="3">
        <f t="shared" si="22"/>
        <v>6.2852538275584213E-3</v>
      </c>
      <c r="M253" t="str">
        <f t="shared" si="23"/>
        <v>no</v>
      </c>
      <c r="N253" s="4">
        <v>0.375</v>
      </c>
    </row>
    <row r="254" spans="1:14" x14ac:dyDescent="0.3">
      <c r="A254">
        <v>140</v>
      </c>
      <c r="B254" t="s">
        <v>186</v>
      </c>
      <c r="C254">
        <v>42.388966000000003</v>
      </c>
      <c r="D254">
        <v>-71.132788000000005</v>
      </c>
      <c r="E254">
        <v>272</v>
      </c>
      <c r="F254">
        <v>233</v>
      </c>
      <c r="G254">
        <f t="shared" si="18"/>
        <v>39</v>
      </c>
      <c r="H254" s="1">
        <f t="shared" si="19"/>
        <v>0.10684931506849316</v>
      </c>
      <c r="I254" s="1">
        <f t="shared" si="20"/>
        <v>0.10684931506849316</v>
      </c>
      <c r="J254">
        <v>17</v>
      </c>
      <c r="K254" s="3">
        <f t="shared" si="21"/>
        <v>6.2852538275584213E-3</v>
      </c>
      <c r="L254" s="3">
        <f t="shared" si="22"/>
        <v>6.2852538275584213E-3</v>
      </c>
      <c r="M254" t="str">
        <f t="shared" si="23"/>
        <v>no</v>
      </c>
      <c r="N254" s="4">
        <v>0.375</v>
      </c>
    </row>
    <row r="255" spans="1:14" x14ac:dyDescent="0.3">
      <c r="A255">
        <v>343</v>
      </c>
      <c r="B255" t="s">
        <v>320</v>
      </c>
      <c r="C255">
        <v>42.280725140000001</v>
      </c>
      <c r="D255">
        <v>-71.086172419999997</v>
      </c>
      <c r="E255">
        <v>8</v>
      </c>
      <c r="F255">
        <v>42</v>
      </c>
      <c r="G255">
        <f t="shared" si="18"/>
        <v>-34</v>
      </c>
      <c r="H255" s="1">
        <f t="shared" si="19"/>
        <v>-9.3150684931506855E-2</v>
      </c>
      <c r="I255" s="1">
        <f t="shared" si="20"/>
        <v>9.3150684931506855E-2</v>
      </c>
      <c r="J255">
        <v>15</v>
      </c>
      <c r="K255" s="3">
        <f t="shared" si="21"/>
        <v>-6.2100456621004569E-3</v>
      </c>
      <c r="L255" s="3">
        <f t="shared" si="22"/>
        <v>6.2100456621004569E-3</v>
      </c>
      <c r="M255" t="str">
        <f t="shared" si="23"/>
        <v>no</v>
      </c>
      <c r="N255" s="4">
        <v>0.375</v>
      </c>
    </row>
    <row r="256" spans="1:14" x14ac:dyDescent="0.3">
      <c r="A256">
        <v>442</v>
      </c>
      <c r="B256" t="s">
        <v>300</v>
      </c>
      <c r="C256">
        <v>42.296067049999998</v>
      </c>
      <c r="D256">
        <v>-71.116011999999998</v>
      </c>
      <c r="E256">
        <v>37</v>
      </c>
      <c r="F256">
        <v>4</v>
      </c>
      <c r="G256">
        <f t="shared" si="18"/>
        <v>33</v>
      </c>
      <c r="H256" s="1">
        <f t="shared" si="19"/>
        <v>9.0410958904109592E-2</v>
      </c>
      <c r="I256" s="1">
        <f t="shared" si="20"/>
        <v>9.0410958904109592E-2</v>
      </c>
      <c r="J256">
        <v>15</v>
      </c>
      <c r="K256" s="3">
        <f t="shared" si="21"/>
        <v>6.0273972602739728E-3</v>
      </c>
      <c r="L256" s="3">
        <f t="shared" si="22"/>
        <v>6.0273972602739728E-3</v>
      </c>
      <c r="M256" t="str">
        <f t="shared" si="23"/>
        <v>no</v>
      </c>
      <c r="N256" s="4">
        <v>0.375</v>
      </c>
    </row>
    <row r="257" spans="1:14" x14ac:dyDescent="0.3">
      <c r="A257">
        <v>424</v>
      </c>
      <c r="B257" t="s">
        <v>272</v>
      </c>
      <c r="C257">
        <v>42.30604563</v>
      </c>
      <c r="D257">
        <v>-71.115708909999995</v>
      </c>
      <c r="E257">
        <v>50</v>
      </c>
      <c r="F257">
        <v>11</v>
      </c>
      <c r="G257">
        <f t="shared" si="18"/>
        <v>39</v>
      </c>
      <c r="H257" s="1">
        <f t="shared" si="19"/>
        <v>0.10684931506849316</v>
      </c>
      <c r="I257" s="1">
        <f t="shared" si="20"/>
        <v>0.10684931506849316</v>
      </c>
      <c r="J257">
        <v>19</v>
      </c>
      <c r="K257" s="3">
        <f t="shared" si="21"/>
        <v>5.6236481614996394E-3</v>
      </c>
      <c r="L257" s="3">
        <f t="shared" si="22"/>
        <v>5.6236481614996394E-3</v>
      </c>
      <c r="M257" t="str">
        <f t="shared" si="23"/>
        <v>no</v>
      </c>
      <c r="N257" s="4">
        <v>0.375</v>
      </c>
    </row>
    <row r="258" spans="1:14" x14ac:dyDescent="0.3">
      <c r="A258">
        <v>415</v>
      </c>
      <c r="B258" t="s">
        <v>222</v>
      </c>
      <c r="C258">
        <v>42.349544029999997</v>
      </c>
      <c r="D258">
        <v>-71.072420739999998</v>
      </c>
      <c r="E258">
        <v>150</v>
      </c>
      <c r="F258">
        <v>111</v>
      </c>
      <c r="G258">
        <f t="shared" ref="G258:G321" si="24">E258-F258</f>
        <v>39</v>
      </c>
      <c r="H258" s="1">
        <f t="shared" ref="H258:H321" si="25">G258/365</f>
        <v>0.10684931506849316</v>
      </c>
      <c r="I258" s="1">
        <f t="shared" ref="I258:I321" si="26">ABS(H258)</f>
        <v>0.10684931506849316</v>
      </c>
      <c r="J258">
        <v>19</v>
      </c>
      <c r="K258" s="3">
        <f t="shared" ref="K258:K321" si="27">H258/J258</f>
        <v>5.6236481614996394E-3</v>
      </c>
      <c r="L258" s="3">
        <f t="shared" ref="L258:L321" si="28">I258/J258</f>
        <v>5.6236481614996394E-3</v>
      </c>
      <c r="M258" t="str">
        <f t="shared" ref="M258:M321" si="29">IF(L258&gt;0.333, "yes", "no")</f>
        <v>no</v>
      </c>
      <c r="N258" s="4">
        <v>0.375</v>
      </c>
    </row>
    <row r="259" spans="1:14" x14ac:dyDescent="0.3">
      <c r="A259">
        <v>151</v>
      </c>
      <c r="B259" t="s">
        <v>76</v>
      </c>
      <c r="C259">
        <v>42.358154999999996</v>
      </c>
      <c r="D259">
        <v>-71.052162999999993</v>
      </c>
      <c r="E259">
        <v>944</v>
      </c>
      <c r="F259">
        <v>906</v>
      </c>
      <c r="G259">
        <f t="shared" si="24"/>
        <v>38</v>
      </c>
      <c r="H259" s="1">
        <f t="shared" si="25"/>
        <v>0.10410958904109589</v>
      </c>
      <c r="I259" s="1">
        <f t="shared" si="26"/>
        <v>0.10410958904109589</v>
      </c>
      <c r="J259">
        <v>19</v>
      </c>
      <c r="K259" s="3">
        <f t="shared" si="27"/>
        <v>5.4794520547945206E-3</v>
      </c>
      <c r="L259" s="3">
        <f t="shared" si="28"/>
        <v>5.4794520547945206E-3</v>
      </c>
      <c r="M259" t="str">
        <f t="shared" si="29"/>
        <v>no</v>
      </c>
      <c r="N259" s="4">
        <v>0.375</v>
      </c>
    </row>
    <row r="260" spans="1:14" x14ac:dyDescent="0.3">
      <c r="A260">
        <v>191</v>
      </c>
      <c r="B260" t="s">
        <v>245</v>
      </c>
      <c r="C260">
        <v>42.332096059999998</v>
      </c>
      <c r="D260">
        <v>-71.12845883</v>
      </c>
      <c r="E260">
        <v>72</v>
      </c>
      <c r="F260">
        <v>44</v>
      </c>
      <c r="G260">
        <f t="shared" si="24"/>
        <v>28</v>
      </c>
      <c r="H260" s="1">
        <f t="shared" si="25"/>
        <v>7.6712328767123292E-2</v>
      </c>
      <c r="I260" s="1">
        <f t="shared" si="26"/>
        <v>7.6712328767123292E-2</v>
      </c>
      <c r="J260">
        <v>15</v>
      </c>
      <c r="K260" s="3">
        <f t="shared" si="27"/>
        <v>5.1141552511415524E-3</v>
      </c>
      <c r="L260" s="3">
        <f t="shared" si="28"/>
        <v>5.1141552511415524E-3</v>
      </c>
      <c r="M260" t="str">
        <f t="shared" si="29"/>
        <v>no</v>
      </c>
      <c r="N260" s="4">
        <v>0.375</v>
      </c>
    </row>
    <row r="261" spans="1:14" x14ac:dyDescent="0.3">
      <c r="A261">
        <v>353</v>
      </c>
      <c r="B261" t="s">
        <v>324</v>
      </c>
      <c r="C261">
        <v>42.277388899999998</v>
      </c>
      <c r="D261">
        <v>-71.093249999999998</v>
      </c>
      <c r="E261">
        <v>7</v>
      </c>
      <c r="F261">
        <v>34</v>
      </c>
      <c r="G261">
        <f t="shared" si="24"/>
        <v>-27</v>
      </c>
      <c r="H261" s="1">
        <f t="shared" si="25"/>
        <v>-7.3972602739726029E-2</v>
      </c>
      <c r="I261" s="1">
        <f t="shared" si="26"/>
        <v>7.3972602739726029E-2</v>
      </c>
      <c r="J261">
        <v>15</v>
      </c>
      <c r="K261" s="3">
        <f t="shared" si="27"/>
        <v>-4.9315068493150684E-3</v>
      </c>
      <c r="L261" s="3">
        <f t="shared" si="28"/>
        <v>4.9315068493150684E-3</v>
      </c>
      <c r="M261" t="str">
        <f t="shared" si="29"/>
        <v>no</v>
      </c>
      <c r="N261" s="4">
        <v>0.375</v>
      </c>
    </row>
    <row r="262" spans="1:14" x14ac:dyDescent="0.3">
      <c r="A262">
        <v>183</v>
      </c>
      <c r="B262" t="s">
        <v>199</v>
      </c>
      <c r="C262">
        <v>42.395588459999999</v>
      </c>
      <c r="D262">
        <v>-71.142606139999998</v>
      </c>
      <c r="E262">
        <v>242</v>
      </c>
      <c r="F262">
        <v>210</v>
      </c>
      <c r="G262">
        <f t="shared" si="24"/>
        <v>32</v>
      </c>
      <c r="H262" s="1">
        <f t="shared" si="25"/>
        <v>8.7671232876712329E-2</v>
      </c>
      <c r="I262" s="1">
        <f t="shared" si="26"/>
        <v>8.7671232876712329E-2</v>
      </c>
      <c r="J262">
        <v>19</v>
      </c>
      <c r="K262" s="3">
        <f t="shared" si="27"/>
        <v>4.614275414563807E-3</v>
      </c>
      <c r="L262" s="3">
        <f t="shared" si="28"/>
        <v>4.614275414563807E-3</v>
      </c>
      <c r="M262" t="str">
        <f t="shared" si="29"/>
        <v>no</v>
      </c>
      <c r="N262" s="4">
        <v>0.375</v>
      </c>
    </row>
    <row r="263" spans="1:14" x14ac:dyDescent="0.3">
      <c r="A263">
        <v>33</v>
      </c>
      <c r="B263" t="s">
        <v>62</v>
      </c>
      <c r="C263">
        <v>42.348706</v>
      </c>
      <c r="D263">
        <v>-71.097009</v>
      </c>
      <c r="E263">
        <v>772</v>
      </c>
      <c r="F263">
        <v>727</v>
      </c>
      <c r="G263">
        <f t="shared" si="24"/>
        <v>45</v>
      </c>
      <c r="H263" s="1">
        <f t="shared" si="25"/>
        <v>0.12328767123287671</v>
      </c>
      <c r="I263" s="1">
        <f t="shared" si="26"/>
        <v>0.12328767123287671</v>
      </c>
      <c r="J263">
        <v>27</v>
      </c>
      <c r="K263" s="3">
        <f t="shared" si="27"/>
        <v>4.5662100456621002E-3</v>
      </c>
      <c r="L263" s="3">
        <f t="shared" si="28"/>
        <v>4.5662100456621002E-3</v>
      </c>
      <c r="M263" t="str">
        <f t="shared" si="29"/>
        <v>no</v>
      </c>
      <c r="N263" s="4">
        <v>0.375</v>
      </c>
    </row>
    <row r="264" spans="1:14" x14ac:dyDescent="0.3">
      <c r="A264">
        <v>396</v>
      </c>
      <c r="B264" t="s">
        <v>278</v>
      </c>
      <c r="C264">
        <v>42.409330070000003</v>
      </c>
      <c r="D264">
        <v>-71.063818780000005</v>
      </c>
      <c r="E264">
        <v>38</v>
      </c>
      <c r="F264">
        <v>14</v>
      </c>
      <c r="G264">
        <f t="shared" si="24"/>
        <v>24</v>
      </c>
      <c r="H264" s="1">
        <f t="shared" si="25"/>
        <v>6.575342465753424E-2</v>
      </c>
      <c r="I264" s="1">
        <f t="shared" si="26"/>
        <v>6.575342465753424E-2</v>
      </c>
      <c r="J264">
        <v>15</v>
      </c>
      <c r="K264" s="3">
        <f t="shared" si="27"/>
        <v>4.3835616438356161E-3</v>
      </c>
      <c r="L264" s="3">
        <f t="shared" si="28"/>
        <v>4.3835616438356161E-3</v>
      </c>
      <c r="M264" t="str">
        <f t="shared" si="29"/>
        <v>no</v>
      </c>
      <c r="N264" s="4">
        <v>0.375</v>
      </c>
    </row>
    <row r="265" spans="1:14" x14ac:dyDescent="0.3">
      <c r="A265">
        <v>214</v>
      </c>
      <c r="B265" t="s">
        <v>270</v>
      </c>
      <c r="C265">
        <v>42.375354969999997</v>
      </c>
      <c r="D265">
        <v>-71.031333360000005</v>
      </c>
      <c r="E265">
        <v>61</v>
      </c>
      <c r="F265">
        <v>85</v>
      </c>
      <c r="G265">
        <f t="shared" si="24"/>
        <v>-24</v>
      </c>
      <c r="H265" s="1">
        <f t="shared" si="25"/>
        <v>-6.575342465753424E-2</v>
      </c>
      <c r="I265" s="1">
        <f t="shared" si="26"/>
        <v>6.575342465753424E-2</v>
      </c>
      <c r="J265">
        <v>15</v>
      </c>
      <c r="K265" s="3">
        <f t="shared" si="27"/>
        <v>-4.3835616438356161E-3</v>
      </c>
      <c r="L265" s="3">
        <f t="shared" si="28"/>
        <v>4.3835616438356161E-3</v>
      </c>
      <c r="M265" t="str">
        <f t="shared" si="29"/>
        <v>no</v>
      </c>
      <c r="N265" s="4">
        <v>0.375</v>
      </c>
    </row>
    <row r="266" spans="1:14" x14ac:dyDescent="0.3">
      <c r="A266">
        <v>202</v>
      </c>
      <c r="B266" t="s">
        <v>290</v>
      </c>
      <c r="C266">
        <v>42.30791</v>
      </c>
      <c r="D266">
        <v>-71.080951999999996</v>
      </c>
      <c r="E266">
        <v>32</v>
      </c>
      <c r="F266">
        <v>10</v>
      </c>
      <c r="G266">
        <f t="shared" si="24"/>
        <v>22</v>
      </c>
      <c r="H266" s="1">
        <f t="shared" si="25"/>
        <v>6.0273972602739728E-2</v>
      </c>
      <c r="I266" s="1">
        <f t="shared" si="26"/>
        <v>6.0273972602739728E-2</v>
      </c>
      <c r="J266">
        <v>15</v>
      </c>
      <c r="K266" s="3">
        <f t="shared" si="27"/>
        <v>4.0182648401826488E-3</v>
      </c>
      <c r="L266" s="3">
        <f t="shared" si="28"/>
        <v>4.0182648401826488E-3</v>
      </c>
      <c r="M266" t="str">
        <f t="shared" si="29"/>
        <v>no</v>
      </c>
      <c r="N266" s="4">
        <v>0.375</v>
      </c>
    </row>
    <row r="267" spans="1:14" x14ac:dyDescent="0.3">
      <c r="A267">
        <v>126</v>
      </c>
      <c r="B267" t="s">
        <v>240</v>
      </c>
      <c r="C267">
        <v>42.315691999999999</v>
      </c>
      <c r="D267">
        <v>-71.098634000000004</v>
      </c>
      <c r="E267">
        <v>76</v>
      </c>
      <c r="F267">
        <v>54</v>
      </c>
      <c r="G267">
        <f t="shared" si="24"/>
        <v>22</v>
      </c>
      <c r="H267" s="1">
        <f t="shared" si="25"/>
        <v>6.0273972602739728E-2</v>
      </c>
      <c r="I267" s="1">
        <f t="shared" si="26"/>
        <v>6.0273972602739728E-2</v>
      </c>
      <c r="J267">
        <v>15</v>
      </c>
      <c r="K267" s="3">
        <f t="shared" si="27"/>
        <v>4.0182648401826488E-3</v>
      </c>
      <c r="L267" s="3">
        <f t="shared" si="28"/>
        <v>4.0182648401826488E-3</v>
      </c>
      <c r="M267" t="str">
        <f t="shared" si="29"/>
        <v>no</v>
      </c>
      <c r="N267" s="4">
        <v>0.375</v>
      </c>
    </row>
    <row r="268" spans="1:14" x14ac:dyDescent="0.3">
      <c r="A268">
        <v>162</v>
      </c>
      <c r="B268" t="s">
        <v>271</v>
      </c>
      <c r="C268">
        <v>42.309795999999999</v>
      </c>
      <c r="D268">
        <v>-71.092224999999999</v>
      </c>
      <c r="E268">
        <v>43</v>
      </c>
      <c r="F268">
        <v>22</v>
      </c>
      <c r="G268">
        <f t="shared" si="24"/>
        <v>21</v>
      </c>
      <c r="H268" s="1">
        <f t="shared" si="25"/>
        <v>5.7534246575342465E-2</v>
      </c>
      <c r="I268" s="1">
        <f t="shared" si="26"/>
        <v>5.7534246575342465E-2</v>
      </c>
      <c r="J268">
        <v>15</v>
      </c>
      <c r="K268" s="3">
        <f t="shared" si="27"/>
        <v>3.8356164383561643E-3</v>
      </c>
      <c r="L268" s="3">
        <f t="shared" si="28"/>
        <v>3.8356164383561643E-3</v>
      </c>
      <c r="M268" t="str">
        <f t="shared" si="29"/>
        <v>no</v>
      </c>
      <c r="N268" s="4">
        <v>0.375</v>
      </c>
    </row>
    <row r="269" spans="1:14" x14ac:dyDescent="0.3">
      <c r="A269">
        <v>339</v>
      </c>
      <c r="B269" t="s">
        <v>285</v>
      </c>
      <c r="C269">
        <v>42.292665929999998</v>
      </c>
      <c r="D269">
        <v>-71.121195389999997</v>
      </c>
      <c r="E269">
        <v>25</v>
      </c>
      <c r="F269">
        <v>5</v>
      </c>
      <c r="G269">
        <f t="shared" si="24"/>
        <v>20</v>
      </c>
      <c r="H269" s="1">
        <f t="shared" si="25"/>
        <v>5.4794520547945202E-2</v>
      </c>
      <c r="I269" s="1">
        <f t="shared" si="26"/>
        <v>5.4794520547945202E-2</v>
      </c>
      <c r="J269">
        <v>15</v>
      </c>
      <c r="K269" s="3">
        <f t="shared" si="27"/>
        <v>3.6529680365296802E-3</v>
      </c>
      <c r="L269" s="3">
        <f t="shared" si="28"/>
        <v>3.6529680365296802E-3</v>
      </c>
      <c r="M269" t="str">
        <f t="shared" si="29"/>
        <v>no</v>
      </c>
      <c r="N269" s="4">
        <v>0.375</v>
      </c>
    </row>
    <row r="270" spans="1:14" x14ac:dyDescent="0.3">
      <c r="A270">
        <v>399</v>
      </c>
      <c r="B270" t="s">
        <v>249</v>
      </c>
      <c r="C270">
        <v>42.348545430000001</v>
      </c>
      <c r="D270">
        <v>-71.065591850000004</v>
      </c>
      <c r="E270">
        <v>113</v>
      </c>
      <c r="F270">
        <v>133</v>
      </c>
      <c r="G270">
        <f t="shared" si="24"/>
        <v>-20</v>
      </c>
      <c r="H270" s="1">
        <f t="shared" si="25"/>
        <v>-5.4794520547945202E-2</v>
      </c>
      <c r="I270" s="1">
        <f t="shared" si="26"/>
        <v>5.4794520547945202E-2</v>
      </c>
      <c r="J270">
        <v>15</v>
      </c>
      <c r="K270" s="3">
        <f t="shared" si="27"/>
        <v>-3.6529680365296802E-3</v>
      </c>
      <c r="L270" s="3">
        <f t="shared" si="28"/>
        <v>3.6529680365296802E-3</v>
      </c>
      <c r="M270" t="str">
        <f t="shared" si="29"/>
        <v>no</v>
      </c>
      <c r="N270" s="4">
        <v>0.375</v>
      </c>
    </row>
    <row r="271" spans="1:14" x14ac:dyDescent="0.3">
      <c r="A271">
        <v>319</v>
      </c>
      <c r="B271" t="s">
        <v>238</v>
      </c>
      <c r="C271">
        <v>42.393599999999999</v>
      </c>
      <c r="D271">
        <v>-71.143940999999998</v>
      </c>
      <c r="E271">
        <v>138</v>
      </c>
      <c r="F271">
        <v>105</v>
      </c>
      <c r="G271">
        <f t="shared" si="24"/>
        <v>33</v>
      </c>
      <c r="H271" s="1">
        <f t="shared" si="25"/>
        <v>9.0410958904109592E-2</v>
      </c>
      <c r="I271" s="1">
        <f t="shared" si="26"/>
        <v>9.0410958904109592E-2</v>
      </c>
      <c r="J271">
        <v>25</v>
      </c>
      <c r="K271" s="3">
        <f t="shared" si="27"/>
        <v>3.6164383561643836E-3</v>
      </c>
      <c r="L271" s="3">
        <f t="shared" si="28"/>
        <v>3.6164383561643836E-3</v>
      </c>
      <c r="M271" t="str">
        <f t="shared" si="29"/>
        <v>no</v>
      </c>
      <c r="N271" s="4">
        <v>0.375</v>
      </c>
    </row>
    <row r="272" spans="1:14" x14ac:dyDescent="0.3">
      <c r="A272">
        <v>217</v>
      </c>
      <c r="B272" t="s">
        <v>277</v>
      </c>
      <c r="C272">
        <v>42.386780999999999</v>
      </c>
      <c r="D272">
        <v>-71.006097999999994</v>
      </c>
      <c r="E272">
        <v>59</v>
      </c>
      <c r="F272">
        <v>35</v>
      </c>
      <c r="G272">
        <f t="shared" si="24"/>
        <v>24</v>
      </c>
      <c r="H272" s="1">
        <f t="shared" si="25"/>
        <v>6.575342465753424E-2</v>
      </c>
      <c r="I272" s="1">
        <f t="shared" si="26"/>
        <v>6.575342465753424E-2</v>
      </c>
      <c r="J272">
        <v>19</v>
      </c>
      <c r="K272" s="3">
        <f t="shared" si="27"/>
        <v>3.4607065609228546E-3</v>
      </c>
      <c r="L272" s="3">
        <f t="shared" si="28"/>
        <v>3.4607065609228546E-3</v>
      </c>
      <c r="M272" t="str">
        <f t="shared" si="29"/>
        <v>no</v>
      </c>
      <c r="N272" s="4">
        <v>0.375</v>
      </c>
    </row>
    <row r="273" spans="1:14" x14ac:dyDescent="0.3">
      <c r="A273">
        <v>394</v>
      </c>
      <c r="B273" t="s">
        <v>302</v>
      </c>
      <c r="C273">
        <v>42.410346910000001</v>
      </c>
      <c r="D273">
        <v>-71.052604579999993</v>
      </c>
      <c r="E273">
        <v>20</v>
      </c>
      <c r="F273">
        <v>3</v>
      </c>
      <c r="G273">
        <f t="shared" si="24"/>
        <v>17</v>
      </c>
      <c r="H273" s="1">
        <f t="shared" si="25"/>
        <v>4.6575342465753428E-2</v>
      </c>
      <c r="I273" s="1">
        <f t="shared" si="26"/>
        <v>4.6575342465753428E-2</v>
      </c>
      <c r="J273">
        <v>14</v>
      </c>
      <c r="K273" s="3">
        <f t="shared" si="27"/>
        <v>3.326810176125245E-3</v>
      </c>
      <c r="L273" s="3">
        <f t="shared" si="28"/>
        <v>3.326810176125245E-3</v>
      </c>
      <c r="M273" t="str">
        <f t="shared" si="29"/>
        <v>no</v>
      </c>
      <c r="N273" s="4">
        <v>0.375</v>
      </c>
    </row>
    <row r="274" spans="1:14" x14ac:dyDescent="0.3">
      <c r="A274">
        <v>365</v>
      </c>
      <c r="B274" t="s">
        <v>185</v>
      </c>
      <c r="C274">
        <v>42.349426100000002</v>
      </c>
      <c r="D274">
        <v>-71.062099599999996</v>
      </c>
      <c r="E274">
        <v>226</v>
      </c>
      <c r="F274">
        <v>203</v>
      </c>
      <c r="G274">
        <f t="shared" si="24"/>
        <v>23</v>
      </c>
      <c r="H274" s="1">
        <f t="shared" si="25"/>
        <v>6.3013698630136991E-2</v>
      </c>
      <c r="I274" s="1">
        <f t="shared" si="26"/>
        <v>6.3013698630136991E-2</v>
      </c>
      <c r="J274">
        <v>19</v>
      </c>
      <c r="K274" s="3">
        <f t="shared" si="27"/>
        <v>3.3165104542177363E-3</v>
      </c>
      <c r="L274" s="3">
        <f t="shared" si="28"/>
        <v>3.3165104542177363E-3</v>
      </c>
      <c r="M274" t="str">
        <f t="shared" si="29"/>
        <v>no</v>
      </c>
      <c r="N274" s="4">
        <v>0.375</v>
      </c>
    </row>
    <row r="275" spans="1:14" x14ac:dyDescent="0.3">
      <c r="A275">
        <v>185</v>
      </c>
      <c r="B275" t="s">
        <v>84</v>
      </c>
      <c r="C275">
        <v>42.365444859999997</v>
      </c>
      <c r="D275">
        <v>-71.08277142</v>
      </c>
      <c r="E275">
        <v>912</v>
      </c>
      <c r="F275">
        <v>895</v>
      </c>
      <c r="G275">
        <f t="shared" si="24"/>
        <v>17</v>
      </c>
      <c r="H275" s="1">
        <f t="shared" si="25"/>
        <v>4.6575342465753428E-2</v>
      </c>
      <c r="I275" s="1">
        <f t="shared" si="26"/>
        <v>4.6575342465753428E-2</v>
      </c>
      <c r="J275">
        <v>15</v>
      </c>
      <c r="K275" s="3">
        <f t="shared" si="27"/>
        <v>3.1050228310502285E-3</v>
      </c>
      <c r="L275" s="3">
        <f t="shared" si="28"/>
        <v>3.1050228310502285E-3</v>
      </c>
      <c r="M275" t="str">
        <f t="shared" si="29"/>
        <v>no</v>
      </c>
      <c r="N275" s="4">
        <v>0.375</v>
      </c>
    </row>
    <row r="276" spans="1:14" x14ac:dyDescent="0.3">
      <c r="A276">
        <v>49</v>
      </c>
      <c r="B276" t="s">
        <v>174</v>
      </c>
      <c r="C276">
        <v>42.351146</v>
      </c>
      <c r="D276">
        <v>-71.066288999999998</v>
      </c>
      <c r="E276">
        <v>304</v>
      </c>
      <c r="F276">
        <v>284</v>
      </c>
      <c r="G276">
        <f t="shared" si="24"/>
        <v>20</v>
      </c>
      <c r="H276" s="1">
        <f t="shared" si="25"/>
        <v>5.4794520547945202E-2</v>
      </c>
      <c r="I276" s="1">
        <f t="shared" si="26"/>
        <v>5.4794520547945202E-2</v>
      </c>
      <c r="J276">
        <v>18</v>
      </c>
      <c r="K276" s="3">
        <f t="shared" si="27"/>
        <v>3.0441400304414001E-3</v>
      </c>
      <c r="L276" s="3">
        <f t="shared" si="28"/>
        <v>3.0441400304414001E-3</v>
      </c>
      <c r="M276" t="str">
        <f t="shared" si="29"/>
        <v>no</v>
      </c>
      <c r="N276" s="4">
        <v>0.375</v>
      </c>
    </row>
    <row r="277" spans="1:14" x14ac:dyDescent="0.3">
      <c r="A277">
        <v>384</v>
      </c>
      <c r="B277" t="s">
        <v>159</v>
      </c>
      <c r="C277">
        <v>42.351553080000002</v>
      </c>
      <c r="D277">
        <v>-71.075690309999999</v>
      </c>
      <c r="E277">
        <v>303</v>
      </c>
      <c r="F277">
        <v>282</v>
      </c>
      <c r="G277">
        <f t="shared" si="24"/>
        <v>21</v>
      </c>
      <c r="H277" s="1">
        <f t="shared" si="25"/>
        <v>5.7534246575342465E-2</v>
      </c>
      <c r="I277" s="1">
        <f t="shared" si="26"/>
        <v>5.7534246575342465E-2</v>
      </c>
      <c r="J277">
        <v>19</v>
      </c>
      <c r="K277" s="3">
        <f t="shared" si="27"/>
        <v>3.0281182408074983E-3</v>
      </c>
      <c r="L277" s="3">
        <f t="shared" si="28"/>
        <v>3.0281182408074983E-3</v>
      </c>
      <c r="M277" t="str">
        <f t="shared" si="29"/>
        <v>no</v>
      </c>
      <c r="N277" s="4">
        <v>0.375</v>
      </c>
    </row>
    <row r="278" spans="1:14" x14ac:dyDescent="0.3">
      <c r="A278">
        <v>427</v>
      </c>
      <c r="B278" t="s">
        <v>301</v>
      </c>
      <c r="C278">
        <v>42.280728150000002</v>
      </c>
      <c r="D278">
        <v>-71.134237569999996</v>
      </c>
      <c r="E278">
        <v>5</v>
      </c>
      <c r="F278">
        <v>26</v>
      </c>
      <c r="G278">
        <f t="shared" si="24"/>
        <v>-21</v>
      </c>
      <c r="H278" s="1">
        <f t="shared" si="25"/>
        <v>-5.7534246575342465E-2</v>
      </c>
      <c r="I278" s="1">
        <f t="shared" si="26"/>
        <v>5.7534246575342465E-2</v>
      </c>
      <c r="J278">
        <v>19</v>
      </c>
      <c r="K278" s="3">
        <f t="shared" si="27"/>
        <v>-3.0281182408074983E-3</v>
      </c>
      <c r="L278" s="3">
        <f t="shared" si="28"/>
        <v>3.0281182408074983E-3</v>
      </c>
      <c r="M278" t="str">
        <f t="shared" si="29"/>
        <v>no</v>
      </c>
      <c r="N278" s="4">
        <v>0.375</v>
      </c>
    </row>
    <row r="279" spans="1:14" x14ac:dyDescent="0.3">
      <c r="A279">
        <v>392</v>
      </c>
      <c r="B279" t="s">
        <v>315</v>
      </c>
      <c r="C279">
        <v>42.414272939999996</v>
      </c>
      <c r="D279">
        <v>-71.044796559999995</v>
      </c>
      <c r="E279">
        <v>17</v>
      </c>
      <c r="F279">
        <v>1</v>
      </c>
      <c r="G279">
        <f t="shared" si="24"/>
        <v>16</v>
      </c>
      <c r="H279" s="1">
        <f t="shared" si="25"/>
        <v>4.3835616438356165E-2</v>
      </c>
      <c r="I279" s="1">
        <f t="shared" si="26"/>
        <v>4.3835616438356165E-2</v>
      </c>
      <c r="J279">
        <v>15</v>
      </c>
      <c r="K279" s="3">
        <f t="shared" si="27"/>
        <v>2.9223744292237444E-3</v>
      </c>
      <c r="L279" s="3">
        <f t="shared" si="28"/>
        <v>2.9223744292237444E-3</v>
      </c>
      <c r="M279" t="str">
        <f t="shared" si="29"/>
        <v>no</v>
      </c>
      <c r="N279" s="4">
        <v>0.375</v>
      </c>
    </row>
    <row r="280" spans="1:14" x14ac:dyDescent="0.3">
      <c r="A280">
        <v>106</v>
      </c>
      <c r="B280" t="s">
        <v>258</v>
      </c>
      <c r="C280">
        <v>42.325333000000001</v>
      </c>
      <c r="D280">
        <v>-71.075354000000004</v>
      </c>
      <c r="E280">
        <v>39</v>
      </c>
      <c r="F280">
        <v>23</v>
      </c>
      <c r="G280">
        <f t="shared" si="24"/>
        <v>16</v>
      </c>
      <c r="H280" s="1">
        <f t="shared" si="25"/>
        <v>4.3835616438356165E-2</v>
      </c>
      <c r="I280" s="1">
        <f t="shared" si="26"/>
        <v>4.3835616438356165E-2</v>
      </c>
      <c r="J280">
        <v>15</v>
      </c>
      <c r="K280" s="3">
        <f t="shared" si="27"/>
        <v>2.9223744292237444E-3</v>
      </c>
      <c r="L280" s="3">
        <f t="shared" si="28"/>
        <v>2.9223744292237444E-3</v>
      </c>
      <c r="M280" t="str">
        <f t="shared" si="29"/>
        <v>no</v>
      </c>
      <c r="N280" s="4">
        <v>0.375</v>
      </c>
    </row>
    <row r="281" spans="1:14" x14ac:dyDescent="0.3">
      <c r="A281">
        <v>259</v>
      </c>
      <c r="B281" t="s">
        <v>306</v>
      </c>
      <c r="C281">
        <v>42.29916498</v>
      </c>
      <c r="D281">
        <v>-71.073458720000005</v>
      </c>
      <c r="E281">
        <v>25</v>
      </c>
      <c r="F281">
        <v>41</v>
      </c>
      <c r="G281">
        <f t="shared" si="24"/>
        <v>-16</v>
      </c>
      <c r="H281" s="1">
        <f t="shared" si="25"/>
        <v>-4.3835616438356165E-2</v>
      </c>
      <c r="I281" s="1">
        <f t="shared" si="26"/>
        <v>4.3835616438356165E-2</v>
      </c>
      <c r="J281">
        <v>15</v>
      </c>
      <c r="K281" s="3">
        <f t="shared" si="27"/>
        <v>-2.9223744292237444E-3</v>
      </c>
      <c r="L281" s="3">
        <f t="shared" si="28"/>
        <v>2.9223744292237444E-3</v>
      </c>
      <c r="M281" t="str">
        <f t="shared" si="29"/>
        <v>no</v>
      </c>
      <c r="N281" s="4">
        <v>0.375</v>
      </c>
    </row>
    <row r="282" spans="1:14" x14ac:dyDescent="0.3">
      <c r="A282">
        <v>138</v>
      </c>
      <c r="B282" t="s">
        <v>233</v>
      </c>
      <c r="C282">
        <v>42.326599000000002</v>
      </c>
      <c r="D282">
        <v>-71.066497999999996</v>
      </c>
      <c r="E282">
        <v>150</v>
      </c>
      <c r="F282">
        <v>135</v>
      </c>
      <c r="G282">
        <f t="shared" si="24"/>
        <v>15</v>
      </c>
      <c r="H282" s="1">
        <f t="shared" si="25"/>
        <v>4.1095890410958902E-2</v>
      </c>
      <c r="I282" s="1">
        <f t="shared" si="26"/>
        <v>4.1095890410958902E-2</v>
      </c>
      <c r="J282">
        <v>15</v>
      </c>
      <c r="K282" s="3">
        <f t="shared" si="27"/>
        <v>2.7397260273972603E-3</v>
      </c>
      <c r="L282" s="3">
        <f t="shared" si="28"/>
        <v>2.7397260273972603E-3</v>
      </c>
      <c r="M282" t="str">
        <f t="shared" si="29"/>
        <v>no</v>
      </c>
      <c r="N282" s="4">
        <v>0.375</v>
      </c>
    </row>
    <row r="283" spans="1:14" x14ac:dyDescent="0.3">
      <c r="A283">
        <v>389</v>
      </c>
      <c r="B283" t="s">
        <v>268</v>
      </c>
      <c r="C283">
        <v>42.407259449999998</v>
      </c>
      <c r="D283">
        <v>-71.055463810000006</v>
      </c>
      <c r="E283">
        <v>72</v>
      </c>
      <c r="F283">
        <v>60</v>
      </c>
      <c r="G283">
        <f t="shared" si="24"/>
        <v>12</v>
      </c>
      <c r="H283" s="1">
        <f t="shared" si="25"/>
        <v>3.287671232876712E-2</v>
      </c>
      <c r="I283" s="1">
        <f t="shared" si="26"/>
        <v>3.287671232876712E-2</v>
      </c>
      <c r="J283">
        <v>14</v>
      </c>
      <c r="K283" s="3">
        <f t="shared" si="27"/>
        <v>2.3483365949119373E-3</v>
      </c>
      <c r="L283" s="3">
        <f t="shared" si="28"/>
        <v>2.3483365949119373E-3</v>
      </c>
      <c r="M283" t="str">
        <f t="shared" si="29"/>
        <v>no</v>
      </c>
      <c r="N283" s="4">
        <v>0.375</v>
      </c>
    </row>
    <row r="284" spans="1:14" x14ac:dyDescent="0.3">
      <c r="A284">
        <v>390</v>
      </c>
      <c r="B284" t="s">
        <v>294</v>
      </c>
      <c r="C284">
        <v>42.396483580000002</v>
      </c>
      <c r="D284">
        <v>-71.065467600000005</v>
      </c>
      <c r="E284">
        <v>27</v>
      </c>
      <c r="F284">
        <v>15</v>
      </c>
      <c r="G284">
        <f t="shared" si="24"/>
        <v>12</v>
      </c>
      <c r="H284" s="1">
        <f t="shared" si="25"/>
        <v>3.287671232876712E-2</v>
      </c>
      <c r="I284" s="1">
        <f t="shared" si="26"/>
        <v>3.287671232876712E-2</v>
      </c>
      <c r="J284">
        <v>15</v>
      </c>
      <c r="K284" s="3">
        <f t="shared" si="27"/>
        <v>2.1917808219178081E-3</v>
      </c>
      <c r="L284" s="3">
        <f t="shared" si="28"/>
        <v>2.1917808219178081E-3</v>
      </c>
      <c r="M284" t="str">
        <f t="shared" si="29"/>
        <v>no</v>
      </c>
      <c r="N284" s="4">
        <v>0.375</v>
      </c>
    </row>
    <row r="285" spans="1:14" x14ac:dyDescent="0.3">
      <c r="A285">
        <v>445</v>
      </c>
      <c r="B285" t="s">
        <v>310</v>
      </c>
      <c r="C285">
        <v>42.318864679999997</v>
      </c>
      <c r="D285">
        <v>-71.045367979999995</v>
      </c>
      <c r="E285">
        <v>16</v>
      </c>
      <c r="F285">
        <v>1</v>
      </c>
      <c r="G285">
        <f t="shared" si="24"/>
        <v>15</v>
      </c>
      <c r="H285" s="1">
        <f t="shared" si="25"/>
        <v>4.1095890410958902E-2</v>
      </c>
      <c r="I285" s="1">
        <f t="shared" si="26"/>
        <v>4.1095890410958902E-2</v>
      </c>
      <c r="J285">
        <v>19</v>
      </c>
      <c r="K285" s="3">
        <f t="shared" si="27"/>
        <v>2.1629416005767843E-3</v>
      </c>
      <c r="L285" s="3">
        <f t="shared" si="28"/>
        <v>2.1629416005767843E-3</v>
      </c>
      <c r="M285" t="str">
        <f t="shared" si="29"/>
        <v>no</v>
      </c>
      <c r="N285" s="4">
        <v>0.375</v>
      </c>
    </row>
    <row r="286" spans="1:14" x14ac:dyDescent="0.3">
      <c r="A286">
        <v>419</v>
      </c>
      <c r="B286" t="s">
        <v>284</v>
      </c>
      <c r="C286">
        <v>42.37544913</v>
      </c>
      <c r="D286">
        <v>-71.039185489999994</v>
      </c>
      <c r="E286">
        <v>13</v>
      </c>
      <c r="F286">
        <v>2</v>
      </c>
      <c r="G286">
        <f t="shared" si="24"/>
        <v>11</v>
      </c>
      <c r="H286" s="1">
        <f t="shared" si="25"/>
        <v>3.0136986301369864E-2</v>
      </c>
      <c r="I286" s="1">
        <f t="shared" si="26"/>
        <v>3.0136986301369864E-2</v>
      </c>
      <c r="J286">
        <v>15</v>
      </c>
      <c r="K286" s="3">
        <f t="shared" si="27"/>
        <v>2.0091324200913244E-3</v>
      </c>
      <c r="L286" s="3">
        <f t="shared" si="28"/>
        <v>2.0091324200913244E-3</v>
      </c>
      <c r="M286" t="str">
        <f t="shared" si="29"/>
        <v>no</v>
      </c>
      <c r="N286" s="4">
        <v>0.375</v>
      </c>
    </row>
    <row r="287" spans="1:14" x14ac:dyDescent="0.3">
      <c r="A287">
        <v>258</v>
      </c>
      <c r="B287" t="s">
        <v>280</v>
      </c>
      <c r="C287">
        <v>42.28297568</v>
      </c>
      <c r="D287">
        <v>-71.054666979999993</v>
      </c>
      <c r="E287">
        <v>15</v>
      </c>
      <c r="F287">
        <v>4</v>
      </c>
      <c r="G287">
        <f t="shared" si="24"/>
        <v>11</v>
      </c>
      <c r="H287" s="1">
        <f t="shared" si="25"/>
        <v>3.0136986301369864E-2</v>
      </c>
      <c r="I287" s="1">
        <f t="shared" si="26"/>
        <v>3.0136986301369864E-2</v>
      </c>
      <c r="J287">
        <v>15</v>
      </c>
      <c r="K287" s="3">
        <f t="shared" si="27"/>
        <v>2.0091324200913244E-3</v>
      </c>
      <c r="L287" s="3">
        <f t="shared" si="28"/>
        <v>2.0091324200913244E-3</v>
      </c>
      <c r="M287" t="str">
        <f t="shared" si="29"/>
        <v>no</v>
      </c>
      <c r="N287" s="4">
        <v>0.375</v>
      </c>
    </row>
    <row r="288" spans="1:14" x14ac:dyDescent="0.3">
      <c r="A288">
        <v>215</v>
      </c>
      <c r="B288" t="s">
        <v>276</v>
      </c>
      <c r="C288">
        <v>42.370744000000002</v>
      </c>
      <c r="D288">
        <v>-71.044201000000001</v>
      </c>
      <c r="E288">
        <v>22</v>
      </c>
      <c r="F288">
        <v>11</v>
      </c>
      <c r="G288">
        <f t="shared" si="24"/>
        <v>11</v>
      </c>
      <c r="H288" s="1">
        <f t="shared" si="25"/>
        <v>3.0136986301369864E-2</v>
      </c>
      <c r="I288" s="1">
        <f t="shared" si="26"/>
        <v>3.0136986301369864E-2</v>
      </c>
      <c r="J288">
        <v>15</v>
      </c>
      <c r="K288" s="3">
        <f t="shared" si="27"/>
        <v>2.0091324200913244E-3</v>
      </c>
      <c r="L288" s="3">
        <f t="shared" si="28"/>
        <v>2.0091324200913244E-3</v>
      </c>
      <c r="M288" t="str">
        <f t="shared" si="29"/>
        <v>no</v>
      </c>
      <c r="N288" s="4">
        <v>0.375</v>
      </c>
    </row>
    <row r="289" spans="1:14" x14ac:dyDescent="0.3">
      <c r="A289">
        <v>170</v>
      </c>
      <c r="B289" t="s">
        <v>291</v>
      </c>
      <c r="C289">
        <v>42.303469</v>
      </c>
      <c r="D289">
        <v>-71.085346999999999</v>
      </c>
      <c r="E289">
        <v>27</v>
      </c>
      <c r="F289">
        <v>17</v>
      </c>
      <c r="G289">
        <f t="shared" si="24"/>
        <v>10</v>
      </c>
      <c r="H289" s="1">
        <f t="shared" si="25"/>
        <v>2.7397260273972601E-2</v>
      </c>
      <c r="I289" s="1">
        <f t="shared" si="26"/>
        <v>2.7397260273972601E-2</v>
      </c>
      <c r="J289">
        <v>14</v>
      </c>
      <c r="K289" s="3">
        <f t="shared" si="27"/>
        <v>1.9569471624266144E-3</v>
      </c>
      <c r="L289" s="3">
        <f t="shared" si="28"/>
        <v>1.9569471624266144E-3</v>
      </c>
      <c r="M289" t="str">
        <f t="shared" si="29"/>
        <v>no</v>
      </c>
      <c r="N289" s="4">
        <v>0.375</v>
      </c>
    </row>
    <row r="290" spans="1:14" x14ac:dyDescent="0.3">
      <c r="A290">
        <v>133</v>
      </c>
      <c r="B290" t="s">
        <v>156</v>
      </c>
      <c r="C290">
        <v>42.310578999999997</v>
      </c>
      <c r="D290">
        <v>-71.107341000000005</v>
      </c>
      <c r="E290">
        <v>248</v>
      </c>
      <c r="F290">
        <v>232</v>
      </c>
      <c r="G290">
        <f t="shared" si="24"/>
        <v>16</v>
      </c>
      <c r="H290" s="1">
        <f t="shared" si="25"/>
        <v>4.3835616438356165E-2</v>
      </c>
      <c r="I290" s="1">
        <f t="shared" si="26"/>
        <v>4.3835616438356165E-2</v>
      </c>
      <c r="J290">
        <v>23</v>
      </c>
      <c r="K290" s="3">
        <f t="shared" si="27"/>
        <v>1.9058963668850506E-3</v>
      </c>
      <c r="L290" s="3">
        <f t="shared" si="28"/>
        <v>1.9058963668850506E-3</v>
      </c>
      <c r="M290" t="str">
        <f t="shared" si="29"/>
        <v>no</v>
      </c>
      <c r="N290" s="4">
        <v>0.375</v>
      </c>
    </row>
    <row r="291" spans="1:14" x14ac:dyDescent="0.3">
      <c r="A291">
        <v>436</v>
      </c>
      <c r="B291" t="s">
        <v>307</v>
      </c>
      <c r="C291">
        <v>42.367741219999999</v>
      </c>
      <c r="D291">
        <v>-71.033359750000002</v>
      </c>
      <c r="E291">
        <v>15</v>
      </c>
      <c r="F291">
        <v>5</v>
      </c>
      <c r="G291">
        <f t="shared" si="24"/>
        <v>10</v>
      </c>
      <c r="H291" s="1">
        <f t="shared" si="25"/>
        <v>2.7397260273972601E-2</v>
      </c>
      <c r="I291" s="1">
        <f t="shared" si="26"/>
        <v>2.7397260273972601E-2</v>
      </c>
      <c r="J291">
        <v>15</v>
      </c>
      <c r="K291" s="3">
        <f t="shared" si="27"/>
        <v>1.8264840182648401E-3</v>
      </c>
      <c r="L291" s="3">
        <f t="shared" si="28"/>
        <v>1.8264840182648401E-3</v>
      </c>
      <c r="M291" t="str">
        <f t="shared" si="29"/>
        <v>no</v>
      </c>
      <c r="N291" s="4">
        <v>0.375</v>
      </c>
    </row>
    <row r="292" spans="1:14" x14ac:dyDescent="0.3">
      <c r="A292">
        <v>395</v>
      </c>
      <c r="B292" t="s">
        <v>305</v>
      </c>
      <c r="C292">
        <v>42.40328057</v>
      </c>
      <c r="D292">
        <v>-71.047626399999999</v>
      </c>
      <c r="E292">
        <v>13</v>
      </c>
      <c r="F292">
        <v>3</v>
      </c>
      <c r="G292">
        <f t="shared" si="24"/>
        <v>10</v>
      </c>
      <c r="H292" s="1">
        <f t="shared" si="25"/>
        <v>2.7397260273972601E-2</v>
      </c>
      <c r="I292" s="1">
        <f t="shared" si="26"/>
        <v>2.7397260273972601E-2</v>
      </c>
      <c r="J292">
        <v>15</v>
      </c>
      <c r="K292" s="3">
        <f t="shared" si="27"/>
        <v>1.8264840182648401E-3</v>
      </c>
      <c r="L292" s="3">
        <f t="shared" si="28"/>
        <v>1.8264840182648401E-3</v>
      </c>
      <c r="M292" t="str">
        <f t="shared" si="29"/>
        <v>no</v>
      </c>
      <c r="N292" s="4">
        <v>0.375</v>
      </c>
    </row>
    <row r="293" spans="1:14" x14ac:dyDescent="0.3">
      <c r="A293">
        <v>142</v>
      </c>
      <c r="B293" t="s">
        <v>230</v>
      </c>
      <c r="C293">
        <v>42.396104999999999</v>
      </c>
      <c r="D293">
        <v>-71.139459000000002</v>
      </c>
      <c r="E293">
        <v>194</v>
      </c>
      <c r="F293">
        <v>209</v>
      </c>
      <c r="G293">
        <f t="shared" si="24"/>
        <v>-15</v>
      </c>
      <c r="H293" s="1">
        <f t="shared" si="25"/>
        <v>-4.1095890410958902E-2</v>
      </c>
      <c r="I293" s="1">
        <f t="shared" si="26"/>
        <v>4.1095890410958902E-2</v>
      </c>
      <c r="J293">
        <v>23</v>
      </c>
      <c r="K293" s="3">
        <f t="shared" si="27"/>
        <v>-1.7867778439547349E-3</v>
      </c>
      <c r="L293" s="3">
        <f t="shared" si="28"/>
        <v>1.7867778439547349E-3</v>
      </c>
      <c r="M293" t="str">
        <f t="shared" si="29"/>
        <v>no</v>
      </c>
      <c r="N293" s="4">
        <v>0.375</v>
      </c>
    </row>
    <row r="294" spans="1:14" x14ac:dyDescent="0.3">
      <c r="A294">
        <v>364</v>
      </c>
      <c r="B294" t="s">
        <v>92</v>
      </c>
      <c r="C294">
        <v>42.338895600000001</v>
      </c>
      <c r="D294">
        <v>-71.08149976</v>
      </c>
      <c r="E294">
        <v>626</v>
      </c>
      <c r="F294">
        <v>638</v>
      </c>
      <c r="G294">
        <f t="shared" si="24"/>
        <v>-12</v>
      </c>
      <c r="H294" s="1">
        <f t="shared" si="25"/>
        <v>-3.287671232876712E-2</v>
      </c>
      <c r="I294" s="1">
        <f t="shared" si="26"/>
        <v>3.287671232876712E-2</v>
      </c>
      <c r="J294">
        <v>19</v>
      </c>
      <c r="K294" s="3">
        <f t="shared" si="27"/>
        <v>-1.7303532804614273E-3</v>
      </c>
      <c r="L294" s="3">
        <f t="shared" si="28"/>
        <v>1.7303532804614273E-3</v>
      </c>
      <c r="M294" t="str">
        <f t="shared" si="29"/>
        <v>no</v>
      </c>
      <c r="N294" s="4">
        <v>0.375</v>
      </c>
    </row>
    <row r="295" spans="1:14" x14ac:dyDescent="0.3">
      <c r="A295">
        <v>387</v>
      </c>
      <c r="B295" t="s">
        <v>316</v>
      </c>
      <c r="C295">
        <v>42.411432230000003</v>
      </c>
      <c r="D295">
        <v>-71.068232649999999</v>
      </c>
      <c r="E295">
        <v>4</v>
      </c>
      <c r="F295">
        <v>13</v>
      </c>
      <c r="G295">
        <f t="shared" si="24"/>
        <v>-9</v>
      </c>
      <c r="H295" s="1">
        <f t="shared" si="25"/>
        <v>-2.4657534246575342E-2</v>
      </c>
      <c r="I295" s="1">
        <f t="shared" si="26"/>
        <v>2.4657534246575342E-2</v>
      </c>
      <c r="J295">
        <v>15</v>
      </c>
      <c r="K295" s="3">
        <f t="shared" si="27"/>
        <v>-1.643835616438356E-3</v>
      </c>
      <c r="L295" s="3">
        <f t="shared" si="28"/>
        <v>1.643835616438356E-3</v>
      </c>
      <c r="M295" t="str">
        <f t="shared" si="29"/>
        <v>no</v>
      </c>
      <c r="N295" s="4">
        <v>0.375</v>
      </c>
    </row>
    <row r="296" spans="1:14" x14ac:dyDescent="0.3">
      <c r="A296">
        <v>348</v>
      </c>
      <c r="B296" t="s">
        <v>311</v>
      </c>
      <c r="C296">
        <v>42.294583299999999</v>
      </c>
      <c r="D296">
        <v>-71.087110999999993</v>
      </c>
      <c r="E296">
        <v>13</v>
      </c>
      <c r="F296">
        <v>22</v>
      </c>
      <c r="G296">
        <f t="shared" si="24"/>
        <v>-9</v>
      </c>
      <c r="H296" s="1">
        <f t="shared" si="25"/>
        <v>-2.4657534246575342E-2</v>
      </c>
      <c r="I296" s="1">
        <f t="shared" si="26"/>
        <v>2.4657534246575342E-2</v>
      </c>
      <c r="J296">
        <v>15</v>
      </c>
      <c r="K296" s="3">
        <f t="shared" si="27"/>
        <v>-1.643835616438356E-3</v>
      </c>
      <c r="L296" s="3">
        <f t="shared" si="28"/>
        <v>1.643835616438356E-3</v>
      </c>
      <c r="M296" t="str">
        <f t="shared" si="29"/>
        <v>no</v>
      </c>
      <c r="N296" s="4">
        <v>0.375</v>
      </c>
    </row>
    <row r="297" spans="1:14" x14ac:dyDescent="0.3">
      <c r="A297">
        <v>260</v>
      </c>
      <c r="B297" t="s">
        <v>269</v>
      </c>
      <c r="C297">
        <v>42.299666700000003</v>
      </c>
      <c r="D297">
        <v>-71.060583300000005</v>
      </c>
      <c r="E297">
        <v>40</v>
      </c>
      <c r="F297">
        <v>49</v>
      </c>
      <c r="G297">
        <f t="shared" si="24"/>
        <v>-9</v>
      </c>
      <c r="H297" s="1">
        <f t="shared" si="25"/>
        <v>-2.4657534246575342E-2</v>
      </c>
      <c r="I297" s="1">
        <f t="shared" si="26"/>
        <v>2.4657534246575342E-2</v>
      </c>
      <c r="J297">
        <v>15</v>
      </c>
      <c r="K297" s="3">
        <f t="shared" si="27"/>
        <v>-1.643835616438356E-3</v>
      </c>
      <c r="L297" s="3">
        <f t="shared" si="28"/>
        <v>1.643835616438356E-3</v>
      </c>
      <c r="M297" t="str">
        <f t="shared" si="29"/>
        <v>no</v>
      </c>
      <c r="N297" s="4">
        <v>0.375</v>
      </c>
    </row>
    <row r="298" spans="1:14" x14ac:dyDescent="0.3">
      <c r="A298">
        <v>93</v>
      </c>
      <c r="B298" t="s">
        <v>206</v>
      </c>
      <c r="C298">
        <v>42.320339740000001</v>
      </c>
      <c r="D298">
        <v>-71.051180360000004</v>
      </c>
      <c r="E298">
        <v>174</v>
      </c>
      <c r="F298">
        <v>183</v>
      </c>
      <c r="G298">
        <f t="shared" si="24"/>
        <v>-9</v>
      </c>
      <c r="H298" s="1">
        <f t="shared" si="25"/>
        <v>-2.4657534246575342E-2</v>
      </c>
      <c r="I298" s="1">
        <f t="shared" si="26"/>
        <v>2.4657534246575342E-2</v>
      </c>
      <c r="J298">
        <v>15</v>
      </c>
      <c r="K298" s="3">
        <f t="shared" si="27"/>
        <v>-1.643835616438356E-3</v>
      </c>
      <c r="L298" s="3">
        <f t="shared" si="28"/>
        <v>1.643835616438356E-3</v>
      </c>
      <c r="M298" t="str">
        <f t="shared" si="29"/>
        <v>no</v>
      </c>
      <c r="N298" s="4">
        <v>0.375</v>
      </c>
    </row>
    <row r="299" spans="1:14" x14ac:dyDescent="0.3">
      <c r="A299">
        <v>347</v>
      </c>
      <c r="B299" t="s">
        <v>317</v>
      </c>
      <c r="C299">
        <v>42.286212949999999</v>
      </c>
      <c r="D299">
        <v>-71.079429309999995</v>
      </c>
      <c r="E299">
        <v>12</v>
      </c>
      <c r="F299">
        <v>4</v>
      </c>
      <c r="G299">
        <f t="shared" si="24"/>
        <v>8</v>
      </c>
      <c r="H299" s="1">
        <f t="shared" si="25"/>
        <v>2.1917808219178082E-2</v>
      </c>
      <c r="I299" s="1">
        <f t="shared" si="26"/>
        <v>2.1917808219178082E-2</v>
      </c>
      <c r="J299">
        <v>15</v>
      </c>
      <c r="K299" s="3">
        <f t="shared" si="27"/>
        <v>1.4611872146118722E-3</v>
      </c>
      <c r="L299" s="3">
        <f t="shared" si="28"/>
        <v>1.4611872146118722E-3</v>
      </c>
      <c r="M299" t="str">
        <f t="shared" si="29"/>
        <v>no</v>
      </c>
      <c r="N299" s="4">
        <v>0.375</v>
      </c>
    </row>
    <row r="300" spans="1:14" x14ac:dyDescent="0.3">
      <c r="A300">
        <v>255</v>
      </c>
      <c r="B300" t="s">
        <v>319</v>
      </c>
      <c r="C300">
        <v>42.292089599999997</v>
      </c>
      <c r="D300">
        <v>-71.078411560000006</v>
      </c>
      <c r="E300">
        <v>10</v>
      </c>
      <c r="F300">
        <v>18</v>
      </c>
      <c r="G300">
        <f t="shared" si="24"/>
        <v>-8</v>
      </c>
      <c r="H300" s="1">
        <f t="shared" si="25"/>
        <v>-2.1917808219178082E-2</v>
      </c>
      <c r="I300" s="1">
        <f t="shared" si="26"/>
        <v>2.1917808219178082E-2</v>
      </c>
      <c r="J300">
        <v>15</v>
      </c>
      <c r="K300" s="3">
        <f t="shared" si="27"/>
        <v>-1.4611872146118722E-3</v>
      </c>
      <c r="L300" s="3">
        <f t="shared" si="28"/>
        <v>1.4611872146118722E-3</v>
      </c>
      <c r="M300" t="str">
        <f t="shared" si="29"/>
        <v>no</v>
      </c>
      <c r="N300" s="4">
        <v>0.375</v>
      </c>
    </row>
    <row r="301" spans="1:14" x14ac:dyDescent="0.3">
      <c r="A301">
        <v>3</v>
      </c>
      <c r="B301" t="s">
        <v>138</v>
      </c>
      <c r="C301">
        <v>42.34011512</v>
      </c>
      <c r="D301">
        <v>-71.100618839999996</v>
      </c>
      <c r="E301">
        <v>605</v>
      </c>
      <c r="F301">
        <v>613</v>
      </c>
      <c r="G301">
        <f t="shared" si="24"/>
        <v>-8</v>
      </c>
      <c r="H301" s="1">
        <f t="shared" si="25"/>
        <v>-2.1917808219178082E-2</v>
      </c>
      <c r="I301" s="1">
        <f t="shared" si="26"/>
        <v>2.1917808219178082E-2</v>
      </c>
      <c r="J301">
        <v>15</v>
      </c>
      <c r="K301" s="3">
        <f t="shared" si="27"/>
        <v>-1.4611872146118722E-3</v>
      </c>
      <c r="L301" s="3">
        <f t="shared" si="28"/>
        <v>1.4611872146118722E-3</v>
      </c>
      <c r="M301" t="str">
        <f t="shared" si="29"/>
        <v>no</v>
      </c>
      <c r="N301" s="4">
        <v>0.375</v>
      </c>
    </row>
    <row r="302" spans="1:14" x14ac:dyDescent="0.3">
      <c r="A302">
        <v>440</v>
      </c>
      <c r="B302" t="s">
        <v>308</v>
      </c>
      <c r="C302">
        <v>42.35656092</v>
      </c>
      <c r="D302">
        <v>-71.141675379999995</v>
      </c>
      <c r="E302">
        <v>19</v>
      </c>
      <c r="F302">
        <v>28</v>
      </c>
      <c r="G302">
        <f t="shared" si="24"/>
        <v>-9</v>
      </c>
      <c r="H302" s="1">
        <f t="shared" si="25"/>
        <v>-2.4657534246575342E-2</v>
      </c>
      <c r="I302" s="1">
        <f t="shared" si="26"/>
        <v>2.4657534246575342E-2</v>
      </c>
      <c r="J302">
        <v>17</v>
      </c>
      <c r="K302" s="3">
        <f t="shared" si="27"/>
        <v>-1.4504431909750201E-3</v>
      </c>
      <c r="L302" s="3">
        <f t="shared" si="28"/>
        <v>1.4504431909750201E-3</v>
      </c>
      <c r="M302" t="str">
        <f t="shared" si="29"/>
        <v>no</v>
      </c>
      <c r="N302" s="4">
        <v>0.375</v>
      </c>
    </row>
    <row r="303" spans="1:14" x14ac:dyDescent="0.3">
      <c r="A303">
        <v>340</v>
      </c>
      <c r="B303" t="s">
        <v>327</v>
      </c>
      <c r="C303">
        <v>42.274620669999997</v>
      </c>
      <c r="D303">
        <v>-71.093725520000007</v>
      </c>
      <c r="E303">
        <v>5</v>
      </c>
      <c r="F303">
        <v>15</v>
      </c>
      <c r="G303">
        <f t="shared" si="24"/>
        <v>-10</v>
      </c>
      <c r="H303" s="1">
        <f t="shared" si="25"/>
        <v>-2.7397260273972601E-2</v>
      </c>
      <c r="I303" s="1">
        <f t="shared" si="26"/>
        <v>2.7397260273972601E-2</v>
      </c>
      <c r="J303">
        <v>19</v>
      </c>
      <c r="K303" s="3">
        <f t="shared" si="27"/>
        <v>-1.4419610670511895E-3</v>
      </c>
      <c r="L303" s="3">
        <f t="shared" si="28"/>
        <v>1.4419610670511895E-3</v>
      </c>
      <c r="M303" t="str">
        <f t="shared" si="29"/>
        <v>no</v>
      </c>
      <c r="N303" s="4">
        <v>0.375</v>
      </c>
    </row>
    <row r="304" spans="1:14" x14ac:dyDescent="0.3">
      <c r="A304">
        <v>271</v>
      </c>
      <c r="B304" t="s">
        <v>296</v>
      </c>
      <c r="C304">
        <v>42.285694399999997</v>
      </c>
      <c r="D304">
        <v>-71.064138900000003</v>
      </c>
      <c r="E304">
        <v>16</v>
      </c>
      <c r="F304">
        <v>9</v>
      </c>
      <c r="G304">
        <f t="shared" si="24"/>
        <v>7</v>
      </c>
      <c r="H304" s="1">
        <f t="shared" si="25"/>
        <v>1.9178082191780823E-2</v>
      </c>
      <c r="I304" s="1">
        <f t="shared" si="26"/>
        <v>1.9178082191780823E-2</v>
      </c>
      <c r="J304">
        <v>15</v>
      </c>
      <c r="K304" s="3">
        <f t="shared" si="27"/>
        <v>1.2785388127853881E-3</v>
      </c>
      <c r="L304" s="3">
        <f t="shared" si="28"/>
        <v>1.2785388127853881E-3</v>
      </c>
      <c r="M304" t="str">
        <f t="shared" si="29"/>
        <v>no</v>
      </c>
      <c r="N304" s="4">
        <v>0.375</v>
      </c>
    </row>
    <row r="305" spans="1:14" x14ac:dyDescent="0.3">
      <c r="A305">
        <v>441</v>
      </c>
      <c r="B305" t="s">
        <v>293</v>
      </c>
      <c r="C305">
        <v>42.384452260000003</v>
      </c>
      <c r="D305">
        <v>-71.075148549999994</v>
      </c>
      <c r="E305">
        <v>26</v>
      </c>
      <c r="F305">
        <v>18</v>
      </c>
      <c r="G305">
        <f t="shared" si="24"/>
        <v>8</v>
      </c>
      <c r="H305" s="1">
        <f t="shared" si="25"/>
        <v>2.1917808219178082E-2</v>
      </c>
      <c r="I305" s="1">
        <f t="shared" si="26"/>
        <v>2.1917808219178082E-2</v>
      </c>
      <c r="J305">
        <v>19</v>
      </c>
      <c r="K305" s="3">
        <f t="shared" si="27"/>
        <v>1.1535688536409518E-3</v>
      </c>
      <c r="L305" s="3">
        <f t="shared" si="28"/>
        <v>1.1535688536409518E-3</v>
      </c>
      <c r="M305" t="str">
        <f t="shared" si="29"/>
        <v>no</v>
      </c>
      <c r="N305" s="4">
        <v>0.375</v>
      </c>
    </row>
    <row r="306" spans="1:14" x14ac:dyDescent="0.3">
      <c r="A306">
        <v>143</v>
      </c>
      <c r="B306" t="s">
        <v>130</v>
      </c>
      <c r="C306">
        <v>42.369884999999996</v>
      </c>
      <c r="D306">
        <v>-71.069957000000002</v>
      </c>
      <c r="E306">
        <v>732</v>
      </c>
      <c r="F306">
        <v>740</v>
      </c>
      <c r="G306">
        <f t="shared" si="24"/>
        <v>-8</v>
      </c>
      <c r="H306" s="1">
        <f t="shared" si="25"/>
        <v>-2.1917808219178082E-2</v>
      </c>
      <c r="I306" s="1">
        <f t="shared" si="26"/>
        <v>2.1917808219178082E-2</v>
      </c>
      <c r="J306">
        <v>23</v>
      </c>
      <c r="K306" s="3">
        <f t="shared" si="27"/>
        <v>-9.5294818344252529E-4</v>
      </c>
      <c r="L306" s="3">
        <f t="shared" si="28"/>
        <v>9.5294818344252529E-4</v>
      </c>
      <c r="M306" t="str">
        <f t="shared" si="29"/>
        <v>no</v>
      </c>
      <c r="N306" s="4">
        <v>0.375</v>
      </c>
    </row>
    <row r="307" spans="1:14" x14ac:dyDescent="0.3">
      <c r="A307">
        <v>336</v>
      </c>
      <c r="B307" t="s">
        <v>304</v>
      </c>
      <c r="C307">
        <v>42.267901999999999</v>
      </c>
      <c r="D307">
        <v>-71.093641000000005</v>
      </c>
      <c r="E307">
        <v>16</v>
      </c>
      <c r="F307">
        <v>21</v>
      </c>
      <c r="G307">
        <f t="shared" si="24"/>
        <v>-5</v>
      </c>
      <c r="H307" s="1">
        <f t="shared" si="25"/>
        <v>-1.3698630136986301E-2</v>
      </c>
      <c r="I307" s="1">
        <f t="shared" si="26"/>
        <v>1.3698630136986301E-2</v>
      </c>
      <c r="J307">
        <v>15</v>
      </c>
      <c r="K307" s="3">
        <f t="shared" si="27"/>
        <v>-9.1324200913242006E-4</v>
      </c>
      <c r="L307" s="3">
        <f t="shared" si="28"/>
        <v>9.1324200913242006E-4</v>
      </c>
      <c r="M307" t="str">
        <f t="shared" si="29"/>
        <v>no</v>
      </c>
      <c r="N307" s="4">
        <v>0.375</v>
      </c>
    </row>
    <row r="308" spans="1:14" x14ac:dyDescent="0.3">
      <c r="A308">
        <v>410</v>
      </c>
      <c r="B308" t="s">
        <v>303</v>
      </c>
      <c r="C308">
        <v>42.291679430000002</v>
      </c>
      <c r="D308">
        <v>-71.057263460000001</v>
      </c>
      <c r="E308">
        <v>12</v>
      </c>
      <c r="F308">
        <v>6</v>
      </c>
      <c r="G308">
        <f t="shared" si="24"/>
        <v>6</v>
      </c>
      <c r="H308" s="1">
        <f t="shared" si="25"/>
        <v>1.643835616438356E-2</v>
      </c>
      <c r="I308" s="1">
        <f t="shared" si="26"/>
        <v>1.643835616438356E-2</v>
      </c>
      <c r="J308">
        <v>19</v>
      </c>
      <c r="K308" s="3">
        <f t="shared" si="27"/>
        <v>8.6517664023071366E-4</v>
      </c>
      <c r="L308" s="3">
        <f t="shared" si="28"/>
        <v>8.6517664023071366E-4</v>
      </c>
      <c r="M308" t="str">
        <f t="shared" si="29"/>
        <v>no</v>
      </c>
      <c r="N308" s="4">
        <v>0.375</v>
      </c>
    </row>
    <row r="309" spans="1:14" x14ac:dyDescent="0.3">
      <c r="A309">
        <v>391</v>
      </c>
      <c r="B309" t="s">
        <v>313</v>
      </c>
      <c r="C309">
        <v>42.393292629999998</v>
      </c>
      <c r="D309">
        <v>-71.072447600000004</v>
      </c>
      <c r="E309">
        <v>9</v>
      </c>
      <c r="F309">
        <v>5</v>
      </c>
      <c r="G309">
        <f t="shared" si="24"/>
        <v>4</v>
      </c>
      <c r="H309" s="1">
        <f t="shared" si="25"/>
        <v>1.0958904109589041E-2</v>
      </c>
      <c r="I309" s="1">
        <f t="shared" si="26"/>
        <v>1.0958904109589041E-2</v>
      </c>
      <c r="J309">
        <v>15</v>
      </c>
      <c r="K309" s="3">
        <f t="shared" si="27"/>
        <v>7.3059360730593609E-4</v>
      </c>
      <c r="L309" s="3">
        <f t="shared" si="28"/>
        <v>7.3059360730593609E-4</v>
      </c>
      <c r="M309" t="str">
        <f t="shared" si="29"/>
        <v>no</v>
      </c>
      <c r="N309" s="4">
        <v>0.375</v>
      </c>
    </row>
    <row r="310" spans="1:14" x14ac:dyDescent="0.3">
      <c r="A310">
        <v>120</v>
      </c>
      <c r="B310" t="s">
        <v>162</v>
      </c>
      <c r="C310">
        <v>42.356051999999998</v>
      </c>
      <c r="D310">
        <v>-71.069849000000005</v>
      </c>
      <c r="E310">
        <v>377</v>
      </c>
      <c r="F310">
        <v>381</v>
      </c>
      <c r="G310">
        <f t="shared" si="24"/>
        <v>-4</v>
      </c>
      <c r="H310" s="1">
        <f t="shared" si="25"/>
        <v>-1.0958904109589041E-2</v>
      </c>
      <c r="I310" s="1">
        <f t="shared" si="26"/>
        <v>1.0958904109589041E-2</v>
      </c>
      <c r="J310">
        <v>15</v>
      </c>
      <c r="K310" s="3">
        <f t="shared" si="27"/>
        <v>-7.3059360730593609E-4</v>
      </c>
      <c r="L310" s="3">
        <f t="shared" si="28"/>
        <v>7.3059360730593609E-4</v>
      </c>
      <c r="M310" t="str">
        <f t="shared" si="29"/>
        <v>no</v>
      </c>
      <c r="N310" s="4">
        <v>0.375</v>
      </c>
    </row>
    <row r="311" spans="1:14" x14ac:dyDescent="0.3">
      <c r="A311">
        <v>423</v>
      </c>
      <c r="B311" t="s">
        <v>323</v>
      </c>
      <c r="C311">
        <v>42.284844720000002</v>
      </c>
      <c r="D311">
        <v>-71.118745169999997</v>
      </c>
      <c r="E311">
        <v>3</v>
      </c>
      <c r="F311">
        <v>8</v>
      </c>
      <c r="G311">
        <f t="shared" si="24"/>
        <v>-5</v>
      </c>
      <c r="H311" s="1">
        <f t="shared" si="25"/>
        <v>-1.3698630136986301E-2</v>
      </c>
      <c r="I311" s="1">
        <f t="shared" si="26"/>
        <v>1.3698630136986301E-2</v>
      </c>
      <c r="J311">
        <v>19</v>
      </c>
      <c r="K311" s="3">
        <f t="shared" si="27"/>
        <v>-7.2098053352559477E-4</v>
      </c>
      <c r="L311" s="3">
        <f t="shared" si="28"/>
        <v>7.2098053352559477E-4</v>
      </c>
      <c r="M311" t="str">
        <f t="shared" si="29"/>
        <v>no</v>
      </c>
      <c r="N311" s="4">
        <v>0.375</v>
      </c>
    </row>
    <row r="312" spans="1:14" x14ac:dyDescent="0.3">
      <c r="A312">
        <v>432</v>
      </c>
      <c r="B312" t="s">
        <v>322</v>
      </c>
      <c r="C312">
        <v>42.286331990000001</v>
      </c>
      <c r="D312">
        <v>-71.153447549999996</v>
      </c>
      <c r="E312">
        <v>5</v>
      </c>
      <c r="F312">
        <v>1</v>
      </c>
      <c r="G312">
        <f t="shared" si="24"/>
        <v>4</v>
      </c>
      <c r="H312" s="1">
        <f t="shared" si="25"/>
        <v>1.0958904109589041E-2</v>
      </c>
      <c r="I312" s="1">
        <f t="shared" si="26"/>
        <v>1.0958904109589041E-2</v>
      </c>
      <c r="J312">
        <v>19</v>
      </c>
      <c r="K312" s="3">
        <f t="shared" si="27"/>
        <v>5.7678442682047588E-4</v>
      </c>
      <c r="L312" s="3">
        <f t="shared" si="28"/>
        <v>5.7678442682047588E-4</v>
      </c>
      <c r="M312" t="str">
        <f t="shared" si="29"/>
        <v>no</v>
      </c>
      <c r="N312" s="4">
        <v>0.375</v>
      </c>
    </row>
    <row r="313" spans="1:14" x14ac:dyDescent="0.3">
      <c r="A313">
        <v>421</v>
      </c>
      <c r="B313" t="s">
        <v>312</v>
      </c>
      <c r="C313">
        <v>42.291180349999998</v>
      </c>
      <c r="D313">
        <v>-71.117736660000006</v>
      </c>
      <c r="E313">
        <v>7</v>
      </c>
      <c r="F313">
        <v>3</v>
      </c>
      <c r="G313">
        <f t="shared" si="24"/>
        <v>4</v>
      </c>
      <c r="H313" s="1">
        <f t="shared" si="25"/>
        <v>1.0958904109589041E-2</v>
      </c>
      <c r="I313" s="1">
        <f t="shared" si="26"/>
        <v>1.0958904109589041E-2</v>
      </c>
      <c r="J313">
        <v>19</v>
      </c>
      <c r="K313" s="3">
        <f t="shared" si="27"/>
        <v>5.7678442682047588E-4</v>
      </c>
      <c r="L313" s="3">
        <f t="shared" si="28"/>
        <v>5.7678442682047588E-4</v>
      </c>
      <c r="M313" t="str">
        <f t="shared" si="29"/>
        <v>no</v>
      </c>
      <c r="N313" s="4">
        <v>0.375</v>
      </c>
    </row>
    <row r="314" spans="1:14" x14ac:dyDescent="0.3">
      <c r="A314">
        <v>443</v>
      </c>
      <c r="B314" t="s">
        <v>314</v>
      </c>
      <c r="C314">
        <v>42.33286288</v>
      </c>
      <c r="D314">
        <v>-71.092188620000002</v>
      </c>
      <c r="E314">
        <v>6</v>
      </c>
      <c r="F314">
        <v>10</v>
      </c>
      <c r="G314">
        <f t="shared" si="24"/>
        <v>-4</v>
      </c>
      <c r="H314" s="1">
        <f t="shared" si="25"/>
        <v>-1.0958904109589041E-2</v>
      </c>
      <c r="I314" s="1">
        <f t="shared" si="26"/>
        <v>1.0958904109589041E-2</v>
      </c>
      <c r="J314">
        <v>19</v>
      </c>
      <c r="K314" s="3">
        <f t="shared" si="27"/>
        <v>-5.7678442682047588E-4</v>
      </c>
      <c r="L314" s="3">
        <f t="shared" si="28"/>
        <v>5.7678442682047588E-4</v>
      </c>
      <c r="M314" t="str">
        <f t="shared" si="29"/>
        <v>no</v>
      </c>
      <c r="N314" s="4">
        <v>0.375</v>
      </c>
    </row>
    <row r="315" spans="1:14" x14ac:dyDescent="0.3">
      <c r="A315">
        <v>388</v>
      </c>
      <c r="B315" t="s">
        <v>289</v>
      </c>
      <c r="C315">
        <v>42.406151569999999</v>
      </c>
      <c r="D315">
        <v>-71.06040745</v>
      </c>
      <c r="E315">
        <v>15</v>
      </c>
      <c r="F315">
        <v>13</v>
      </c>
      <c r="G315">
        <f t="shared" si="24"/>
        <v>2</v>
      </c>
      <c r="H315" s="1">
        <f t="shared" si="25"/>
        <v>5.4794520547945206E-3</v>
      </c>
      <c r="I315" s="1">
        <f t="shared" si="26"/>
        <v>5.4794520547945206E-3</v>
      </c>
      <c r="J315">
        <v>11</v>
      </c>
      <c r="K315" s="3">
        <f t="shared" si="27"/>
        <v>4.9813200498132002E-4</v>
      </c>
      <c r="L315" s="3">
        <f t="shared" si="28"/>
        <v>4.9813200498132002E-4</v>
      </c>
      <c r="M315" t="str">
        <f t="shared" si="29"/>
        <v>no</v>
      </c>
      <c r="N315" s="4">
        <v>0.375</v>
      </c>
    </row>
    <row r="316" spans="1:14" x14ac:dyDescent="0.3">
      <c r="A316">
        <v>349</v>
      </c>
      <c r="B316" t="s">
        <v>298</v>
      </c>
      <c r="C316">
        <v>42.290332999999997</v>
      </c>
      <c r="D316">
        <v>-71.071805999999995</v>
      </c>
      <c r="E316">
        <v>18</v>
      </c>
      <c r="F316">
        <v>21</v>
      </c>
      <c r="G316">
        <f t="shared" si="24"/>
        <v>-3</v>
      </c>
      <c r="H316" s="1">
        <f t="shared" si="25"/>
        <v>-8.21917808219178E-3</v>
      </c>
      <c r="I316" s="1">
        <f t="shared" si="26"/>
        <v>8.21917808219178E-3</v>
      </c>
      <c r="J316">
        <v>17</v>
      </c>
      <c r="K316" s="3">
        <f t="shared" si="27"/>
        <v>-4.8348106365834001E-4</v>
      </c>
      <c r="L316" s="3">
        <f t="shared" si="28"/>
        <v>4.8348106365834001E-4</v>
      </c>
      <c r="M316" t="str">
        <f t="shared" si="29"/>
        <v>no</v>
      </c>
      <c r="N316" s="4">
        <v>0.375</v>
      </c>
    </row>
    <row r="317" spans="1:14" x14ac:dyDescent="0.3">
      <c r="A317">
        <v>163</v>
      </c>
      <c r="B317" t="s">
        <v>157</v>
      </c>
      <c r="C317">
        <v>42.344791999999998</v>
      </c>
      <c r="D317">
        <v>-71.044023999999993</v>
      </c>
      <c r="E317">
        <v>371</v>
      </c>
      <c r="F317">
        <v>368</v>
      </c>
      <c r="G317">
        <f t="shared" si="24"/>
        <v>3</v>
      </c>
      <c r="H317" s="1">
        <f t="shared" si="25"/>
        <v>8.21917808219178E-3</v>
      </c>
      <c r="I317" s="1">
        <f t="shared" si="26"/>
        <v>8.21917808219178E-3</v>
      </c>
      <c r="J317">
        <v>19</v>
      </c>
      <c r="K317" s="3">
        <f t="shared" si="27"/>
        <v>4.3258832011535683E-4</v>
      </c>
      <c r="L317" s="3">
        <f t="shared" si="28"/>
        <v>4.3258832011535683E-4</v>
      </c>
      <c r="M317" t="str">
        <f t="shared" si="29"/>
        <v>no</v>
      </c>
      <c r="N317" s="4">
        <v>0.375</v>
      </c>
    </row>
    <row r="318" spans="1:14" x14ac:dyDescent="0.3">
      <c r="A318">
        <v>216</v>
      </c>
      <c r="B318" t="s">
        <v>318</v>
      </c>
      <c r="C318">
        <v>42.382403779999997</v>
      </c>
      <c r="D318">
        <v>-71.030243040000002</v>
      </c>
      <c r="E318">
        <v>4</v>
      </c>
      <c r="F318">
        <v>7</v>
      </c>
      <c r="G318">
        <f t="shared" si="24"/>
        <v>-3</v>
      </c>
      <c r="H318" s="1">
        <f t="shared" si="25"/>
        <v>-8.21917808219178E-3</v>
      </c>
      <c r="I318" s="1">
        <f t="shared" si="26"/>
        <v>8.21917808219178E-3</v>
      </c>
      <c r="J318">
        <v>19</v>
      </c>
      <c r="K318" s="3">
        <f t="shared" si="27"/>
        <v>-4.3258832011535683E-4</v>
      </c>
      <c r="L318" s="3">
        <f t="shared" si="28"/>
        <v>4.3258832011535683E-4</v>
      </c>
      <c r="M318" t="str">
        <f t="shared" si="29"/>
        <v>no</v>
      </c>
      <c r="N318" s="4">
        <v>0.375</v>
      </c>
    </row>
    <row r="319" spans="1:14" x14ac:dyDescent="0.3">
      <c r="A319">
        <v>209</v>
      </c>
      <c r="B319" t="s">
        <v>292</v>
      </c>
      <c r="C319">
        <v>42.379772000000003</v>
      </c>
      <c r="D319">
        <v>-71.027448000000007</v>
      </c>
      <c r="E319">
        <v>18</v>
      </c>
      <c r="F319">
        <v>16</v>
      </c>
      <c r="G319">
        <f t="shared" si="24"/>
        <v>2</v>
      </c>
      <c r="H319" s="1">
        <f t="shared" si="25"/>
        <v>5.4794520547945206E-3</v>
      </c>
      <c r="I319" s="1">
        <f t="shared" si="26"/>
        <v>5.4794520547945206E-3</v>
      </c>
      <c r="J319">
        <v>15</v>
      </c>
      <c r="K319" s="3">
        <f t="shared" si="27"/>
        <v>3.6529680365296805E-4</v>
      </c>
      <c r="L319" s="3">
        <f t="shared" si="28"/>
        <v>3.6529680365296805E-4</v>
      </c>
      <c r="M319" t="str">
        <f t="shared" si="29"/>
        <v>no</v>
      </c>
      <c r="N319" s="4">
        <v>0.375</v>
      </c>
    </row>
    <row r="320" spans="1:14" x14ac:dyDescent="0.3">
      <c r="A320">
        <v>362</v>
      </c>
      <c r="B320" t="s">
        <v>165</v>
      </c>
      <c r="C320">
        <v>42.330230710000002</v>
      </c>
      <c r="D320">
        <v>-71.050600930000002</v>
      </c>
      <c r="E320">
        <v>221</v>
      </c>
      <c r="F320">
        <v>219</v>
      </c>
      <c r="G320">
        <f t="shared" si="24"/>
        <v>2</v>
      </c>
      <c r="H320" s="1">
        <f t="shared" si="25"/>
        <v>5.4794520547945206E-3</v>
      </c>
      <c r="I320" s="1">
        <f t="shared" si="26"/>
        <v>5.4794520547945206E-3</v>
      </c>
      <c r="J320">
        <v>19</v>
      </c>
      <c r="K320" s="3">
        <f t="shared" si="27"/>
        <v>2.8839221341023794E-4</v>
      </c>
      <c r="L320" s="3">
        <f t="shared" si="28"/>
        <v>2.8839221341023794E-4</v>
      </c>
      <c r="M320" t="str">
        <f t="shared" si="29"/>
        <v>no</v>
      </c>
      <c r="N320" s="4">
        <v>0.375</v>
      </c>
    </row>
    <row r="321" spans="1:14" x14ac:dyDescent="0.3">
      <c r="A321">
        <v>393</v>
      </c>
      <c r="B321" t="s">
        <v>297</v>
      </c>
      <c r="C321">
        <v>42.412504509999998</v>
      </c>
      <c r="D321">
        <v>-71.058422250000007</v>
      </c>
      <c r="E321">
        <v>6</v>
      </c>
      <c r="F321">
        <v>5</v>
      </c>
      <c r="G321">
        <f t="shared" si="24"/>
        <v>1</v>
      </c>
      <c r="H321" s="1">
        <f t="shared" si="25"/>
        <v>2.7397260273972603E-3</v>
      </c>
      <c r="I321" s="1">
        <f t="shared" si="26"/>
        <v>2.7397260273972603E-3</v>
      </c>
      <c r="J321">
        <v>15</v>
      </c>
      <c r="K321" s="3">
        <f t="shared" si="27"/>
        <v>1.8264840182648402E-4</v>
      </c>
      <c r="L321" s="3">
        <f t="shared" si="28"/>
        <v>1.8264840182648402E-4</v>
      </c>
      <c r="M321" t="str">
        <f t="shared" si="29"/>
        <v>no</v>
      </c>
      <c r="N321" s="4">
        <v>0.375</v>
      </c>
    </row>
    <row r="322" spans="1:14" x14ac:dyDescent="0.3">
      <c r="A322">
        <v>431</v>
      </c>
      <c r="B322" t="s">
        <v>326</v>
      </c>
      <c r="C322">
        <v>42.281986279999998</v>
      </c>
      <c r="D322">
        <v>-71.071479249999996</v>
      </c>
      <c r="E322">
        <v>3</v>
      </c>
      <c r="F322">
        <v>4</v>
      </c>
      <c r="G322">
        <f t="shared" ref="G322:G385" si="30">E322-F322</f>
        <v>-1</v>
      </c>
      <c r="H322" s="1">
        <f t="shared" ref="H322:H385" si="31">G322/365</f>
        <v>-2.7397260273972603E-3</v>
      </c>
      <c r="I322" s="1">
        <f t="shared" ref="I322:I385" si="32">ABS(H322)</f>
        <v>2.7397260273972603E-3</v>
      </c>
      <c r="J322">
        <v>15</v>
      </c>
      <c r="K322" s="3">
        <f t="shared" ref="K322:K385" si="33">H322/J322</f>
        <v>-1.8264840182648402E-4</v>
      </c>
      <c r="L322" s="3">
        <f t="shared" ref="L322:L327" si="34">I322/J322</f>
        <v>1.8264840182648402E-4</v>
      </c>
      <c r="M322" t="str">
        <f t="shared" ref="M322:M385" si="35">IF(L322&gt;0.333, "yes", "no")</f>
        <v>no</v>
      </c>
      <c r="N322" s="4">
        <v>0.375</v>
      </c>
    </row>
    <row r="323" spans="1:14" x14ac:dyDescent="0.3">
      <c r="A323">
        <v>433</v>
      </c>
      <c r="B323" t="s">
        <v>321</v>
      </c>
      <c r="C323">
        <v>42.282779009999999</v>
      </c>
      <c r="D323">
        <v>-71.157288510000001</v>
      </c>
      <c r="E323">
        <v>3</v>
      </c>
      <c r="F323">
        <v>2</v>
      </c>
      <c r="G323">
        <f t="shared" si="30"/>
        <v>1</v>
      </c>
      <c r="H323" s="1">
        <f t="shared" si="31"/>
        <v>2.7397260273972603E-3</v>
      </c>
      <c r="I323" s="1">
        <f t="shared" si="32"/>
        <v>2.7397260273972603E-3</v>
      </c>
      <c r="J323">
        <v>19</v>
      </c>
      <c r="K323" s="3">
        <f t="shared" si="33"/>
        <v>1.4419610670511897E-4</v>
      </c>
      <c r="L323" s="3">
        <f t="shared" si="34"/>
        <v>1.4419610670511897E-4</v>
      </c>
      <c r="M323" t="str">
        <f t="shared" si="35"/>
        <v>no</v>
      </c>
      <c r="N323" s="4">
        <v>0.375</v>
      </c>
    </row>
    <row r="324" spans="1:14" x14ac:dyDescent="0.3">
      <c r="A324">
        <v>435</v>
      </c>
      <c r="B324" t="s">
        <v>328</v>
      </c>
      <c r="C324">
        <v>42.270947069999998</v>
      </c>
      <c r="D324">
        <v>-71.073379009999996</v>
      </c>
      <c r="E324">
        <v>1</v>
      </c>
      <c r="F324">
        <v>1</v>
      </c>
      <c r="G324">
        <f t="shared" si="30"/>
        <v>0</v>
      </c>
      <c r="H324" s="1">
        <f t="shared" si="31"/>
        <v>0</v>
      </c>
      <c r="I324" s="1">
        <f t="shared" si="32"/>
        <v>0</v>
      </c>
      <c r="J324">
        <v>15</v>
      </c>
      <c r="K324" s="3">
        <f t="shared" si="33"/>
        <v>0</v>
      </c>
      <c r="L324" s="3">
        <f t="shared" si="34"/>
        <v>0</v>
      </c>
      <c r="M324" t="str">
        <f t="shared" si="35"/>
        <v>no</v>
      </c>
      <c r="N324" s="4">
        <v>0.375</v>
      </c>
    </row>
    <row r="325" spans="1:14" x14ac:dyDescent="0.3">
      <c r="A325">
        <v>430</v>
      </c>
      <c r="B325" t="s">
        <v>330</v>
      </c>
      <c r="C325">
        <v>42.277194700000003</v>
      </c>
      <c r="D325">
        <v>-71.069556140000003</v>
      </c>
      <c r="E325">
        <v>3</v>
      </c>
      <c r="F325">
        <v>3</v>
      </c>
      <c r="G325">
        <f t="shared" si="30"/>
        <v>0</v>
      </c>
      <c r="H325" s="1">
        <f t="shared" si="31"/>
        <v>0</v>
      </c>
      <c r="I325" s="1">
        <f t="shared" si="32"/>
        <v>0</v>
      </c>
      <c r="J325">
        <v>19</v>
      </c>
      <c r="K325" s="3">
        <f t="shared" si="33"/>
        <v>0</v>
      </c>
      <c r="L325" s="3">
        <f t="shared" si="34"/>
        <v>0</v>
      </c>
      <c r="M325" t="str">
        <f t="shared" si="35"/>
        <v>no</v>
      </c>
      <c r="N325" s="4">
        <v>0.375</v>
      </c>
    </row>
    <row r="326" spans="1:14" x14ac:dyDescent="0.3">
      <c r="A326">
        <v>422</v>
      </c>
      <c r="B326" t="s">
        <v>325</v>
      </c>
      <c r="C326">
        <v>42.278811580000003</v>
      </c>
      <c r="D326">
        <v>-71.116877029999998</v>
      </c>
      <c r="E326">
        <v>4</v>
      </c>
      <c r="F326">
        <v>4</v>
      </c>
      <c r="G326">
        <f t="shared" si="30"/>
        <v>0</v>
      </c>
      <c r="H326" s="1">
        <f t="shared" si="31"/>
        <v>0</v>
      </c>
      <c r="I326" s="1">
        <f t="shared" si="32"/>
        <v>0</v>
      </c>
      <c r="J326">
        <v>15</v>
      </c>
      <c r="K326" s="3">
        <f t="shared" si="33"/>
        <v>0</v>
      </c>
      <c r="L326" s="3">
        <f t="shared" si="34"/>
        <v>0</v>
      </c>
      <c r="M326" t="str">
        <f t="shared" si="35"/>
        <v>no</v>
      </c>
      <c r="N326" s="4">
        <v>0.375</v>
      </c>
    </row>
    <row r="327" spans="1:14" x14ac:dyDescent="0.3">
      <c r="A327">
        <v>232</v>
      </c>
      <c r="B327" t="s">
        <v>309</v>
      </c>
      <c r="C327">
        <v>42.30412793</v>
      </c>
      <c r="D327">
        <v>-71.079295279999997</v>
      </c>
      <c r="E327">
        <v>10</v>
      </c>
      <c r="F327">
        <v>10</v>
      </c>
      <c r="G327">
        <f t="shared" si="30"/>
        <v>0</v>
      </c>
      <c r="H327" s="1">
        <f t="shared" si="31"/>
        <v>0</v>
      </c>
      <c r="I327" s="1">
        <f t="shared" si="32"/>
        <v>0</v>
      </c>
      <c r="J327">
        <v>11</v>
      </c>
      <c r="K327" s="3">
        <f t="shared" si="33"/>
        <v>0</v>
      </c>
      <c r="L327" s="3">
        <f t="shared" si="34"/>
        <v>0</v>
      </c>
      <c r="M327" t="str">
        <f t="shared" si="35"/>
        <v>no</v>
      </c>
      <c r="N327" s="4">
        <v>0.375</v>
      </c>
    </row>
    <row r="328" spans="1:14" x14ac:dyDescent="0.3">
      <c r="H328" s="1"/>
      <c r="I328" s="1"/>
      <c r="K328" s="3"/>
    </row>
  </sheetData>
  <sortState xmlns:xlrd2="http://schemas.microsoft.com/office/spreadsheetml/2017/richdata2" ref="A2:M329">
    <sortCondition descending="1" ref="L1:L329"/>
  </sortState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3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8"/>
  <sheetViews>
    <sheetView workbookViewId="0">
      <selection activeCell="O16" sqref="O16"/>
    </sheetView>
  </sheetViews>
  <sheetFormatPr defaultRowHeight="14.4" x14ac:dyDescent="0.3"/>
  <cols>
    <col min="2" max="2" width="34.77734375" customWidth="1"/>
    <col min="5" max="5" width="13.44140625" customWidth="1"/>
    <col min="6" max="6" width="13.77734375" customWidth="1"/>
    <col min="7" max="7" width="15.21875" customWidth="1"/>
    <col min="9" max="9" width="13.33203125" customWidth="1"/>
    <col min="11" max="11" width="16.33203125" customWidth="1"/>
    <col min="12" max="12" width="14.77734375" customWidth="1"/>
  </cols>
  <sheetData>
    <row r="1" spans="1:15" x14ac:dyDescent="0.3">
      <c r="A1" t="s">
        <v>339</v>
      </c>
      <c r="B1" t="s">
        <v>341</v>
      </c>
      <c r="C1" t="s">
        <v>342</v>
      </c>
      <c r="D1" t="s">
        <v>343</v>
      </c>
      <c r="E1" t="s">
        <v>363</v>
      </c>
      <c r="F1" t="s">
        <v>364</v>
      </c>
      <c r="G1" t="s">
        <v>365</v>
      </c>
      <c r="H1" t="s">
        <v>408</v>
      </c>
      <c r="I1" t="s">
        <v>409</v>
      </c>
      <c r="J1" t="s">
        <v>349</v>
      </c>
      <c r="K1" t="s">
        <v>410</v>
      </c>
      <c r="L1" t="s">
        <v>407</v>
      </c>
      <c r="M1" t="s">
        <v>370</v>
      </c>
      <c r="N1" t="s">
        <v>443</v>
      </c>
    </row>
    <row r="2" spans="1:15" x14ac:dyDescent="0.3">
      <c r="A2">
        <v>107</v>
      </c>
      <c r="B2" t="s">
        <v>3</v>
      </c>
      <c r="C2">
        <v>42.362499999999997</v>
      </c>
      <c r="D2">
        <v>-71.088220000000007</v>
      </c>
      <c r="E2">
        <v>833</v>
      </c>
      <c r="F2">
        <v>4577</v>
      </c>
      <c r="G2">
        <f t="shared" ref="G2:G65" si="0">E2-F2</f>
        <v>-3744</v>
      </c>
      <c r="H2" s="1">
        <f t="shared" ref="H2:H65" si="1">G2/365</f>
        <v>-10.257534246575343</v>
      </c>
      <c r="I2" s="1">
        <f t="shared" ref="I2:I65" si="2">ABS(H2)</f>
        <v>10.257534246575343</v>
      </c>
      <c r="J2">
        <v>19</v>
      </c>
      <c r="K2" s="3">
        <f t="shared" ref="K2:K65" si="3">H2/J2</f>
        <v>-0.53987022350396541</v>
      </c>
      <c r="L2" s="3">
        <f t="shared" ref="L2:L65" si="4">I2/J2</f>
        <v>0.53987022350396541</v>
      </c>
      <c r="M2" t="str">
        <f t="shared" ref="M2:M65" si="5">IF(L2&gt;0.333, "yes", "no")</f>
        <v>yes</v>
      </c>
      <c r="N2" s="4">
        <v>0.41666666666666669</v>
      </c>
    </row>
    <row r="3" spans="1:15" x14ac:dyDescent="0.3">
      <c r="A3">
        <v>80</v>
      </c>
      <c r="B3" t="s">
        <v>4</v>
      </c>
      <c r="C3">
        <v>42.362131230000003</v>
      </c>
      <c r="D3">
        <v>-71.091156010000006</v>
      </c>
      <c r="E3">
        <v>814</v>
      </c>
      <c r="F3">
        <v>4199</v>
      </c>
      <c r="G3">
        <f t="shared" si="0"/>
        <v>-3385</v>
      </c>
      <c r="H3" s="1">
        <f t="shared" si="1"/>
        <v>-9.2739726027397253</v>
      </c>
      <c r="I3" s="1">
        <f t="shared" si="2"/>
        <v>9.2739726027397253</v>
      </c>
      <c r="J3">
        <v>35</v>
      </c>
      <c r="K3" s="3">
        <f t="shared" si="3"/>
        <v>-0.26497064579256357</v>
      </c>
      <c r="L3" s="3">
        <f t="shared" si="4"/>
        <v>0.26497064579256357</v>
      </c>
      <c r="M3" t="str">
        <f t="shared" si="5"/>
        <v>no</v>
      </c>
      <c r="N3" s="4">
        <v>0.41666666666666669</v>
      </c>
    </row>
    <row r="4" spans="1:15" x14ac:dyDescent="0.3">
      <c r="A4">
        <v>178</v>
      </c>
      <c r="B4" t="s">
        <v>27</v>
      </c>
      <c r="C4">
        <v>42.3595732</v>
      </c>
      <c r="D4">
        <v>-71.101294760000002</v>
      </c>
      <c r="E4">
        <v>1987</v>
      </c>
      <c r="F4">
        <v>1043</v>
      </c>
      <c r="G4">
        <f t="shared" si="0"/>
        <v>944</v>
      </c>
      <c r="H4" s="1">
        <f t="shared" si="1"/>
        <v>2.5863013698630137</v>
      </c>
      <c r="I4" s="1">
        <f t="shared" si="2"/>
        <v>2.5863013698630137</v>
      </c>
      <c r="J4">
        <v>19</v>
      </c>
      <c r="K4" s="3">
        <f t="shared" si="3"/>
        <v>0.13612112472963231</v>
      </c>
      <c r="L4" s="3">
        <f t="shared" si="4"/>
        <v>0.13612112472963231</v>
      </c>
      <c r="M4" t="str">
        <f t="shared" si="5"/>
        <v>no</v>
      </c>
      <c r="N4" s="4">
        <v>0.41666666666666669</v>
      </c>
    </row>
    <row r="5" spans="1:15" x14ac:dyDescent="0.3">
      <c r="A5">
        <v>179</v>
      </c>
      <c r="B5" t="s">
        <v>23</v>
      </c>
      <c r="C5">
        <v>42.355601210000003</v>
      </c>
      <c r="D5">
        <v>-71.103944780000006</v>
      </c>
      <c r="E5">
        <v>1909</v>
      </c>
      <c r="F5">
        <v>758</v>
      </c>
      <c r="G5">
        <f t="shared" si="0"/>
        <v>1151</v>
      </c>
      <c r="H5" s="1">
        <f t="shared" si="1"/>
        <v>3.1534246575342464</v>
      </c>
      <c r="I5" s="1">
        <f t="shared" si="2"/>
        <v>3.1534246575342464</v>
      </c>
      <c r="J5">
        <v>25</v>
      </c>
      <c r="K5" s="3">
        <f t="shared" si="3"/>
        <v>0.12613698630136985</v>
      </c>
      <c r="L5" s="3">
        <f t="shared" si="4"/>
        <v>0.12613698630136985</v>
      </c>
      <c r="M5" t="str">
        <f t="shared" si="5"/>
        <v>no</v>
      </c>
      <c r="N5" s="4">
        <v>0.41666666666666669</v>
      </c>
    </row>
    <row r="6" spans="1:15" x14ac:dyDescent="0.3">
      <c r="A6">
        <v>11</v>
      </c>
      <c r="B6" t="s">
        <v>9</v>
      </c>
      <c r="C6">
        <v>42.338628999999997</v>
      </c>
      <c r="D6">
        <v>-71.106499999999997</v>
      </c>
      <c r="E6">
        <v>488</v>
      </c>
      <c r="F6">
        <v>1159</v>
      </c>
      <c r="G6">
        <f t="shared" si="0"/>
        <v>-671</v>
      </c>
      <c r="H6" s="1">
        <f t="shared" si="1"/>
        <v>-1.8383561643835618</v>
      </c>
      <c r="I6" s="1">
        <f t="shared" si="2"/>
        <v>1.8383561643835618</v>
      </c>
      <c r="J6">
        <v>15</v>
      </c>
      <c r="K6" s="3">
        <f t="shared" si="3"/>
        <v>-0.12255707762557079</v>
      </c>
      <c r="L6" s="3">
        <f t="shared" si="4"/>
        <v>0.12255707762557079</v>
      </c>
      <c r="M6" t="str">
        <f t="shared" si="5"/>
        <v>no</v>
      </c>
      <c r="N6" s="4">
        <v>0.41666666666666669</v>
      </c>
    </row>
    <row r="7" spans="1:15" x14ac:dyDescent="0.3">
      <c r="A7">
        <v>74</v>
      </c>
      <c r="B7" t="s">
        <v>59</v>
      </c>
      <c r="C7">
        <v>42.373268000000003</v>
      </c>
      <c r="D7">
        <v>-71.118578999999997</v>
      </c>
      <c r="E7">
        <v>1201</v>
      </c>
      <c r="F7">
        <v>1975</v>
      </c>
      <c r="G7">
        <f t="shared" si="0"/>
        <v>-774</v>
      </c>
      <c r="H7" s="1">
        <f t="shared" si="1"/>
        <v>-2.1205479452054794</v>
      </c>
      <c r="I7" s="1">
        <f t="shared" si="2"/>
        <v>2.1205479452054794</v>
      </c>
      <c r="J7">
        <v>19</v>
      </c>
      <c r="K7" s="3">
        <f t="shared" si="3"/>
        <v>-0.11160778658976207</v>
      </c>
      <c r="L7" s="3">
        <f t="shared" si="4"/>
        <v>0.11160778658976207</v>
      </c>
      <c r="M7" t="str">
        <f t="shared" si="5"/>
        <v>no</v>
      </c>
      <c r="N7" s="4">
        <v>0.41666666666666669</v>
      </c>
    </row>
    <row r="8" spans="1:15" x14ac:dyDescent="0.3">
      <c r="A8">
        <v>24</v>
      </c>
      <c r="B8" t="s">
        <v>6</v>
      </c>
      <c r="C8">
        <v>42.351481929999998</v>
      </c>
      <c r="D8">
        <v>-71.044360850000004</v>
      </c>
      <c r="E8">
        <v>271</v>
      </c>
      <c r="F8">
        <v>982</v>
      </c>
      <c r="G8">
        <f t="shared" si="0"/>
        <v>-711</v>
      </c>
      <c r="H8" s="1">
        <f t="shared" si="1"/>
        <v>-1.9479452054794522</v>
      </c>
      <c r="I8" s="1">
        <f t="shared" si="2"/>
        <v>1.9479452054794522</v>
      </c>
      <c r="J8">
        <v>19</v>
      </c>
      <c r="K8" s="3">
        <f t="shared" si="3"/>
        <v>-0.10252343186733959</v>
      </c>
      <c r="L8" s="3">
        <f t="shared" si="4"/>
        <v>0.10252343186733959</v>
      </c>
      <c r="M8" t="str">
        <f t="shared" si="5"/>
        <v>no</v>
      </c>
      <c r="N8" s="4">
        <v>0.41666666666666669</v>
      </c>
    </row>
    <row r="9" spans="1:15" x14ac:dyDescent="0.3">
      <c r="A9">
        <v>184</v>
      </c>
      <c r="B9" t="s">
        <v>14</v>
      </c>
      <c r="C9">
        <v>42.357753090000003</v>
      </c>
      <c r="D9">
        <v>-71.103934050000007</v>
      </c>
      <c r="E9">
        <v>1018</v>
      </c>
      <c r="F9">
        <v>353</v>
      </c>
      <c r="G9">
        <f t="shared" si="0"/>
        <v>665</v>
      </c>
      <c r="H9" s="1">
        <f t="shared" si="1"/>
        <v>1.821917808219178</v>
      </c>
      <c r="I9" s="1">
        <f t="shared" si="2"/>
        <v>1.821917808219178</v>
      </c>
      <c r="J9">
        <v>19</v>
      </c>
      <c r="K9" s="3">
        <f t="shared" si="3"/>
        <v>9.5890410958904104E-2</v>
      </c>
      <c r="L9" s="3">
        <f t="shared" si="4"/>
        <v>9.5890410958904104E-2</v>
      </c>
      <c r="M9" t="str">
        <f t="shared" si="5"/>
        <v>no</v>
      </c>
      <c r="N9" s="4">
        <v>0.41666666666666669</v>
      </c>
    </row>
    <row r="10" spans="1:15" x14ac:dyDescent="0.3">
      <c r="A10">
        <v>70</v>
      </c>
      <c r="B10" t="s">
        <v>69</v>
      </c>
      <c r="C10">
        <v>42.372216799999997</v>
      </c>
      <c r="D10">
        <v>-71.121880709999999</v>
      </c>
      <c r="E10">
        <v>468</v>
      </c>
      <c r="F10">
        <v>1270</v>
      </c>
      <c r="G10">
        <f t="shared" si="0"/>
        <v>-802</v>
      </c>
      <c r="H10" s="1">
        <f t="shared" si="1"/>
        <v>-2.1972602739726028</v>
      </c>
      <c r="I10" s="1">
        <f t="shared" si="2"/>
        <v>2.1972602739726028</v>
      </c>
      <c r="J10">
        <v>23</v>
      </c>
      <c r="K10" s="3">
        <f t="shared" si="3"/>
        <v>-9.553305539011317E-2</v>
      </c>
      <c r="L10" s="3">
        <f t="shared" si="4"/>
        <v>9.553305539011317E-2</v>
      </c>
      <c r="M10" t="str">
        <f t="shared" si="5"/>
        <v>no</v>
      </c>
      <c r="N10" s="4">
        <v>0.41666666666666669</v>
      </c>
    </row>
    <row r="11" spans="1:15" x14ac:dyDescent="0.3">
      <c r="A11">
        <v>66</v>
      </c>
      <c r="B11" t="s">
        <v>55</v>
      </c>
      <c r="C11">
        <v>42.34922469</v>
      </c>
      <c r="D11">
        <v>-71.132753030000003</v>
      </c>
      <c r="E11">
        <v>681</v>
      </c>
      <c r="F11">
        <v>173</v>
      </c>
      <c r="G11">
        <f t="shared" si="0"/>
        <v>508</v>
      </c>
      <c r="H11" s="1">
        <f t="shared" si="1"/>
        <v>1.3917808219178083</v>
      </c>
      <c r="I11" s="1">
        <f t="shared" si="2"/>
        <v>1.3917808219178083</v>
      </c>
      <c r="J11">
        <v>15</v>
      </c>
      <c r="K11" s="3">
        <f t="shared" si="3"/>
        <v>9.2785388127853891E-2</v>
      </c>
      <c r="L11" s="3">
        <f t="shared" si="4"/>
        <v>9.2785388127853891E-2</v>
      </c>
      <c r="M11" t="str">
        <f t="shared" si="5"/>
        <v>no</v>
      </c>
      <c r="N11" s="4">
        <v>0.41666666666666669</v>
      </c>
    </row>
    <row r="12" spans="1:15" x14ac:dyDescent="0.3">
      <c r="A12">
        <v>69</v>
      </c>
      <c r="B12" t="s">
        <v>32</v>
      </c>
      <c r="C12">
        <v>42.341597999999998</v>
      </c>
      <c r="D12">
        <v>-71.123338000000004</v>
      </c>
      <c r="E12">
        <v>1084</v>
      </c>
      <c r="F12">
        <v>480</v>
      </c>
      <c r="G12">
        <f t="shared" si="0"/>
        <v>604</v>
      </c>
      <c r="H12" s="1">
        <f t="shared" si="1"/>
        <v>1.6547945205479453</v>
      </c>
      <c r="I12" s="1">
        <f t="shared" si="2"/>
        <v>1.6547945205479453</v>
      </c>
      <c r="J12">
        <v>19</v>
      </c>
      <c r="K12" s="3">
        <f t="shared" si="3"/>
        <v>8.7094448449891851E-2</v>
      </c>
      <c r="L12" s="3">
        <f t="shared" si="4"/>
        <v>8.7094448449891851E-2</v>
      </c>
      <c r="M12" t="str">
        <f t="shared" si="5"/>
        <v>no</v>
      </c>
      <c r="N12" s="4">
        <v>0.41666666666666669</v>
      </c>
    </row>
    <row r="13" spans="1:15" x14ac:dyDescent="0.3">
      <c r="A13">
        <v>381</v>
      </c>
      <c r="B13" t="s">
        <v>33</v>
      </c>
      <c r="C13">
        <v>42.37438409</v>
      </c>
      <c r="D13">
        <v>-71.100157460000005</v>
      </c>
      <c r="E13">
        <v>909</v>
      </c>
      <c r="F13">
        <v>314</v>
      </c>
      <c r="G13">
        <f t="shared" si="0"/>
        <v>595</v>
      </c>
      <c r="H13" s="1">
        <f t="shared" si="1"/>
        <v>1.6301369863013699</v>
      </c>
      <c r="I13" s="1">
        <f t="shared" si="2"/>
        <v>1.6301369863013699</v>
      </c>
      <c r="J13">
        <v>19</v>
      </c>
      <c r="K13" s="3">
        <f t="shared" si="3"/>
        <v>8.5796683489545791E-2</v>
      </c>
      <c r="L13" s="3">
        <f t="shared" si="4"/>
        <v>8.5796683489545791E-2</v>
      </c>
      <c r="M13" t="str">
        <f t="shared" si="5"/>
        <v>no</v>
      </c>
      <c r="N13" s="4">
        <v>0.41666666666666669</v>
      </c>
    </row>
    <row r="14" spans="1:15" x14ac:dyDescent="0.3">
      <c r="A14">
        <v>116</v>
      </c>
      <c r="B14" t="s">
        <v>30</v>
      </c>
      <c r="C14">
        <v>42.370803000000002</v>
      </c>
      <c r="D14">
        <v>-71.104411999999996</v>
      </c>
      <c r="E14">
        <v>1020</v>
      </c>
      <c r="F14">
        <v>331</v>
      </c>
      <c r="G14">
        <f t="shared" si="0"/>
        <v>689</v>
      </c>
      <c r="H14" s="1">
        <f t="shared" si="1"/>
        <v>1.8876712328767122</v>
      </c>
      <c r="I14" s="1">
        <f t="shared" si="2"/>
        <v>1.8876712328767122</v>
      </c>
      <c r="J14">
        <v>23</v>
      </c>
      <c r="K14" s="3">
        <f t="shared" si="3"/>
        <v>8.2072662298987492E-2</v>
      </c>
      <c r="L14" s="3">
        <f t="shared" si="4"/>
        <v>8.2072662298987492E-2</v>
      </c>
      <c r="M14" t="str">
        <f t="shared" si="5"/>
        <v>no</v>
      </c>
      <c r="N14" s="4">
        <v>0.41666666666666669</v>
      </c>
    </row>
    <row r="15" spans="1:15" x14ac:dyDescent="0.3">
      <c r="A15">
        <v>95</v>
      </c>
      <c r="B15" t="s">
        <v>45</v>
      </c>
      <c r="C15">
        <v>42.372968999999998</v>
      </c>
      <c r="D15">
        <v>-71.094444999999993</v>
      </c>
      <c r="E15">
        <v>846</v>
      </c>
      <c r="F15">
        <v>428</v>
      </c>
      <c r="G15">
        <f t="shared" si="0"/>
        <v>418</v>
      </c>
      <c r="H15" s="1">
        <f t="shared" si="1"/>
        <v>1.1452054794520548</v>
      </c>
      <c r="I15" s="1">
        <f t="shared" si="2"/>
        <v>1.1452054794520548</v>
      </c>
      <c r="J15">
        <v>15</v>
      </c>
      <c r="K15" s="3">
        <f t="shared" si="3"/>
        <v>7.6347031963470313E-2</v>
      </c>
      <c r="L15" s="3">
        <f t="shared" si="4"/>
        <v>7.6347031963470313E-2</v>
      </c>
      <c r="M15" t="str">
        <f t="shared" si="5"/>
        <v>no</v>
      </c>
      <c r="N15" s="4">
        <v>0.41666666666666669</v>
      </c>
    </row>
    <row r="16" spans="1:15" x14ac:dyDescent="0.3">
      <c r="A16">
        <v>108</v>
      </c>
      <c r="B16" t="s">
        <v>73</v>
      </c>
      <c r="C16">
        <v>42.377944999999997</v>
      </c>
      <c r="D16">
        <v>-71.116865000000004</v>
      </c>
      <c r="E16">
        <v>568</v>
      </c>
      <c r="F16">
        <v>1037</v>
      </c>
      <c r="G16">
        <f t="shared" si="0"/>
        <v>-469</v>
      </c>
      <c r="H16" s="1">
        <f t="shared" si="1"/>
        <v>-1.284931506849315</v>
      </c>
      <c r="I16" s="1">
        <f t="shared" si="2"/>
        <v>1.284931506849315</v>
      </c>
      <c r="J16">
        <v>17</v>
      </c>
      <c r="K16" s="3">
        <f t="shared" si="3"/>
        <v>-7.5584206285253822E-2</v>
      </c>
      <c r="L16" s="3">
        <f t="shared" si="4"/>
        <v>7.5584206285253822E-2</v>
      </c>
      <c r="M16" t="str">
        <f t="shared" si="5"/>
        <v>no</v>
      </c>
      <c r="N16" s="4">
        <v>0.41666666666666669</v>
      </c>
      <c r="O16" s="4"/>
    </row>
    <row r="17" spans="1:14" x14ac:dyDescent="0.3">
      <c r="A17">
        <v>73</v>
      </c>
      <c r="B17" t="s">
        <v>77</v>
      </c>
      <c r="C17">
        <v>42.373230999999997</v>
      </c>
      <c r="D17">
        <v>-71.120885999999999</v>
      </c>
      <c r="E17">
        <v>459</v>
      </c>
      <c r="F17">
        <v>868</v>
      </c>
      <c r="G17">
        <f t="shared" si="0"/>
        <v>-409</v>
      </c>
      <c r="H17" s="1">
        <f t="shared" si="1"/>
        <v>-1.1205479452054794</v>
      </c>
      <c r="I17" s="1">
        <f t="shared" si="2"/>
        <v>1.1205479452054794</v>
      </c>
      <c r="J17">
        <v>15</v>
      </c>
      <c r="K17" s="3">
        <f t="shared" si="3"/>
        <v>-7.4703196347031958E-2</v>
      </c>
      <c r="L17" s="3">
        <f t="shared" si="4"/>
        <v>7.4703196347031958E-2</v>
      </c>
      <c r="M17" t="str">
        <f t="shared" si="5"/>
        <v>no</v>
      </c>
      <c r="N17" s="4">
        <v>0.41666666666666669</v>
      </c>
    </row>
    <row r="18" spans="1:14" x14ac:dyDescent="0.3">
      <c r="A18">
        <v>225</v>
      </c>
      <c r="B18" t="s">
        <v>44</v>
      </c>
      <c r="C18">
        <v>42.371197279999997</v>
      </c>
      <c r="D18">
        <v>-71.097598669999996</v>
      </c>
      <c r="E18">
        <v>759</v>
      </c>
      <c r="F18">
        <v>265</v>
      </c>
      <c r="G18">
        <f t="shared" si="0"/>
        <v>494</v>
      </c>
      <c r="H18" s="1">
        <f t="shared" si="1"/>
        <v>1.3534246575342466</v>
      </c>
      <c r="I18" s="1">
        <f t="shared" si="2"/>
        <v>1.3534246575342466</v>
      </c>
      <c r="J18">
        <v>19</v>
      </c>
      <c r="K18" s="3">
        <f t="shared" si="3"/>
        <v>7.1232876712328766E-2</v>
      </c>
      <c r="L18" s="3">
        <f t="shared" si="4"/>
        <v>7.1232876712328766E-2</v>
      </c>
      <c r="M18" t="str">
        <f t="shared" si="5"/>
        <v>no</v>
      </c>
      <c r="N18" s="4">
        <v>0.41666666666666669</v>
      </c>
    </row>
    <row r="19" spans="1:14" x14ac:dyDescent="0.3">
      <c r="A19">
        <v>110</v>
      </c>
      <c r="B19" t="s">
        <v>160</v>
      </c>
      <c r="C19">
        <v>42.376368999999997</v>
      </c>
      <c r="D19">
        <v>-71.114024999999998</v>
      </c>
      <c r="E19">
        <v>473</v>
      </c>
      <c r="F19">
        <v>858</v>
      </c>
      <c r="G19">
        <f t="shared" si="0"/>
        <v>-385</v>
      </c>
      <c r="H19" s="1">
        <f t="shared" si="1"/>
        <v>-1.0547945205479452</v>
      </c>
      <c r="I19" s="1">
        <f t="shared" si="2"/>
        <v>1.0547945205479452</v>
      </c>
      <c r="J19">
        <v>15</v>
      </c>
      <c r="K19" s="3">
        <f t="shared" si="3"/>
        <v>-7.031963470319634E-2</v>
      </c>
      <c r="L19" s="3">
        <f t="shared" si="4"/>
        <v>7.031963470319634E-2</v>
      </c>
      <c r="M19" t="str">
        <f t="shared" si="5"/>
        <v>no</v>
      </c>
      <c r="N19" s="4">
        <v>0.41666666666666669</v>
      </c>
    </row>
    <row r="20" spans="1:14" x14ac:dyDescent="0.3">
      <c r="A20">
        <v>41</v>
      </c>
      <c r="B20" t="s">
        <v>38</v>
      </c>
      <c r="C20">
        <v>42.352260999999999</v>
      </c>
      <c r="D20">
        <v>-71.123830999999996</v>
      </c>
      <c r="E20">
        <v>1089</v>
      </c>
      <c r="F20">
        <v>453</v>
      </c>
      <c r="G20">
        <f t="shared" si="0"/>
        <v>636</v>
      </c>
      <c r="H20" s="1">
        <f t="shared" si="1"/>
        <v>1.7424657534246575</v>
      </c>
      <c r="I20" s="1">
        <f t="shared" si="2"/>
        <v>1.7424657534246575</v>
      </c>
      <c r="J20">
        <v>27</v>
      </c>
      <c r="K20" s="3">
        <f t="shared" si="3"/>
        <v>6.4535768645357691E-2</v>
      </c>
      <c r="L20" s="3">
        <f t="shared" si="4"/>
        <v>6.4535768645357691E-2</v>
      </c>
      <c r="M20" t="str">
        <f t="shared" si="5"/>
        <v>no</v>
      </c>
      <c r="N20" s="4">
        <v>0.41666666666666669</v>
      </c>
    </row>
    <row r="21" spans="1:14" x14ac:dyDescent="0.3">
      <c r="A21">
        <v>67</v>
      </c>
      <c r="B21" t="s">
        <v>8</v>
      </c>
      <c r="C21">
        <v>42.3581</v>
      </c>
      <c r="D21">
        <v>-71.093198000000001</v>
      </c>
      <c r="E21">
        <v>2168</v>
      </c>
      <c r="F21">
        <v>2747</v>
      </c>
      <c r="G21">
        <f t="shared" si="0"/>
        <v>-579</v>
      </c>
      <c r="H21" s="1">
        <f t="shared" si="1"/>
        <v>-1.5863013698630137</v>
      </c>
      <c r="I21" s="1">
        <f t="shared" si="2"/>
        <v>1.5863013698630137</v>
      </c>
      <c r="J21">
        <v>27</v>
      </c>
      <c r="K21" s="3">
        <f t="shared" si="3"/>
        <v>-5.8751902587519028E-2</v>
      </c>
      <c r="L21" s="3">
        <f t="shared" si="4"/>
        <v>5.8751902587519028E-2</v>
      </c>
      <c r="M21" t="str">
        <f t="shared" si="5"/>
        <v>no</v>
      </c>
      <c r="N21" s="4">
        <v>0.41666666666666669</v>
      </c>
    </row>
    <row r="22" spans="1:14" x14ac:dyDescent="0.3">
      <c r="A22">
        <v>189</v>
      </c>
      <c r="B22" t="s">
        <v>7</v>
      </c>
      <c r="C22">
        <v>42.362427840000002</v>
      </c>
      <c r="D22">
        <v>-71.084954740000001</v>
      </c>
      <c r="E22">
        <v>1406</v>
      </c>
      <c r="F22">
        <v>1895</v>
      </c>
      <c r="G22">
        <f t="shared" si="0"/>
        <v>-489</v>
      </c>
      <c r="H22" s="1">
        <f t="shared" si="1"/>
        <v>-1.3397260273972602</v>
      </c>
      <c r="I22" s="1">
        <f t="shared" si="2"/>
        <v>1.3397260273972602</v>
      </c>
      <c r="J22">
        <v>23</v>
      </c>
      <c r="K22" s="3">
        <f t="shared" si="3"/>
        <v>-5.8248957712924355E-2</v>
      </c>
      <c r="L22" s="3">
        <f t="shared" si="4"/>
        <v>5.8248957712924355E-2</v>
      </c>
      <c r="M22" t="str">
        <f t="shared" si="5"/>
        <v>no</v>
      </c>
      <c r="N22" s="4">
        <v>0.41666666666666669</v>
      </c>
    </row>
    <row r="23" spans="1:14" x14ac:dyDescent="0.3">
      <c r="A23">
        <v>55</v>
      </c>
      <c r="B23" t="s">
        <v>90</v>
      </c>
      <c r="C23">
        <v>42.347406210000003</v>
      </c>
      <c r="D23">
        <v>-71.08678415</v>
      </c>
      <c r="E23">
        <v>658</v>
      </c>
      <c r="F23">
        <v>955</v>
      </c>
      <c r="G23">
        <f t="shared" si="0"/>
        <v>-297</v>
      </c>
      <c r="H23" s="1">
        <f t="shared" si="1"/>
        <v>-0.81369863013698629</v>
      </c>
      <c r="I23" s="1">
        <f t="shared" si="2"/>
        <v>0.81369863013698629</v>
      </c>
      <c r="J23">
        <v>15</v>
      </c>
      <c r="K23" s="3">
        <f t="shared" si="3"/>
        <v>-5.4246575342465755E-2</v>
      </c>
      <c r="L23" s="3">
        <f t="shared" si="4"/>
        <v>5.4246575342465755E-2</v>
      </c>
      <c r="M23" t="str">
        <f t="shared" si="5"/>
        <v>no</v>
      </c>
      <c r="N23" s="4">
        <v>0.41666666666666669</v>
      </c>
    </row>
    <row r="24" spans="1:14" x14ac:dyDescent="0.3">
      <c r="A24">
        <v>239</v>
      </c>
      <c r="B24" t="s">
        <v>49</v>
      </c>
      <c r="C24">
        <v>42.39407224</v>
      </c>
      <c r="D24">
        <v>-71.111336949999995</v>
      </c>
      <c r="E24">
        <v>450</v>
      </c>
      <c r="F24">
        <v>156</v>
      </c>
      <c r="G24">
        <f t="shared" si="0"/>
        <v>294</v>
      </c>
      <c r="H24" s="1">
        <f t="shared" si="1"/>
        <v>0.80547945205479454</v>
      </c>
      <c r="I24" s="1">
        <f t="shared" si="2"/>
        <v>0.80547945205479454</v>
      </c>
      <c r="J24">
        <v>15</v>
      </c>
      <c r="K24" s="3">
        <f t="shared" si="3"/>
        <v>5.3698630136986301E-2</v>
      </c>
      <c r="L24" s="3">
        <f t="shared" si="4"/>
        <v>5.3698630136986301E-2</v>
      </c>
      <c r="M24" t="str">
        <f t="shared" si="5"/>
        <v>no</v>
      </c>
      <c r="N24" s="4">
        <v>0.41666666666666669</v>
      </c>
    </row>
    <row r="25" spans="1:14" x14ac:dyDescent="0.3">
      <c r="A25">
        <v>14</v>
      </c>
      <c r="B25" t="s">
        <v>68</v>
      </c>
      <c r="C25">
        <v>42.337417479999999</v>
      </c>
      <c r="D25">
        <v>-71.102861169999997</v>
      </c>
      <c r="E25">
        <v>365</v>
      </c>
      <c r="F25">
        <v>849</v>
      </c>
      <c r="G25">
        <f t="shared" si="0"/>
        <v>-484</v>
      </c>
      <c r="H25" s="1">
        <f t="shared" si="1"/>
        <v>-1.3260273972602741</v>
      </c>
      <c r="I25" s="1">
        <f t="shared" si="2"/>
        <v>1.3260273972602741</v>
      </c>
      <c r="J25">
        <v>25</v>
      </c>
      <c r="K25" s="3">
        <f t="shared" si="3"/>
        <v>-5.3041095890410964E-2</v>
      </c>
      <c r="L25" s="3">
        <f t="shared" si="4"/>
        <v>5.3041095890410964E-2</v>
      </c>
      <c r="M25" t="str">
        <f t="shared" si="5"/>
        <v>no</v>
      </c>
      <c r="N25" s="4">
        <v>0.41666666666666669</v>
      </c>
    </row>
    <row r="26" spans="1:14" x14ac:dyDescent="0.3">
      <c r="A26">
        <v>177</v>
      </c>
      <c r="B26" t="s">
        <v>35</v>
      </c>
      <c r="C26">
        <v>42.362647789999997</v>
      </c>
      <c r="D26">
        <v>-71.100060940000006</v>
      </c>
      <c r="E26">
        <v>1148</v>
      </c>
      <c r="F26">
        <v>808</v>
      </c>
      <c r="G26">
        <f t="shared" si="0"/>
        <v>340</v>
      </c>
      <c r="H26" s="1">
        <f t="shared" si="1"/>
        <v>0.93150684931506844</v>
      </c>
      <c r="I26" s="1">
        <f t="shared" si="2"/>
        <v>0.93150684931506844</v>
      </c>
      <c r="J26">
        <v>19</v>
      </c>
      <c r="K26" s="3">
        <f t="shared" si="3"/>
        <v>4.9026676279740444E-2</v>
      </c>
      <c r="L26" s="3">
        <f t="shared" si="4"/>
        <v>4.9026676279740444E-2</v>
      </c>
      <c r="M26" t="str">
        <f t="shared" si="5"/>
        <v>no</v>
      </c>
      <c r="N26" s="4">
        <v>0.41666666666666669</v>
      </c>
    </row>
    <row r="27" spans="1:14" x14ac:dyDescent="0.3">
      <c r="A27">
        <v>79</v>
      </c>
      <c r="B27" t="s">
        <v>63</v>
      </c>
      <c r="C27">
        <v>42.378419999999998</v>
      </c>
      <c r="D27">
        <v>-71.105667999999994</v>
      </c>
      <c r="E27">
        <v>572</v>
      </c>
      <c r="F27">
        <v>233</v>
      </c>
      <c r="G27">
        <f t="shared" si="0"/>
        <v>339</v>
      </c>
      <c r="H27" s="1">
        <f t="shared" si="1"/>
        <v>0.92876712328767119</v>
      </c>
      <c r="I27" s="1">
        <f t="shared" si="2"/>
        <v>0.92876712328767119</v>
      </c>
      <c r="J27">
        <v>19</v>
      </c>
      <c r="K27" s="3">
        <f t="shared" si="3"/>
        <v>4.8882480173035328E-2</v>
      </c>
      <c r="L27" s="3">
        <f t="shared" si="4"/>
        <v>4.8882480173035328E-2</v>
      </c>
      <c r="M27" t="str">
        <f t="shared" si="5"/>
        <v>no</v>
      </c>
      <c r="N27" s="4">
        <v>0.41666666666666669</v>
      </c>
    </row>
    <row r="28" spans="1:14" x14ac:dyDescent="0.3">
      <c r="A28">
        <v>141</v>
      </c>
      <c r="B28" t="s">
        <v>71</v>
      </c>
      <c r="C28">
        <v>42.363560159999999</v>
      </c>
      <c r="D28">
        <v>-71.082167920000003</v>
      </c>
      <c r="E28">
        <v>440</v>
      </c>
      <c r="F28">
        <v>707</v>
      </c>
      <c r="G28">
        <f t="shared" si="0"/>
        <v>-267</v>
      </c>
      <c r="H28" s="1">
        <f t="shared" si="1"/>
        <v>-0.73150684931506849</v>
      </c>
      <c r="I28" s="1">
        <f t="shared" si="2"/>
        <v>0.73150684931506849</v>
      </c>
      <c r="J28">
        <v>15</v>
      </c>
      <c r="K28" s="3">
        <f t="shared" si="3"/>
        <v>-4.876712328767123E-2</v>
      </c>
      <c r="L28" s="3">
        <f t="shared" si="4"/>
        <v>4.876712328767123E-2</v>
      </c>
      <c r="M28" t="str">
        <f t="shared" si="5"/>
        <v>no</v>
      </c>
      <c r="N28" s="4">
        <v>0.41666666666666669</v>
      </c>
    </row>
    <row r="29" spans="1:14" x14ac:dyDescent="0.3">
      <c r="A29">
        <v>377</v>
      </c>
      <c r="B29" t="s">
        <v>96</v>
      </c>
      <c r="C29">
        <v>42.379273249999997</v>
      </c>
      <c r="D29">
        <v>-71.103419029999998</v>
      </c>
      <c r="E29">
        <v>436</v>
      </c>
      <c r="F29">
        <v>100</v>
      </c>
      <c r="G29">
        <f t="shared" si="0"/>
        <v>336</v>
      </c>
      <c r="H29" s="1">
        <f t="shared" si="1"/>
        <v>0.92054794520547945</v>
      </c>
      <c r="I29" s="1">
        <f t="shared" si="2"/>
        <v>0.92054794520547945</v>
      </c>
      <c r="J29">
        <v>19</v>
      </c>
      <c r="K29" s="3">
        <f t="shared" si="3"/>
        <v>4.8449891852919973E-2</v>
      </c>
      <c r="L29" s="3">
        <f t="shared" si="4"/>
        <v>4.8449891852919973E-2</v>
      </c>
      <c r="M29" t="str">
        <f t="shared" si="5"/>
        <v>no</v>
      </c>
      <c r="N29" s="4">
        <v>0.41666666666666669</v>
      </c>
    </row>
    <row r="30" spans="1:14" x14ac:dyDescent="0.3">
      <c r="A30">
        <v>160</v>
      </c>
      <c r="B30" t="s">
        <v>225</v>
      </c>
      <c r="C30">
        <v>42.337586010000003</v>
      </c>
      <c r="D30">
        <v>-71.09627098</v>
      </c>
      <c r="E30">
        <v>152</v>
      </c>
      <c r="F30">
        <v>397</v>
      </c>
      <c r="G30">
        <f t="shared" si="0"/>
        <v>-245</v>
      </c>
      <c r="H30" s="1">
        <f t="shared" si="1"/>
        <v>-0.67123287671232879</v>
      </c>
      <c r="I30" s="1">
        <f t="shared" si="2"/>
        <v>0.67123287671232879</v>
      </c>
      <c r="J30">
        <v>14</v>
      </c>
      <c r="K30" s="3">
        <f t="shared" si="3"/>
        <v>-4.7945205479452059E-2</v>
      </c>
      <c r="L30" s="3">
        <f t="shared" si="4"/>
        <v>4.7945205479452059E-2</v>
      </c>
      <c r="M30" t="str">
        <f t="shared" si="5"/>
        <v>no</v>
      </c>
      <c r="N30" s="4">
        <v>0.41666666666666669</v>
      </c>
    </row>
    <row r="31" spans="1:14" x14ac:dyDescent="0.3">
      <c r="A31">
        <v>85</v>
      </c>
      <c r="B31" t="s">
        <v>187</v>
      </c>
      <c r="C31">
        <v>42.378337999999999</v>
      </c>
      <c r="D31">
        <v>-71.048927000000006</v>
      </c>
      <c r="E31">
        <v>212</v>
      </c>
      <c r="F31">
        <v>538</v>
      </c>
      <c r="G31">
        <f t="shared" si="0"/>
        <v>-326</v>
      </c>
      <c r="H31" s="1">
        <f t="shared" si="1"/>
        <v>-0.89315068493150684</v>
      </c>
      <c r="I31" s="1">
        <f t="shared" si="2"/>
        <v>0.89315068493150684</v>
      </c>
      <c r="J31">
        <v>19</v>
      </c>
      <c r="K31" s="3">
        <f t="shared" si="3"/>
        <v>-4.7007930785868783E-2</v>
      </c>
      <c r="L31" s="3">
        <f t="shared" si="4"/>
        <v>4.7007930785868783E-2</v>
      </c>
      <c r="M31" t="str">
        <f t="shared" si="5"/>
        <v>no</v>
      </c>
      <c r="N31" s="4">
        <v>0.41666666666666669</v>
      </c>
    </row>
    <row r="32" spans="1:14" x14ac:dyDescent="0.3">
      <c r="A32">
        <v>77</v>
      </c>
      <c r="B32" t="s">
        <v>106</v>
      </c>
      <c r="C32">
        <v>42.386844000000004</v>
      </c>
      <c r="D32">
        <v>-71.098119999999994</v>
      </c>
      <c r="E32">
        <v>333</v>
      </c>
      <c r="F32">
        <v>84</v>
      </c>
      <c r="G32">
        <f t="shared" si="0"/>
        <v>249</v>
      </c>
      <c r="H32" s="1">
        <f t="shared" si="1"/>
        <v>0.68219178082191778</v>
      </c>
      <c r="I32" s="1">
        <f t="shared" si="2"/>
        <v>0.68219178082191778</v>
      </c>
      <c r="J32">
        <v>15</v>
      </c>
      <c r="K32" s="3">
        <f t="shared" si="3"/>
        <v>4.547945205479452E-2</v>
      </c>
      <c r="L32" s="3">
        <f t="shared" si="4"/>
        <v>4.547945205479452E-2</v>
      </c>
      <c r="M32" t="str">
        <f t="shared" si="5"/>
        <v>no</v>
      </c>
      <c r="N32" s="4">
        <v>0.41666666666666669</v>
      </c>
    </row>
    <row r="33" spans="1:14" x14ac:dyDescent="0.3">
      <c r="A33">
        <v>87</v>
      </c>
      <c r="B33" t="s">
        <v>56</v>
      </c>
      <c r="C33">
        <v>42.366621000000002</v>
      </c>
      <c r="D33">
        <v>-71.114214000000004</v>
      </c>
      <c r="E33">
        <v>567</v>
      </c>
      <c r="F33">
        <v>324</v>
      </c>
      <c r="G33">
        <f t="shared" si="0"/>
        <v>243</v>
      </c>
      <c r="H33" s="1">
        <f t="shared" si="1"/>
        <v>0.66575342465753429</v>
      </c>
      <c r="I33" s="1">
        <f t="shared" si="2"/>
        <v>0.66575342465753429</v>
      </c>
      <c r="J33">
        <v>15</v>
      </c>
      <c r="K33" s="3">
        <f t="shared" si="3"/>
        <v>4.4383561643835619E-2</v>
      </c>
      <c r="L33" s="3">
        <f t="shared" si="4"/>
        <v>4.4383561643835619E-2</v>
      </c>
      <c r="M33" t="str">
        <f t="shared" si="5"/>
        <v>no</v>
      </c>
      <c r="N33" s="4">
        <v>0.41666666666666669</v>
      </c>
    </row>
    <row r="34" spans="1:14" x14ac:dyDescent="0.3">
      <c r="A34">
        <v>6</v>
      </c>
      <c r="B34" t="s">
        <v>34</v>
      </c>
      <c r="C34">
        <v>42.361257219999999</v>
      </c>
      <c r="D34">
        <v>-71.065287440000006</v>
      </c>
      <c r="E34">
        <v>1061</v>
      </c>
      <c r="F34">
        <v>821</v>
      </c>
      <c r="G34">
        <f t="shared" si="0"/>
        <v>240</v>
      </c>
      <c r="H34" s="1">
        <f t="shared" si="1"/>
        <v>0.65753424657534243</v>
      </c>
      <c r="I34" s="1">
        <f t="shared" si="2"/>
        <v>0.65753424657534243</v>
      </c>
      <c r="J34">
        <v>15</v>
      </c>
      <c r="K34" s="3">
        <f t="shared" si="3"/>
        <v>4.3835616438356165E-2</v>
      </c>
      <c r="L34" s="3">
        <f t="shared" si="4"/>
        <v>4.3835616438356165E-2</v>
      </c>
      <c r="M34" t="str">
        <f t="shared" si="5"/>
        <v>no</v>
      </c>
      <c r="N34" s="4">
        <v>0.41666666666666669</v>
      </c>
    </row>
    <row r="35" spans="1:14" x14ac:dyDescent="0.3">
      <c r="A35">
        <v>386</v>
      </c>
      <c r="B35" t="s">
        <v>93</v>
      </c>
      <c r="C35">
        <v>42.368605240000001</v>
      </c>
      <c r="D35">
        <v>-71.099301859999997</v>
      </c>
      <c r="E35">
        <v>486</v>
      </c>
      <c r="F35">
        <v>197</v>
      </c>
      <c r="G35">
        <f t="shared" si="0"/>
        <v>289</v>
      </c>
      <c r="H35" s="1">
        <f t="shared" si="1"/>
        <v>0.79178082191780819</v>
      </c>
      <c r="I35" s="1">
        <f t="shared" si="2"/>
        <v>0.79178082191780819</v>
      </c>
      <c r="J35">
        <v>19</v>
      </c>
      <c r="K35" s="3">
        <f t="shared" si="3"/>
        <v>4.167267483777938E-2</v>
      </c>
      <c r="L35" s="3">
        <f t="shared" si="4"/>
        <v>4.167267483777938E-2</v>
      </c>
      <c r="M35" t="str">
        <f t="shared" si="5"/>
        <v>no</v>
      </c>
      <c r="N35" s="4">
        <v>0.41666666666666669</v>
      </c>
    </row>
    <row r="36" spans="1:14" x14ac:dyDescent="0.3">
      <c r="A36">
        <v>59</v>
      </c>
      <c r="B36" t="s">
        <v>85</v>
      </c>
      <c r="C36">
        <v>42.351356000000003</v>
      </c>
      <c r="D36">
        <v>-71.059366999999995</v>
      </c>
      <c r="E36">
        <v>756</v>
      </c>
      <c r="F36">
        <v>482</v>
      </c>
      <c r="G36">
        <f t="shared" si="0"/>
        <v>274</v>
      </c>
      <c r="H36" s="1">
        <f t="shared" si="1"/>
        <v>0.75068493150684934</v>
      </c>
      <c r="I36" s="1">
        <f t="shared" si="2"/>
        <v>0.75068493150684934</v>
      </c>
      <c r="J36">
        <v>19</v>
      </c>
      <c r="K36" s="3">
        <f t="shared" si="3"/>
        <v>3.9509733237202596E-2</v>
      </c>
      <c r="L36" s="3">
        <f t="shared" si="4"/>
        <v>3.9509733237202596E-2</v>
      </c>
      <c r="M36" t="str">
        <f t="shared" si="5"/>
        <v>no</v>
      </c>
      <c r="N36" s="4">
        <v>0.41666666666666669</v>
      </c>
    </row>
    <row r="37" spans="1:14" x14ac:dyDescent="0.3">
      <c r="A37">
        <v>82</v>
      </c>
      <c r="B37" t="s">
        <v>129</v>
      </c>
      <c r="C37">
        <v>42.3382668</v>
      </c>
      <c r="D37">
        <v>-71.138946820000001</v>
      </c>
      <c r="E37">
        <v>306</v>
      </c>
      <c r="F37">
        <v>92</v>
      </c>
      <c r="G37">
        <f t="shared" si="0"/>
        <v>214</v>
      </c>
      <c r="H37" s="1">
        <f t="shared" si="1"/>
        <v>0.58630136986301373</v>
      </c>
      <c r="I37" s="1">
        <f t="shared" si="2"/>
        <v>0.58630136986301373</v>
      </c>
      <c r="J37">
        <v>15</v>
      </c>
      <c r="K37" s="3">
        <f t="shared" si="3"/>
        <v>3.9086757990867582E-2</v>
      </c>
      <c r="L37" s="3">
        <f t="shared" si="4"/>
        <v>3.9086757990867582E-2</v>
      </c>
      <c r="M37" t="str">
        <f t="shared" si="5"/>
        <v>no</v>
      </c>
      <c r="N37" s="4">
        <v>0.41666666666666669</v>
      </c>
    </row>
    <row r="38" spans="1:14" x14ac:dyDescent="0.3">
      <c r="A38">
        <v>71</v>
      </c>
      <c r="B38" t="s">
        <v>51</v>
      </c>
      <c r="C38">
        <v>42.383405000000003</v>
      </c>
      <c r="D38">
        <v>-71.107592999999994</v>
      </c>
      <c r="E38">
        <v>576</v>
      </c>
      <c r="F38">
        <v>250</v>
      </c>
      <c r="G38">
        <f t="shared" si="0"/>
        <v>326</v>
      </c>
      <c r="H38" s="1">
        <f t="shared" si="1"/>
        <v>0.89315068493150684</v>
      </c>
      <c r="I38" s="1">
        <f t="shared" si="2"/>
        <v>0.89315068493150684</v>
      </c>
      <c r="J38">
        <v>23</v>
      </c>
      <c r="K38" s="3">
        <f t="shared" si="3"/>
        <v>3.8832638475282906E-2</v>
      </c>
      <c r="L38" s="3">
        <f t="shared" si="4"/>
        <v>3.8832638475282906E-2</v>
      </c>
      <c r="M38" t="str">
        <f t="shared" si="5"/>
        <v>no</v>
      </c>
      <c r="N38" s="4">
        <v>0.41666666666666669</v>
      </c>
    </row>
    <row r="39" spans="1:14" x14ac:dyDescent="0.3">
      <c r="A39">
        <v>372</v>
      </c>
      <c r="B39" t="s">
        <v>175</v>
      </c>
      <c r="C39">
        <v>42.349589420000001</v>
      </c>
      <c r="D39">
        <v>-71.079467789999995</v>
      </c>
      <c r="E39">
        <v>406</v>
      </c>
      <c r="F39">
        <v>675</v>
      </c>
      <c r="G39">
        <f t="shared" si="0"/>
        <v>-269</v>
      </c>
      <c r="H39" s="1">
        <f t="shared" si="1"/>
        <v>-0.73698630136986298</v>
      </c>
      <c r="I39" s="1">
        <f t="shared" si="2"/>
        <v>0.73698630136986298</v>
      </c>
      <c r="J39">
        <v>19</v>
      </c>
      <c r="K39" s="3">
        <f t="shared" si="3"/>
        <v>-3.8788752703677001E-2</v>
      </c>
      <c r="L39" s="3">
        <f t="shared" si="4"/>
        <v>3.8788752703677001E-2</v>
      </c>
      <c r="M39" t="str">
        <f t="shared" si="5"/>
        <v>no</v>
      </c>
      <c r="N39" s="4">
        <v>0.41666666666666669</v>
      </c>
    </row>
    <row r="40" spans="1:14" x14ac:dyDescent="0.3">
      <c r="A40">
        <v>89</v>
      </c>
      <c r="B40" t="s">
        <v>132</v>
      </c>
      <c r="C40">
        <v>42.379010999999998</v>
      </c>
      <c r="D40">
        <v>-71.119945000000001</v>
      </c>
      <c r="E40">
        <v>561</v>
      </c>
      <c r="F40">
        <v>822</v>
      </c>
      <c r="G40">
        <f t="shared" si="0"/>
        <v>-261</v>
      </c>
      <c r="H40" s="1">
        <f t="shared" si="1"/>
        <v>-0.71506849315068488</v>
      </c>
      <c r="I40" s="1">
        <f t="shared" si="2"/>
        <v>0.71506849315068488</v>
      </c>
      <c r="J40">
        <v>19</v>
      </c>
      <c r="K40" s="3">
        <f t="shared" si="3"/>
        <v>-3.7635183850036044E-2</v>
      </c>
      <c r="L40" s="3">
        <f t="shared" si="4"/>
        <v>3.7635183850036044E-2</v>
      </c>
      <c r="M40" t="str">
        <f t="shared" si="5"/>
        <v>no</v>
      </c>
      <c r="N40" s="4">
        <v>0.41666666666666669</v>
      </c>
    </row>
    <row r="41" spans="1:14" x14ac:dyDescent="0.3">
      <c r="A41">
        <v>338</v>
      </c>
      <c r="B41" t="s">
        <v>105</v>
      </c>
      <c r="C41">
        <v>42.34835863</v>
      </c>
      <c r="D41">
        <v>-71.139972169999993</v>
      </c>
      <c r="E41">
        <v>291</v>
      </c>
      <c r="F41">
        <v>85</v>
      </c>
      <c r="G41">
        <f t="shared" si="0"/>
        <v>206</v>
      </c>
      <c r="H41" s="1">
        <f t="shared" si="1"/>
        <v>0.56438356164383563</v>
      </c>
      <c r="I41" s="1">
        <f t="shared" si="2"/>
        <v>0.56438356164383563</v>
      </c>
      <c r="J41">
        <v>15</v>
      </c>
      <c r="K41" s="3">
        <f t="shared" si="3"/>
        <v>3.762557077625571E-2</v>
      </c>
      <c r="L41" s="3">
        <f t="shared" si="4"/>
        <v>3.762557077625571E-2</v>
      </c>
      <c r="M41" t="str">
        <f t="shared" si="5"/>
        <v>no</v>
      </c>
      <c r="N41" s="4">
        <v>0.41666666666666669</v>
      </c>
    </row>
    <row r="42" spans="1:14" x14ac:dyDescent="0.3">
      <c r="A42">
        <v>364</v>
      </c>
      <c r="B42" t="s">
        <v>92</v>
      </c>
      <c r="C42">
        <v>42.338895600000001</v>
      </c>
      <c r="D42">
        <v>-71.08149976</v>
      </c>
      <c r="E42">
        <v>453</v>
      </c>
      <c r="F42">
        <v>193</v>
      </c>
      <c r="G42">
        <f t="shared" si="0"/>
        <v>260</v>
      </c>
      <c r="H42" s="1">
        <f t="shared" si="1"/>
        <v>0.71232876712328763</v>
      </c>
      <c r="I42" s="1">
        <f t="shared" si="2"/>
        <v>0.71232876712328763</v>
      </c>
      <c r="J42">
        <v>19</v>
      </c>
      <c r="K42" s="3">
        <f t="shared" si="3"/>
        <v>3.7490987743330928E-2</v>
      </c>
      <c r="L42" s="3">
        <f t="shared" si="4"/>
        <v>3.7490987743330928E-2</v>
      </c>
      <c r="M42" t="str">
        <f t="shared" si="5"/>
        <v>no</v>
      </c>
      <c r="N42" s="4">
        <v>0.41666666666666669</v>
      </c>
    </row>
    <row r="43" spans="1:14" x14ac:dyDescent="0.3">
      <c r="A43">
        <v>378</v>
      </c>
      <c r="B43" t="s">
        <v>101</v>
      </c>
      <c r="C43">
        <v>42.380323349999998</v>
      </c>
      <c r="D43">
        <v>-71.108786129999999</v>
      </c>
      <c r="E43">
        <v>396</v>
      </c>
      <c r="F43">
        <v>137</v>
      </c>
      <c r="G43">
        <f t="shared" si="0"/>
        <v>259</v>
      </c>
      <c r="H43" s="1">
        <f t="shared" si="1"/>
        <v>0.70958904109589038</v>
      </c>
      <c r="I43" s="1">
        <f t="shared" si="2"/>
        <v>0.70958904109589038</v>
      </c>
      <c r="J43">
        <v>19</v>
      </c>
      <c r="K43" s="3">
        <f t="shared" si="3"/>
        <v>3.7346791636625812E-2</v>
      </c>
      <c r="L43" s="3">
        <f t="shared" si="4"/>
        <v>3.7346791636625812E-2</v>
      </c>
      <c r="M43" t="str">
        <f t="shared" si="5"/>
        <v>no</v>
      </c>
      <c r="N43" s="4">
        <v>0.41666666666666669</v>
      </c>
    </row>
    <row r="44" spans="1:14" x14ac:dyDescent="0.3">
      <c r="A44">
        <v>78</v>
      </c>
      <c r="B44" t="s">
        <v>47</v>
      </c>
      <c r="C44">
        <v>42.379674479999998</v>
      </c>
      <c r="D44">
        <v>-71.093913240000006</v>
      </c>
      <c r="E44">
        <v>655</v>
      </c>
      <c r="F44">
        <v>405</v>
      </c>
      <c r="G44">
        <f t="shared" si="0"/>
        <v>250</v>
      </c>
      <c r="H44" s="1">
        <f t="shared" si="1"/>
        <v>0.68493150684931503</v>
      </c>
      <c r="I44" s="1">
        <f t="shared" si="2"/>
        <v>0.68493150684931503</v>
      </c>
      <c r="J44">
        <v>19</v>
      </c>
      <c r="K44" s="3">
        <f t="shared" si="3"/>
        <v>3.6049026676279738E-2</v>
      </c>
      <c r="L44" s="3">
        <f t="shared" si="4"/>
        <v>3.6049026676279738E-2</v>
      </c>
      <c r="M44" t="str">
        <f t="shared" si="5"/>
        <v>no</v>
      </c>
      <c r="N44" s="4">
        <v>0.41666666666666669</v>
      </c>
    </row>
    <row r="45" spans="1:14" x14ac:dyDescent="0.3">
      <c r="A45">
        <v>139</v>
      </c>
      <c r="B45" t="s">
        <v>48</v>
      </c>
      <c r="C45">
        <v>42.361780439999997</v>
      </c>
      <c r="D45">
        <v>-71.108099519999996</v>
      </c>
      <c r="E45">
        <v>526</v>
      </c>
      <c r="F45">
        <v>280</v>
      </c>
      <c r="G45">
        <f t="shared" si="0"/>
        <v>246</v>
      </c>
      <c r="H45" s="1">
        <f t="shared" si="1"/>
        <v>0.67397260273972603</v>
      </c>
      <c r="I45" s="1">
        <f t="shared" si="2"/>
        <v>0.67397260273972603</v>
      </c>
      <c r="J45">
        <v>19</v>
      </c>
      <c r="K45" s="3">
        <f t="shared" si="3"/>
        <v>3.5472242249459267E-2</v>
      </c>
      <c r="L45" s="3">
        <f t="shared" si="4"/>
        <v>3.5472242249459267E-2</v>
      </c>
      <c r="M45" t="str">
        <f t="shared" si="5"/>
        <v>no</v>
      </c>
      <c r="N45" s="4">
        <v>0.41666666666666669</v>
      </c>
    </row>
    <row r="46" spans="1:14" x14ac:dyDescent="0.3">
      <c r="A46">
        <v>25</v>
      </c>
      <c r="B46" t="s">
        <v>86</v>
      </c>
      <c r="C46">
        <v>42.341332000000001</v>
      </c>
      <c r="D46">
        <v>-71.076847000000001</v>
      </c>
      <c r="E46">
        <v>449</v>
      </c>
      <c r="F46">
        <v>257</v>
      </c>
      <c r="G46">
        <f t="shared" si="0"/>
        <v>192</v>
      </c>
      <c r="H46" s="1">
        <f t="shared" si="1"/>
        <v>0.52602739726027392</v>
      </c>
      <c r="I46" s="1">
        <f t="shared" si="2"/>
        <v>0.52602739726027392</v>
      </c>
      <c r="J46">
        <v>15</v>
      </c>
      <c r="K46" s="3">
        <f t="shared" si="3"/>
        <v>3.5068493150684929E-2</v>
      </c>
      <c r="L46" s="3">
        <f t="shared" si="4"/>
        <v>3.5068493150684929E-2</v>
      </c>
      <c r="M46" t="str">
        <f t="shared" si="5"/>
        <v>no</v>
      </c>
      <c r="N46" s="4">
        <v>0.41666666666666669</v>
      </c>
    </row>
    <row r="47" spans="1:14" x14ac:dyDescent="0.3">
      <c r="A47">
        <v>354</v>
      </c>
      <c r="B47" t="s">
        <v>148</v>
      </c>
      <c r="C47">
        <v>42.342868350000003</v>
      </c>
      <c r="D47">
        <v>-71.141278409999998</v>
      </c>
      <c r="E47">
        <v>219</v>
      </c>
      <c r="F47">
        <v>29</v>
      </c>
      <c r="G47">
        <f t="shared" si="0"/>
        <v>190</v>
      </c>
      <c r="H47" s="1">
        <f t="shared" si="1"/>
        <v>0.52054794520547942</v>
      </c>
      <c r="I47" s="1">
        <f t="shared" si="2"/>
        <v>0.52054794520547942</v>
      </c>
      <c r="J47">
        <v>15</v>
      </c>
      <c r="K47" s="3">
        <f t="shared" si="3"/>
        <v>3.4703196347031964E-2</v>
      </c>
      <c r="L47" s="3">
        <f t="shared" si="4"/>
        <v>3.4703196347031964E-2</v>
      </c>
      <c r="M47" t="str">
        <f t="shared" si="5"/>
        <v>no</v>
      </c>
      <c r="N47" s="4">
        <v>0.41666666666666669</v>
      </c>
    </row>
    <row r="48" spans="1:14" x14ac:dyDescent="0.3">
      <c r="A48">
        <v>10</v>
      </c>
      <c r="B48" t="s">
        <v>21</v>
      </c>
      <c r="C48">
        <v>42.350406</v>
      </c>
      <c r="D48">
        <v>-71.108278999999996</v>
      </c>
      <c r="E48">
        <v>787</v>
      </c>
      <c r="F48">
        <v>926</v>
      </c>
      <c r="G48">
        <f t="shared" si="0"/>
        <v>-139</v>
      </c>
      <c r="H48" s="1">
        <f t="shared" si="1"/>
        <v>-0.38082191780821917</v>
      </c>
      <c r="I48" s="1">
        <f t="shared" si="2"/>
        <v>0.38082191780821917</v>
      </c>
      <c r="J48">
        <v>11</v>
      </c>
      <c r="K48" s="3">
        <f t="shared" si="3"/>
        <v>-3.4620174346201744E-2</v>
      </c>
      <c r="L48" s="3">
        <f t="shared" si="4"/>
        <v>3.4620174346201744E-2</v>
      </c>
      <c r="M48" t="str">
        <f t="shared" si="5"/>
        <v>no</v>
      </c>
      <c r="N48" s="4">
        <v>0.41666666666666669</v>
      </c>
    </row>
    <row r="49" spans="1:14" x14ac:dyDescent="0.3">
      <c r="A49">
        <v>84</v>
      </c>
      <c r="B49" t="s">
        <v>170</v>
      </c>
      <c r="C49">
        <v>42.366981000000003</v>
      </c>
      <c r="D49">
        <v>-71.076471999999995</v>
      </c>
      <c r="E49">
        <v>459</v>
      </c>
      <c r="F49">
        <v>648</v>
      </c>
      <c r="G49">
        <f t="shared" si="0"/>
        <v>-189</v>
      </c>
      <c r="H49" s="1">
        <f t="shared" si="1"/>
        <v>-0.51780821917808217</v>
      </c>
      <c r="I49" s="1">
        <f t="shared" si="2"/>
        <v>0.51780821917808217</v>
      </c>
      <c r="J49">
        <v>15</v>
      </c>
      <c r="K49" s="3">
        <f t="shared" si="3"/>
        <v>-3.4520547945205475E-2</v>
      </c>
      <c r="L49" s="3">
        <f t="shared" si="4"/>
        <v>3.4520547945205475E-2</v>
      </c>
      <c r="M49" t="str">
        <f t="shared" si="5"/>
        <v>no</v>
      </c>
      <c r="N49" s="4">
        <v>0.41666666666666669</v>
      </c>
    </row>
    <row r="50" spans="1:14" x14ac:dyDescent="0.3">
      <c r="A50">
        <v>332</v>
      </c>
      <c r="B50" t="s">
        <v>95</v>
      </c>
      <c r="C50">
        <v>42.349530170000001</v>
      </c>
      <c r="D50">
        <v>-71.13022771</v>
      </c>
      <c r="E50">
        <v>390</v>
      </c>
      <c r="F50">
        <v>202</v>
      </c>
      <c r="G50">
        <f t="shared" si="0"/>
        <v>188</v>
      </c>
      <c r="H50" s="1">
        <f t="shared" si="1"/>
        <v>0.51506849315068493</v>
      </c>
      <c r="I50" s="1">
        <f t="shared" si="2"/>
        <v>0.51506849315068493</v>
      </c>
      <c r="J50">
        <v>15</v>
      </c>
      <c r="K50" s="3">
        <f t="shared" si="3"/>
        <v>3.4337899543378993E-2</v>
      </c>
      <c r="L50" s="3">
        <f t="shared" si="4"/>
        <v>3.4337899543378993E-2</v>
      </c>
      <c r="M50" t="str">
        <f t="shared" si="5"/>
        <v>no</v>
      </c>
      <c r="N50" s="4">
        <v>0.41666666666666669</v>
      </c>
    </row>
    <row r="51" spans="1:14" x14ac:dyDescent="0.3">
      <c r="A51">
        <v>8</v>
      </c>
      <c r="B51" t="s">
        <v>103</v>
      </c>
      <c r="C51">
        <v>42.353333999999997</v>
      </c>
      <c r="D51">
        <v>-71.137313000000006</v>
      </c>
      <c r="E51">
        <v>439</v>
      </c>
      <c r="F51">
        <v>201</v>
      </c>
      <c r="G51">
        <f t="shared" si="0"/>
        <v>238</v>
      </c>
      <c r="H51" s="1">
        <f t="shared" si="1"/>
        <v>0.65205479452054793</v>
      </c>
      <c r="I51" s="1">
        <f t="shared" si="2"/>
        <v>0.65205479452054793</v>
      </c>
      <c r="J51">
        <v>19</v>
      </c>
      <c r="K51" s="3">
        <f t="shared" si="3"/>
        <v>3.431867339581831E-2</v>
      </c>
      <c r="L51" s="3">
        <f t="shared" si="4"/>
        <v>3.431867339581831E-2</v>
      </c>
      <c r="M51" t="str">
        <f t="shared" si="5"/>
        <v>no</v>
      </c>
      <c r="N51" s="4">
        <v>0.41666666666666669</v>
      </c>
    </row>
    <row r="52" spans="1:14" x14ac:dyDescent="0.3">
      <c r="A52">
        <v>54</v>
      </c>
      <c r="B52" t="s">
        <v>137</v>
      </c>
      <c r="C52">
        <v>42.354979</v>
      </c>
      <c r="D52">
        <v>-71.063348000000005</v>
      </c>
      <c r="E52">
        <v>413</v>
      </c>
      <c r="F52">
        <v>600</v>
      </c>
      <c r="G52">
        <f t="shared" si="0"/>
        <v>-187</v>
      </c>
      <c r="H52" s="1">
        <f t="shared" si="1"/>
        <v>-0.51232876712328768</v>
      </c>
      <c r="I52" s="1">
        <f t="shared" si="2"/>
        <v>0.51232876712328768</v>
      </c>
      <c r="J52">
        <v>15</v>
      </c>
      <c r="K52" s="3">
        <f t="shared" si="3"/>
        <v>-3.415525114155251E-2</v>
      </c>
      <c r="L52" s="3">
        <f t="shared" si="4"/>
        <v>3.415525114155251E-2</v>
      </c>
      <c r="M52" t="str">
        <f t="shared" si="5"/>
        <v>no</v>
      </c>
      <c r="N52" s="4">
        <v>0.41666666666666669</v>
      </c>
    </row>
    <row r="53" spans="1:14" x14ac:dyDescent="0.3">
      <c r="A53">
        <v>43</v>
      </c>
      <c r="B53" t="s">
        <v>81</v>
      </c>
      <c r="C53">
        <v>42.357143000000001</v>
      </c>
      <c r="D53">
        <v>-71.050698999999994</v>
      </c>
      <c r="E53">
        <v>210</v>
      </c>
      <c r="F53">
        <v>393</v>
      </c>
      <c r="G53">
        <f t="shared" si="0"/>
        <v>-183</v>
      </c>
      <c r="H53" s="1">
        <f t="shared" si="1"/>
        <v>-0.50136986301369868</v>
      </c>
      <c r="I53" s="1">
        <f t="shared" si="2"/>
        <v>0.50136986301369868</v>
      </c>
      <c r="J53">
        <v>15</v>
      </c>
      <c r="K53" s="3">
        <f t="shared" si="3"/>
        <v>-3.3424657534246581E-2</v>
      </c>
      <c r="L53" s="3">
        <f t="shared" si="4"/>
        <v>3.3424657534246581E-2</v>
      </c>
      <c r="M53" t="str">
        <f t="shared" si="5"/>
        <v>no</v>
      </c>
      <c r="N53" s="4">
        <v>0.41666666666666669</v>
      </c>
    </row>
    <row r="54" spans="1:14" x14ac:dyDescent="0.3">
      <c r="A54">
        <v>103</v>
      </c>
      <c r="B54" t="s">
        <v>133</v>
      </c>
      <c r="C54">
        <v>42.346563000000003</v>
      </c>
      <c r="D54">
        <v>-71.128373999999994</v>
      </c>
      <c r="E54">
        <v>261</v>
      </c>
      <c r="F54">
        <v>85</v>
      </c>
      <c r="G54">
        <f t="shared" si="0"/>
        <v>176</v>
      </c>
      <c r="H54" s="1">
        <f t="shared" si="1"/>
        <v>0.48219178082191783</v>
      </c>
      <c r="I54" s="1">
        <f t="shared" si="2"/>
        <v>0.48219178082191783</v>
      </c>
      <c r="J54">
        <v>15</v>
      </c>
      <c r="K54" s="3">
        <f t="shared" si="3"/>
        <v>3.2146118721461191E-2</v>
      </c>
      <c r="L54" s="3">
        <f t="shared" si="4"/>
        <v>3.2146118721461191E-2</v>
      </c>
      <c r="M54" t="str">
        <f t="shared" si="5"/>
        <v>no</v>
      </c>
      <c r="N54" s="4">
        <v>0.41666666666666669</v>
      </c>
    </row>
    <row r="55" spans="1:14" x14ac:dyDescent="0.3">
      <c r="A55">
        <v>90</v>
      </c>
      <c r="B55" t="s">
        <v>17</v>
      </c>
      <c r="C55">
        <v>42.370677000000001</v>
      </c>
      <c r="D55">
        <v>-71.076528999999994</v>
      </c>
      <c r="E55">
        <v>940</v>
      </c>
      <c r="F55">
        <v>719</v>
      </c>
      <c r="G55">
        <f t="shared" si="0"/>
        <v>221</v>
      </c>
      <c r="H55" s="1">
        <f t="shared" si="1"/>
        <v>0.60547945205479448</v>
      </c>
      <c r="I55" s="1">
        <f t="shared" si="2"/>
        <v>0.60547945205479448</v>
      </c>
      <c r="J55">
        <v>19</v>
      </c>
      <c r="K55" s="3">
        <f t="shared" si="3"/>
        <v>3.1867339581831286E-2</v>
      </c>
      <c r="L55" s="3">
        <f t="shared" si="4"/>
        <v>3.1867339581831286E-2</v>
      </c>
      <c r="M55" t="str">
        <f t="shared" si="5"/>
        <v>no</v>
      </c>
      <c r="N55" s="4">
        <v>0.41666666666666669</v>
      </c>
    </row>
    <row r="56" spans="1:14" x14ac:dyDescent="0.3">
      <c r="A56">
        <v>27</v>
      </c>
      <c r="B56" t="s">
        <v>64</v>
      </c>
      <c r="C56">
        <v>42.331184</v>
      </c>
      <c r="D56">
        <v>-71.095170999999993</v>
      </c>
      <c r="E56">
        <v>612</v>
      </c>
      <c r="F56">
        <v>345</v>
      </c>
      <c r="G56">
        <f t="shared" si="0"/>
        <v>267</v>
      </c>
      <c r="H56" s="1">
        <f t="shared" si="1"/>
        <v>0.73150684931506849</v>
      </c>
      <c r="I56" s="1">
        <f t="shared" si="2"/>
        <v>0.73150684931506849</v>
      </c>
      <c r="J56">
        <v>23</v>
      </c>
      <c r="K56" s="3">
        <f t="shared" si="3"/>
        <v>3.1804645622394281E-2</v>
      </c>
      <c r="L56" s="3">
        <f t="shared" si="4"/>
        <v>3.1804645622394281E-2</v>
      </c>
      <c r="M56" t="str">
        <f t="shared" si="5"/>
        <v>no</v>
      </c>
      <c r="N56" s="4">
        <v>0.41666666666666669</v>
      </c>
    </row>
    <row r="57" spans="1:14" x14ac:dyDescent="0.3">
      <c r="A57">
        <v>36</v>
      </c>
      <c r="B57" t="s">
        <v>24</v>
      </c>
      <c r="C57">
        <v>42.34992828</v>
      </c>
      <c r="D57">
        <v>-71.077392070000002</v>
      </c>
      <c r="E57">
        <v>676</v>
      </c>
      <c r="F57">
        <v>1054</v>
      </c>
      <c r="G57">
        <f t="shared" si="0"/>
        <v>-378</v>
      </c>
      <c r="H57" s="1">
        <f t="shared" si="1"/>
        <v>-1.0356164383561643</v>
      </c>
      <c r="I57" s="1">
        <f t="shared" si="2"/>
        <v>1.0356164383561643</v>
      </c>
      <c r="J57">
        <v>33</v>
      </c>
      <c r="K57" s="3">
        <f t="shared" si="3"/>
        <v>-3.1382316313823162E-2</v>
      </c>
      <c r="L57" s="3">
        <f t="shared" si="4"/>
        <v>3.1382316313823162E-2</v>
      </c>
      <c r="M57" t="str">
        <f t="shared" si="5"/>
        <v>no</v>
      </c>
      <c r="N57" s="4">
        <v>0.41666666666666669</v>
      </c>
    </row>
    <row r="58" spans="1:14" x14ac:dyDescent="0.3">
      <c r="A58">
        <v>121</v>
      </c>
      <c r="B58" t="s">
        <v>89</v>
      </c>
      <c r="C58">
        <v>42.335958980000001</v>
      </c>
      <c r="D58">
        <v>-71.046228999999997</v>
      </c>
      <c r="E58">
        <v>418</v>
      </c>
      <c r="F58">
        <v>224</v>
      </c>
      <c r="G58">
        <f t="shared" si="0"/>
        <v>194</v>
      </c>
      <c r="H58" s="1">
        <f t="shared" si="1"/>
        <v>0.53150684931506853</v>
      </c>
      <c r="I58" s="1">
        <f t="shared" si="2"/>
        <v>0.53150684931506853</v>
      </c>
      <c r="J58">
        <v>17</v>
      </c>
      <c r="K58" s="3">
        <f t="shared" si="3"/>
        <v>3.1265108783239327E-2</v>
      </c>
      <c r="L58" s="3">
        <f t="shared" si="4"/>
        <v>3.1265108783239327E-2</v>
      </c>
      <c r="M58" t="str">
        <f t="shared" si="5"/>
        <v>no</v>
      </c>
      <c r="N58" s="4">
        <v>0.41666666666666669</v>
      </c>
    </row>
    <row r="59" spans="1:14" x14ac:dyDescent="0.3">
      <c r="A59">
        <v>20</v>
      </c>
      <c r="B59" t="s">
        <v>25</v>
      </c>
      <c r="C59">
        <v>42.359911760000003</v>
      </c>
      <c r="D59">
        <v>-71.051429810000002</v>
      </c>
      <c r="E59">
        <v>457</v>
      </c>
      <c r="F59">
        <v>716</v>
      </c>
      <c r="G59">
        <f t="shared" si="0"/>
        <v>-259</v>
      </c>
      <c r="H59" s="1">
        <f t="shared" si="1"/>
        <v>-0.70958904109589038</v>
      </c>
      <c r="I59" s="1">
        <f t="shared" si="2"/>
        <v>0.70958904109589038</v>
      </c>
      <c r="J59">
        <v>23</v>
      </c>
      <c r="K59" s="3">
        <f t="shared" si="3"/>
        <v>-3.0851697438951754E-2</v>
      </c>
      <c r="L59" s="3">
        <f t="shared" si="4"/>
        <v>3.0851697438951754E-2</v>
      </c>
      <c r="M59" t="str">
        <f t="shared" si="5"/>
        <v>no</v>
      </c>
      <c r="N59" s="4">
        <v>0.41666666666666669</v>
      </c>
    </row>
    <row r="60" spans="1:14" x14ac:dyDescent="0.3">
      <c r="A60">
        <v>58</v>
      </c>
      <c r="B60" t="s">
        <v>88</v>
      </c>
      <c r="C60">
        <v>42.355536280000003</v>
      </c>
      <c r="D60">
        <v>-71.072868700000001</v>
      </c>
      <c r="E60">
        <v>690</v>
      </c>
      <c r="F60">
        <v>903</v>
      </c>
      <c r="G60">
        <f t="shared" si="0"/>
        <v>-213</v>
      </c>
      <c r="H60" s="1">
        <f t="shared" si="1"/>
        <v>-0.58356164383561648</v>
      </c>
      <c r="I60" s="1">
        <f t="shared" si="2"/>
        <v>0.58356164383561648</v>
      </c>
      <c r="J60">
        <v>19</v>
      </c>
      <c r="K60" s="3">
        <f t="shared" si="3"/>
        <v>-3.0713770728190343E-2</v>
      </c>
      <c r="L60" s="3">
        <f t="shared" si="4"/>
        <v>3.0713770728190343E-2</v>
      </c>
      <c r="M60" t="str">
        <f t="shared" si="5"/>
        <v>no</v>
      </c>
      <c r="N60" s="4">
        <v>0.41666666666666669</v>
      </c>
    </row>
    <row r="61" spans="1:14" x14ac:dyDescent="0.3">
      <c r="A61">
        <v>328</v>
      </c>
      <c r="B61" t="s">
        <v>2</v>
      </c>
      <c r="C61">
        <v>42.396386810000003</v>
      </c>
      <c r="D61">
        <v>-71.120113059999994</v>
      </c>
      <c r="E61">
        <v>209</v>
      </c>
      <c r="F61">
        <v>372</v>
      </c>
      <c r="G61">
        <f t="shared" si="0"/>
        <v>-163</v>
      </c>
      <c r="H61" s="1">
        <f t="shared" si="1"/>
        <v>-0.44657534246575342</v>
      </c>
      <c r="I61" s="1">
        <f t="shared" si="2"/>
        <v>0.44657534246575342</v>
      </c>
      <c r="J61">
        <v>15</v>
      </c>
      <c r="K61" s="3">
        <f t="shared" si="3"/>
        <v>-2.9771689497716896E-2</v>
      </c>
      <c r="L61" s="3">
        <f t="shared" si="4"/>
        <v>2.9771689497716896E-2</v>
      </c>
      <c r="M61" t="str">
        <f t="shared" si="5"/>
        <v>no</v>
      </c>
      <c r="N61" s="4">
        <v>0.41666666666666669</v>
      </c>
    </row>
    <row r="62" spans="1:14" x14ac:dyDescent="0.3">
      <c r="A62">
        <v>345</v>
      </c>
      <c r="B62" t="s">
        <v>163</v>
      </c>
      <c r="C62">
        <v>42.351828070000003</v>
      </c>
      <c r="D62">
        <v>-71.067811379999995</v>
      </c>
      <c r="E62">
        <v>334</v>
      </c>
      <c r="F62">
        <v>537</v>
      </c>
      <c r="G62">
        <f t="shared" si="0"/>
        <v>-203</v>
      </c>
      <c r="H62" s="1">
        <f t="shared" si="1"/>
        <v>-0.55616438356164388</v>
      </c>
      <c r="I62" s="1">
        <f t="shared" si="2"/>
        <v>0.55616438356164388</v>
      </c>
      <c r="J62">
        <v>19</v>
      </c>
      <c r="K62" s="3">
        <f t="shared" si="3"/>
        <v>-2.9271809661139153E-2</v>
      </c>
      <c r="L62" s="3">
        <f t="shared" si="4"/>
        <v>2.9271809661139153E-2</v>
      </c>
      <c r="M62" t="str">
        <f t="shared" si="5"/>
        <v>no</v>
      </c>
      <c r="N62" s="4">
        <v>0.41666666666666669</v>
      </c>
    </row>
    <row r="63" spans="1:14" x14ac:dyDescent="0.3">
      <c r="A63">
        <v>12</v>
      </c>
      <c r="B63" t="s">
        <v>15</v>
      </c>
      <c r="C63">
        <v>42.336244450000002</v>
      </c>
      <c r="D63">
        <v>-71.087985630000006</v>
      </c>
      <c r="E63">
        <v>680</v>
      </c>
      <c r="F63">
        <v>870</v>
      </c>
      <c r="G63">
        <f t="shared" si="0"/>
        <v>-190</v>
      </c>
      <c r="H63" s="1">
        <f t="shared" si="1"/>
        <v>-0.52054794520547942</v>
      </c>
      <c r="I63" s="1">
        <f t="shared" si="2"/>
        <v>0.52054794520547942</v>
      </c>
      <c r="J63">
        <v>18</v>
      </c>
      <c r="K63" s="3">
        <f t="shared" si="3"/>
        <v>-2.8919330289193301E-2</v>
      </c>
      <c r="L63" s="3">
        <f t="shared" si="4"/>
        <v>2.8919330289193301E-2</v>
      </c>
      <c r="M63" t="str">
        <f t="shared" si="5"/>
        <v>no</v>
      </c>
      <c r="N63" s="4">
        <v>0.41666666666666669</v>
      </c>
    </row>
    <row r="64" spans="1:14" x14ac:dyDescent="0.3">
      <c r="A64">
        <v>370</v>
      </c>
      <c r="B64" t="s">
        <v>145</v>
      </c>
      <c r="C64">
        <v>42.350961439999999</v>
      </c>
      <c r="D64">
        <v>-71.077828109999999</v>
      </c>
      <c r="E64">
        <v>414</v>
      </c>
      <c r="F64">
        <v>613</v>
      </c>
      <c r="G64">
        <f t="shared" si="0"/>
        <v>-199</v>
      </c>
      <c r="H64" s="1">
        <f t="shared" si="1"/>
        <v>-0.54520547945205478</v>
      </c>
      <c r="I64" s="1">
        <f t="shared" si="2"/>
        <v>0.54520547945205478</v>
      </c>
      <c r="J64">
        <v>19</v>
      </c>
      <c r="K64" s="3">
        <f t="shared" si="3"/>
        <v>-2.8695025234318671E-2</v>
      </c>
      <c r="L64" s="3">
        <f t="shared" si="4"/>
        <v>2.8695025234318671E-2</v>
      </c>
      <c r="M64" t="str">
        <f t="shared" si="5"/>
        <v>no</v>
      </c>
      <c r="N64" s="4">
        <v>0.41666666666666669</v>
      </c>
    </row>
    <row r="65" spans="1:14" x14ac:dyDescent="0.3">
      <c r="A65">
        <v>81</v>
      </c>
      <c r="B65" t="s">
        <v>97</v>
      </c>
      <c r="C65">
        <v>42.352409000000002</v>
      </c>
      <c r="D65">
        <v>-71.062679000000003</v>
      </c>
      <c r="E65">
        <v>525</v>
      </c>
      <c r="F65">
        <v>724</v>
      </c>
      <c r="G65">
        <f t="shared" si="0"/>
        <v>-199</v>
      </c>
      <c r="H65" s="1">
        <f t="shared" si="1"/>
        <v>-0.54520547945205478</v>
      </c>
      <c r="I65" s="1">
        <f t="shared" si="2"/>
        <v>0.54520547945205478</v>
      </c>
      <c r="J65">
        <v>19</v>
      </c>
      <c r="K65" s="3">
        <f t="shared" si="3"/>
        <v>-2.8695025234318671E-2</v>
      </c>
      <c r="L65" s="3">
        <f t="shared" si="4"/>
        <v>2.8695025234318671E-2</v>
      </c>
      <c r="M65" t="str">
        <f t="shared" si="5"/>
        <v>no</v>
      </c>
      <c r="N65" s="4">
        <v>0.41666666666666669</v>
      </c>
    </row>
    <row r="66" spans="1:14" x14ac:dyDescent="0.3">
      <c r="A66">
        <v>4</v>
      </c>
      <c r="B66" t="s">
        <v>61</v>
      </c>
      <c r="C66">
        <v>42.345391999999997</v>
      </c>
      <c r="D66">
        <v>-71.069615999999996</v>
      </c>
      <c r="E66">
        <v>633</v>
      </c>
      <c r="F66">
        <v>438</v>
      </c>
      <c r="G66">
        <f t="shared" ref="G66:G129" si="6">E66-F66</f>
        <v>195</v>
      </c>
      <c r="H66" s="1">
        <f t="shared" ref="H66:H129" si="7">G66/365</f>
        <v>0.53424657534246578</v>
      </c>
      <c r="I66" s="1">
        <f t="shared" ref="I66:I129" si="8">ABS(H66)</f>
        <v>0.53424657534246578</v>
      </c>
      <c r="J66">
        <v>19</v>
      </c>
      <c r="K66" s="3">
        <f t="shared" ref="K66:K129" si="9">H66/J66</f>
        <v>2.8118240807498199E-2</v>
      </c>
      <c r="L66" s="3">
        <f t="shared" ref="L66:L129" si="10">I66/J66</f>
        <v>2.8118240807498199E-2</v>
      </c>
      <c r="M66" t="str">
        <f t="shared" ref="M66:M129" si="11">IF(L66&gt;0.333, "yes", "no")</f>
        <v>no</v>
      </c>
      <c r="N66" s="4">
        <v>0.41666666666666669</v>
      </c>
    </row>
    <row r="67" spans="1:14" x14ac:dyDescent="0.3">
      <c r="A67">
        <v>136</v>
      </c>
      <c r="B67" t="s">
        <v>12</v>
      </c>
      <c r="C67">
        <v>42.344796000000002</v>
      </c>
      <c r="D67">
        <v>-71.031614000000005</v>
      </c>
      <c r="E67">
        <v>100</v>
      </c>
      <c r="F67">
        <v>289</v>
      </c>
      <c r="G67">
        <f t="shared" si="6"/>
        <v>-189</v>
      </c>
      <c r="H67" s="1">
        <f t="shared" si="7"/>
        <v>-0.51780821917808217</v>
      </c>
      <c r="I67" s="1">
        <f t="shared" si="8"/>
        <v>0.51780821917808217</v>
      </c>
      <c r="J67">
        <v>19</v>
      </c>
      <c r="K67" s="3">
        <f t="shared" si="9"/>
        <v>-2.7253064167267482E-2</v>
      </c>
      <c r="L67" s="3">
        <f t="shared" si="10"/>
        <v>2.7253064167267482E-2</v>
      </c>
      <c r="M67" t="str">
        <f t="shared" si="11"/>
        <v>no</v>
      </c>
      <c r="N67" s="4">
        <v>0.41666666666666669</v>
      </c>
    </row>
    <row r="68" spans="1:14" x14ac:dyDescent="0.3">
      <c r="A68">
        <v>105</v>
      </c>
      <c r="B68" t="s">
        <v>43</v>
      </c>
      <c r="C68">
        <v>42.357218500000002</v>
      </c>
      <c r="D68">
        <v>-71.113871630000006</v>
      </c>
      <c r="E68">
        <v>885</v>
      </c>
      <c r="F68">
        <v>699</v>
      </c>
      <c r="G68">
        <f t="shared" si="6"/>
        <v>186</v>
      </c>
      <c r="H68" s="1">
        <f t="shared" si="7"/>
        <v>0.50958904109589043</v>
      </c>
      <c r="I68" s="1">
        <f t="shared" si="8"/>
        <v>0.50958904109589043</v>
      </c>
      <c r="J68">
        <v>19</v>
      </c>
      <c r="K68" s="3">
        <f t="shared" si="9"/>
        <v>2.6820475847152126E-2</v>
      </c>
      <c r="L68" s="3">
        <f t="shared" si="10"/>
        <v>2.6820475847152126E-2</v>
      </c>
      <c r="M68" t="str">
        <f t="shared" si="11"/>
        <v>no</v>
      </c>
      <c r="N68" s="4">
        <v>0.41666666666666669</v>
      </c>
    </row>
    <row r="69" spans="1:14" x14ac:dyDescent="0.3">
      <c r="A69">
        <v>403</v>
      </c>
      <c r="B69" t="s">
        <v>161</v>
      </c>
      <c r="C69">
        <v>42.339780529999999</v>
      </c>
      <c r="D69">
        <v>-71.121333500000006</v>
      </c>
      <c r="E69">
        <v>225</v>
      </c>
      <c r="F69">
        <v>81</v>
      </c>
      <c r="G69">
        <f t="shared" si="6"/>
        <v>144</v>
      </c>
      <c r="H69" s="1">
        <f t="shared" si="7"/>
        <v>0.39452054794520547</v>
      </c>
      <c r="I69" s="1">
        <f t="shared" si="8"/>
        <v>0.39452054794520547</v>
      </c>
      <c r="J69">
        <v>15</v>
      </c>
      <c r="K69" s="3">
        <f t="shared" si="9"/>
        <v>2.6301369863013697E-2</v>
      </c>
      <c r="L69" s="3">
        <f t="shared" si="10"/>
        <v>2.6301369863013697E-2</v>
      </c>
      <c r="M69" t="str">
        <f t="shared" si="11"/>
        <v>no</v>
      </c>
      <c r="N69" s="4">
        <v>0.41666666666666669</v>
      </c>
    </row>
    <row r="70" spans="1:14" x14ac:dyDescent="0.3">
      <c r="A70">
        <v>226</v>
      </c>
      <c r="B70" t="s">
        <v>100</v>
      </c>
      <c r="C70">
        <v>42.351547349999997</v>
      </c>
      <c r="D70">
        <v>-71.121262459999997</v>
      </c>
      <c r="E70">
        <v>450</v>
      </c>
      <c r="F70">
        <v>307</v>
      </c>
      <c r="G70">
        <f t="shared" si="6"/>
        <v>143</v>
      </c>
      <c r="H70" s="1">
        <f t="shared" si="7"/>
        <v>0.39178082191780822</v>
      </c>
      <c r="I70" s="1">
        <f t="shared" si="8"/>
        <v>0.39178082191780822</v>
      </c>
      <c r="J70">
        <v>15</v>
      </c>
      <c r="K70" s="3">
        <f t="shared" si="9"/>
        <v>2.6118721461187214E-2</v>
      </c>
      <c r="L70" s="3">
        <f t="shared" si="10"/>
        <v>2.6118721461187214E-2</v>
      </c>
      <c r="M70" t="str">
        <f t="shared" si="11"/>
        <v>no</v>
      </c>
      <c r="N70" s="4">
        <v>0.41666666666666669</v>
      </c>
    </row>
    <row r="71" spans="1:14" x14ac:dyDescent="0.3">
      <c r="A71">
        <v>52</v>
      </c>
      <c r="B71" t="s">
        <v>94</v>
      </c>
      <c r="C71">
        <v>42.348717000000001</v>
      </c>
      <c r="D71">
        <v>-71.085954000000001</v>
      </c>
      <c r="E71">
        <v>632</v>
      </c>
      <c r="F71">
        <v>851</v>
      </c>
      <c r="G71">
        <f t="shared" si="6"/>
        <v>-219</v>
      </c>
      <c r="H71" s="1">
        <f t="shared" si="7"/>
        <v>-0.6</v>
      </c>
      <c r="I71" s="1">
        <f t="shared" si="8"/>
        <v>0.6</v>
      </c>
      <c r="J71">
        <v>23</v>
      </c>
      <c r="K71" s="3">
        <f t="shared" si="9"/>
        <v>-2.6086956521739129E-2</v>
      </c>
      <c r="L71" s="3">
        <f t="shared" si="10"/>
        <v>2.6086956521739129E-2</v>
      </c>
      <c r="M71" t="str">
        <f t="shared" si="11"/>
        <v>no</v>
      </c>
      <c r="N71" s="4">
        <v>0.41666666666666669</v>
      </c>
    </row>
    <row r="72" spans="1:14" x14ac:dyDescent="0.3">
      <c r="A72">
        <v>185</v>
      </c>
      <c r="B72" t="s">
        <v>84</v>
      </c>
      <c r="C72">
        <v>42.365444859999997</v>
      </c>
      <c r="D72">
        <v>-71.08277142</v>
      </c>
      <c r="E72">
        <v>650</v>
      </c>
      <c r="F72">
        <v>510</v>
      </c>
      <c r="G72">
        <f t="shared" si="6"/>
        <v>140</v>
      </c>
      <c r="H72" s="1">
        <f t="shared" si="7"/>
        <v>0.38356164383561642</v>
      </c>
      <c r="I72" s="1">
        <f t="shared" si="8"/>
        <v>0.38356164383561642</v>
      </c>
      <c r="J72">
        <v>15</v>
      </c>
      <c r="K72" s="3">
        <f t="shared" si="9"/>
        <v>2.557077625570776E-2</v>
      </c>
      <c r="L72" s="3">
        <f t="shared" si="10"/>
        <v>2.557077625570776E-2</v>
      </c>
      <c r="M72" t="str">
        <f t="shared" si="11"/>
        <v>no</v>
      </c>
      <c r="N72" s="4">
        <v>0.41666666666666669</v>
      </c>
    </row>
    <row r="73" spans="1:14" x14ac:dyDescent="0.3">
      <c r="A73">
        <v>181</v>
      </c>
      <c r="B73" t="s">
        <v>144</v>
      </c>
      <c r="C73">
        <v>42.381650610000001</v>
      </c>
      <c r="D73">
        <v>-71.13426982</v>
      </c>
      <c r="E73">
        <v>284</v>
      </c>
      <c r="F73">
        <v>107</v>
      </c>
      <c r="G73">
        <f t="shared" si="6"/>
        <v>177</v>
      </c>
      <c r="H73" s="1">
        <f t="shared" si="7"/>
        <v>0.48493150684931507</v>
      </c>
      <c r="I73" s="1">
        <f t="shared" si="8"/>
        <v>0.48493150684931507</v>
      </c>
      <c r="J73">
        <v>19</v>
      </c>
      <c r="K73" s="3">
        <f t="shared" si="9"/>
        <v>2.5522710886806056E-2</v>
      </c>
      <c r="L73" s="3">
        <f t="shared" si="10"/>
        <v>2.5522710886806056E-2</v>
      </c>
      <c r="M73" t="str">
        <f t="shared" si="11"/>
        <v>no</v>
      </c>
      <c r="N73" s="4">
        <v>0.41666666666666669</v>
      </c>
    </row>
    <row r="74" spans="1:14" x14ac:dyDescent="0.3">
      <c r="A74">
        <v>5</v>
      </c>
      <c r="B74" t="s">
        <v>121</v>
      </c>
      <c r="C74">
        <v>42.341813999999999</v>
      </c>
      <c r="D74">
        <v>-71.090179000000006</v>
      </c>
      <c r="E74">
        <v>344</v>
      </c>
      <c r="F74">
        <v>481</v>
      </c>
      <c r="G74">
        <f t="shared" si="6"/>
        <v>-137</v>
      </c>
      <c r="H74" s="1">
        <f t="shared" si="7"/>
        <v>-0.37534246575342467</v>
      </c>
      <c r="I74" s="1">
        <f t="shared" si="8"/>
        <v>0.37534246575342467</v>
      </c>
      <c r="J74">
        <v>15</v>
      </c>
      <c r="K74" s="3">
        <f t="shared" si="9"/>
        <v>-2.502283105022831E-2</v>
      </c>
      <c r="L74" s="3">
        <f t="shared" si="10"/>
        <v>2.502283105022831E-2</v>
      </c>
      <c r="M74" t="str">
        <f t="shared" si="11"/>
        <v>no</v>
      </c>
      <c r="N74" s="4">
        <v>0.41666666666666669</v>
      </c>
    </row>
    <row r="75" spans="1:14" x14ac:dyDescent="0.3">
      <c r="A75">
        <v>402</v>
      </c>
      <c r="B75" t="s">
        <v>209</v>
      </c>
      <c r="C75">
        <v>42.338334240000002</v>
      </c>
      <c r="D75">
        <v>-71.1305093</v>
      </c>
      <c r="E75">
        <v>165</v>
      </c>
      <c r="F75">
        <v>31</v>
      </c>
      <c r="G75">
        <f t="shared" si="6"/>
        <v>134</v>
      </c>
      <c r="H75" s="1">
        <f t="shared" si="7"/>
        <v>0.36712328767123287</v>
      </c>
      <c r="I75" s="1">
        <f t="shared" si="8"/>
        <v>0.36712328767123287</v>
      </c>
      <c r="J75">
        <v>15</v>
      </c>
      <c r="K75" s="3">
        <f t="shared" si="9"/>
        <v>2.4474885844748859E-2</v>
      </c>
      <c r="L75" s="3">
        <f t="shared" si="10"/>
        <v>2.4474885844748859E-2</v>
      </c>
      <c r="M75" t="str">
        <f t="shared" si="11"/>
        <v>no</v>
      </c>
      <c r="N75" s="4">
        <v>0.41666666666666669</v>
      </c>
    </row>
    <row r="76" spans="1:14" x14ac:dyDescent="0.3">
      <c r="A76">
        <v>157</v>
      </c>
      <c r="B76" t="s">
        <v>20</v>
      </c>
      <c r="C76">
        <v>42.35317809</v>
      </c>
      <c r="D76">
        <v>-71.048173570000003</v>
      </c>
      <c r="E76">
        <v>465</v>
      </c>
      <c r="F76">
        <v>599</v>
      </c>
      <c r="G76">
        <f t="shared" si="6"/>
        <v>-134</v>
      </c>
      <c r="H76" s="1">
        <f t="shared" si="7"/>
        <v>-0.36712328767123287</v>
      </c>
      <c r="I76" s="1">
        <f t="shared" si="8"/>
        <v>0.36712328767123287</v>
      </c>
      <c r="J76">
        <v>15</v>
      </c>
      <c r="K76" s="3">
        <f t="shared" si="9"/>
        <v>-2.4474885844748859E-2</v>
      </c>
      <c r="L76" s="3">
        <f t="shared" si="10"/>
        <v>2.4474885844748859E-2</v>
      </c>
      <c r="M76" t="str">
        <f t="shared" si="11"/>
        <v>no</v>
      </c>
      <c r="N76" s="4">
        <v>0.41666666666666669</v>
      </c>
    </row>
    <row r="77" spans="1:14" x14ac:dyDescent="0.3">
      <c r="A77">
        <v>144</v>
      </c>
      <c r="B77" t="s">
        <v>82</v>
      </c>
      <c r="C77">
        <v>42.365757979999998</v>
      </c>
      <c r="D77">
        <v>-71.076993939999994</v>
      </c>
      <c r="E77">
        <v>191</v>
      </c>
      <c r="F77">
        <v>359</v>
      </c>
      <c r="G77">
        <f t="shared" si="6"/>
        <v>-168</v>
      </c>
      <c r="H77" s="1">
        <f t="shared" si="7"/>
        <v>-0.46027397260273972</v>
      </c>
      <c r="I77" s="1">
        <f t="shared" si="8"/>
        <v>0.46027397260273972</v>
      </c>
      <c r="J77">
        <v>19</v>
      </c>
      <c r="K77" s="3">
        <f t="shared" si="9"/>
        <v>-2.4224945926459986E-2</v>
      </c>
      <c r="L77" s="3">
        <f t="shared" si="10"/>
        <v>2.4224945926459986E-2</v>
      </c>
      <c r="M77" t="str">
        <f t="shared" si="11"/>
        <v>no</v>
      </c>
      <c r="N77" s="4">
        <v>0.41666666666666669</v>
      </c>
    </row>
    <row r="78" spans="1:14" x14ac:dyDescent="0.3">
      <c r="A78">
        <v>234</v>
      </c>
      <c r="B78" t="s">
        <v>154</v>
      </c>
      <c r="C78">
        <v>42.395171499999996</v>
      </c>
      <c r="D78">
        <v>-71.098505919999994</v>
      </c>
      <c r="E78">
        <v>182</v>
      </c>
      <c r="F78">
        <v>50</v>
      </c>
      <c r="G78">
        <f t="shared" si="6"/>
        <v>132</v>
      </c>
      <c r="H78" s="1">
        <f t="shared" si="7"/>
        <v>0.36164383561643837</v>
      </c>
      <c r="I78" s="1">
        <f t="shared" si="8"/>
        <v>0.36164383561643837</v>
      </c>
      <c r="J78">
        <v>15</v>
      </c>
      <c r="K78" s="3">
        <f t="shared" si="9"/>
        <v>2.4109589041095891E-2</v>
      </c>
      <c r="L78" s="3">
        <f t="shared" si="10"/>
        <v>2.4109589041095891E-2</v>
      </c>
      <c r="M78" t="str">
        <f t="shared" si="11"/>
        <v>no</v>
      </c>
      <c r="N78" s="4">
        <v>0.41666666666666669</v>
      </c>
    </row>
    <row r="79" spans="1:14" x14ac:dyDescent="0.3">
      <c r="A79">
        <v>335</v>
      </c>
      <c r="B79" t="s">
        <v>42</v>
      </c>
      <c r="C79">
        <v>42.365994329999999</v>
      </c>
      <c r="D79">
        <v>-71.095222219999997</v>
      </c>
      <c r="E79">
        <v>785</v>
      </c>
      <c r="F79">
        <v>619</v>
      </c>
      <c r="G79">
        <f t="shared" si="6"/>
        <v>166</v>
      </c>
      <c r="H79" s="1">
        <f t="shared" si="7"/>
        <v>0.45479452054794522</v>
      </c>
      <c r="I79" s="1">
        <f t="shared" si="8"/>
        <v>0.45479452054794522</v>
      </c>
      <c r="J79">
        <v>19</v>
      </c>
      <c r="K79" s="3">
        <f t="shared" si="9"/>
        <v>2.3936553713049747E-2</v>
      </c>
      <c r="L79" s="3">
        <f t="shared" si="10"/>
        <v>2.3936553713049747E-2</v>
      </c>
      <c r="M79" t="str">
        <f t="shared" si="11"/>
        <v>no</v>
      </c>
      <c r="N79" s="4">
        <v>0.41666666666666669</v>
      </c>
    </row>
    <row r="80" spans="1:14" x14ac:dyDescent="0.3">
      <c r="A80">
        <v>156</v>
      </c>
      <c r="B80" t="s">
        <v>171</v>
      </c>
      <c r="C80">
        <v>42.390449490000002</v>
      </c>
      <c r="D80">
        <v>-71.108559499999998</v>
      </c>
      <c r="E80">
        <v>196</v>
      </c>
      <c r="F80">
        <v>66</v>
      </c>
      <c r="G80">
        <f t="shared" si="6"/>
        <v>130</v>
      </c>
      <c r="H80" s="1">
        <f t="shared" si="7"/>
        <v>0.35616438356164382</v>
      </c>
      <c r="I80" s="1">
        <f t="shared" si="8"/>
        <v>0.35616438356164382</v>
      </c>
      <c r="J80">
        <v>15</v>
      </c>
      <c r="K80" s="3">
        <f t="shared" si="9"/>
        <v>2.374429223744292E-2</v>
      </c>
      <c r="L80" s="3">
        <f t="shared" si="10"/>
        <v>2.374429223744292E-2</v>
      </c>
      <c r="M80" t="str">
        <f t="shared" si="11"/>
        <v>no</v>
      </c>
      <c r="N80" s="4">
        <v>0.41666666666666669</v>
      </c>
    </row>
    <row r="81" spans="1:14" x14ac:dyDescent="0.3">
      <c r="A81">
        <v>329</v>
      </c>
      <c r="B81" t="s">
        <v>167</v>
      </c>
      <c r="C81">
        <v>42.38170676</v>
      </c>
      <c r="D81">
        <v>-71.083771870000007</v>
      </c>
      <c r="E81">
        <v>198</v>
      </c>
      <c r="F81">
        <v>70</v>
      </c>
      <c r="G81">
        <f t="shared" si="6"/>
        <v>128</v>
      </c>
      <c r="H81" s="1">
        <f t="shared" si="7"/>
        <v>0.35068493150684932</v>
      </c>
      <c r="I81" s="1">
        <f t="shared" si="8"/>
        <v>0.35068493150684932</v>
      </c>
      <c r="J81">
        <v>15</v>
      </c>
      <c r="K81" s="3">
        <f t="shared" si="9"/>
        <v>2.3378995433789955E-2</v>
      </c>
      <c r="L81" s="3">
        <f t="shared" si="10"/>
        <v>2.3378995433789955E-2</v>
      </c>
      <c r="M81" t="str">
        <f t="shared" si="11"/>
        <v>no</v>
      </c>
      <c r="N81" s="4">
        <v>0.41666666666666669</v>
      </c>
    </row>
    <row r="82" spans="1:14" x14ac:dyDescent="0.3">
      <c r="A82">
        <v>137</v>
      </c>
      <c r="B82" t="s">
        <v>135</v>
      </c>
      <c r="C82">
        <v>42.397783400000002</v>
      </c>
      <c r="D82">
        <v>-71.105940039999993</v>
      </c>
      <c r="E82">
        <v>212</v>
      </c>
      <c r="F82">
        <v>84</v>
      </c>
      <c r="G82">
        <f t="shared" si="6"/>
        <v>128</v>
      </c>
      <c r="H82" s="1">
        <f t="shared" si="7"/>
        <v>0.35068493150684932</v>
      </c>
      <c r="I82" s="1">
        <f t="shared" si="8"/>
        <v>0.35068493150684932</v>
      </c>
      <c r="J82">
        <v>15</v>
      </c>
      <c r="K82" s="3">
        <f t="shared" si="9"/>
        <v>2.3378995433789955E-2</v>
      </c>
      <c r="L82" s="3">
        <f t="shared" si="10"/>
        <v>2.3378995433789955E-2</v>
      </c>
      <c r="M82" t="str">
        <f t="shared" si="11"/>
        <v>no</v>
      </c>
      <c r="N82" s="4">
        <v>0.41666666666666669</v>
      </c>
    </row>
    <row r="83" spans="1:14" x14ac:dyDescent="0.3">
      <c r="A83">
        <v>99</v>
      </c>
      <c r="B83" t="s">
        <v>140</v>
      </c>
      <c r="C83">
        <v>42.385675790000001</v>
      </c>
      <c r="D83">
        <v>-71.114121359999999</v>
      </c>
      <c r="E83">
        <v>221</v>
      </c>
      <c r="F83">
        <v>95</v>
      </c>
      <c r="G83">
        <f t="shared" si="6"/>
        <v>126</v>
      </c>
      <c r="H83" s="1">
        <f t="shared" si="7"/>
        <v>0.34520547945205482</v>
      </c>
      <c r="I83" s="1">
        <f t="shared" si="8"/>
        <v>0.34520547945205482</v>
      </c>
      <c r="J83">
        <v>15</v>
      </c>
      <c r="K83" s="3">
        <f t="shared" si="9"/>
        <v>2.3013698630136987E-2</v>
      </c>
      <c r="L83" s="3">
        <f t="shared" si="10"/>
        <v>2.3013698630136987E-2</v>
      </c>
      <c r="M83" t="str">
        <f t="shared" si="11"/>
        <v>no</v>
      </c>
      <c r="N83" s="4">
        <v>0.41666666666666669</v>
      </c>
    </row>
    <row r="84" spans="1:14" x14ac:dyDescent="0.3">
      <c r="A84">
        <v>175</v>
      </c>
      <c r="B84" t="s">
        <v>158</v>
      </c>
      <c r="C84">
        <v>42.348948569999997</v>
      </c>
      <c r="D84">
        <v>-71.150271889999999</v>
      </c>
      <c r="E84">
        <v>252</v>
      </c>
      <c r="F84">
        <v>112</v>
      </c>
      <c r="G84">
        <f t="shared" si="6"/>
        <v>140</v>
      </c>
      <c r="H84" s="1">
        <f t="shared" si="7"/>
        <v>0.38356164383561642</v>
      </c>
      <c r="I84" s="1">
        <f t="shared" si="8"/>
        <v>0.38356164383561642</v>
      </c>
      <c r="J84">
        <v>17</v>
      </c>
      <c r="K84" s="3">
        <f t="shared" si="9"/>
        <v>2.2562449637389202E-2</v>
      </c>
      <c r="L84" s="3">
        <f t="shared" si="10"/>
        <v>2.2562449637389202E-2</v>
      </c>
      <c r="M84" t="str">
        <f t="shared" si="11"/>
        <v>no</v>
      </c>
      <c r="N84" s="4">
        <v>0.41666666666666669</v>
      </c>
    </row>
    <row r="85" spans="1:14" x14ac:dyDescent="0.3">
      <c r="A85">
        <v>26</v>
      </c>
      <c r="B85" t="s">
        <v>57</v>
      </c>
      <c r="C85">
        <v>42.341574719999997</v>
      </c>
      <c r="D85">
        <v>-71.068904399999994</v>
      </c>
      <c r="E85">
        <v>475</v>
      </c>
      <c r="F85">
        <v>352</v>
      </c>
      <c r="G85">
        <f t="shared" si="6"/>
        <v>123</v>
      </c>
      <c r="H85" s="1">
        <f t="shared" si="7"/>
        <v>0.33698630136986302</v>
      </c>
      <c r="I85" s="1">
        <f t="shared" si="8"/>
        <v>0.33698630136986302</v>
      </c>
      <c r="J85">
        <v>15</v>
      </c>
      <c r="K85" s="3">
        <f t="shared" si="9"/>
        <v>2.2465753424657533E-2</v>
      </c>
      <c r="L85" s="3">
        <f t="shared" si="10"/>
        <v>2.2465753424657533E-2</v>
      </c>
      <c r="M85" t="str">
        <f t="shared" si="11"/>
        <v>no</v>
      </c>
      <c r="N85" s="4">
        <v>0.41666666666666669</v>
      </c>
    </row>
    <row r="86" spans="1:14" x14ac:dyDescent="0.3">
      <c r="A86">
        <v>131</v>
      </c>
      <c r="B86" t="s">
        <v>122</v>
      </c>
      <c r="C86">
        <v>42.322931169999997</v>
      </c>
      <c r="D86">
        <v>-71.100141410000006</v>
      </c>
      <c r="E86">
        <v>283</v>
      </c>
      <c r="F86">
        <v>136</v>
      </c>
      <c r="G86">
        <f t="shared" si="6"/>
        <v>147</v>
      </c>
      <c r="H86" s="1">
        <f t="shared" si="7"/>
        <v>0.40273972602739727</v>
      </c>
      <c r="I86" s="1">
        <f t="shared" si="8"/>
        <v>0.40273972602739727</v>
      </c>
      <c r="J86">
        <v>18</v>
      </c>
      <c r="K86" s="3">
        <f t="shared" si="9"/>
        <v>2.2374429223744292E-2</v>
      </c>
      <c r="L86" s="3">
        <f t="shared" si="10"/>
        <v>2.2374429223744292E-2</v>
      </c>
      <c r="M86" t="str">
        <f t="shared" si="11"/>
        <v>no</v>
      </c>
      <c r="N86" s="4">
        <v>0.41666666666666669</v>
      </c>
    </row>
    <row r="87" spans="1:14" x14ac:dyDescent="0.3">
      <c r="A87">
        <v>161</v>
      </c>
      <c r="B87" t="s">
        <v>53</v>
      </c>
      <c r="C87">
        <v>42.339108500000002</v>
      </c>
      <c r="D87">
        <v>-71.051443199999994</v>
      </c>
      <c r="E87">
        <v>422</v>
      </c>
      <c r="F87">
        <v>236</v>
      </c>
      <c r="G87">
        <f t="shared" si="6"/>
        <v>186</v>
      </c>
      <c r="H87" s="1">
        <f t="shared" si="7"/>
        <v>0.50958904109589043</v>
      </c>
      <c r="I87" s="1">
        <f t="shared" si="8"/>
        <v>0.50958904109589043</v>
      </c>
      <c r="J87">
        <v>23</v>
      </c>
      <c r="K87" s="3">
        <f t="shared" si="9"/>
        <v>2.2156045265038716E-2</v>
      </c>
      <c r="L87" s="3">
        <f t="shared" si="10"/>
        <v>2.2156045265038716E-2</v>
      </c>
      <c r="M87" t="str">
        <f t="shared" si="11"/>
        <v>no</v>
      </c>
      <c r="N87" s="4">
        <v>0.41666666666666669</v>
      </c>
    </row>
    <row r="88" spans="1:14" x14ac:dyDescent="0.3">
      <c r="A88">
        <v>197</v>
      </c>
      <c r="B88" t="s">
        <v>218</v>
      </c>
      <c r="C88">
        <v>42.321438139999998</v>
      </c>
      <c r="D88">
        <v>-71.091260610000006</v>
      </c>
      <c r="E88">
        <v>152</v>
      </c>
      <c r="F88">
        <v>33</v>
      </c>
      <c r="G88">
        <f t="shared" si="6"/>
        <v>119</v>
      </c>
      <c r="H88" s="1">
        <f t="shared" si="7"/>
        <v>0.32602739726027397</v>
      </c>
      <c r="I88" s="1">
        <f t="shared" si="8"/>
        <v>0.32602739726027397</v>
      </c>
      <c r="J88">
        <v>15</v>
      </c>
      <c r="K88" s="3">
        <f t="shared" si="9"/>
        <v>2.1735159817351597E-2</v>
      </c>
      <c r="L88" s="3">
        <f t="shared" si="10"/>
        <v>2.1735159817351597E-2</v>
      </c>
      <c r="M88" t="str">
        <f t="shared" si="11"/>
        <v>no</v>
      </c>
      <c r="N88" s="4">
        <v>0.41666666666666669</v>
      </c>
    </row>
    <row r="89" spans="1:14" x14ac:dyDescent="0.3">
      <c r="A89">
        <v>374</v>
      </c>
      <c r="B89" t="s">
        <v>124</v>
      </c>
      <c r="C89">
        <v>42.356683349999997</v>
      </c>
      <c r="D89">
        <v>-71.061666459999998</v>
      </c>
      <c r="E89">
        <v>531</v>
      </c>
      <c r="F89">
        <v>679</v>
      </c>
      <c r="G89">
        <f t="shared" si="6"/>
        <v>-148</v>
      </c>
      <c r="H89" s="1">
        <f t="shared" si="7"/>
        <v>-0.40547945205479452</v>
      </c>
      <c r="I89" s="1">
        <f t="shared" si="8"/>
        <v>0.40547945205479452</v>
      </c>
      <c r="J89">
        <v>19</v>
      </c>
      <c r="K89" s="3">
        <f t="shared" si="9"/>
        <v>-2.1341023792357607E-2</v>
      </c>
      <c r="L89" s="3">
        <f t="shared" si="10"/>
        <v>2.1341023792357607E-2</v>
      </c>
      <c r="M89" t="str">
        <f t="shared" si="11"/>
        <v>no</v>
      </c>
      <c r="N89" s="4">
        <v>0.41666666666666669</v>
      </c>
    </row>
    <row r="90" spans="1:14" x14ac:dyDescent="0.3">
      <c r="A90">
        <v>15</v>
      </c>
      <c r="B90" t="s">
        <v>151</v>
      </c>
      <c r="C90">
        <v>42.361545710000001</v>
      </c>
      <c r="D90">
        <v>-71.137762069999994</v>
      </c>
      <c r="E90">
        <v>243</v>
      </c>
      <c r="F90">
        <v>127</v>
      </c>
      <c r="G90">
        <f t="shared" si="6"/>
        <v>116</v>
      </c>
      <c r="H90" s="1">
        <f t="shared" si="7"/>
        <v>0.31780821917808222</v>
      </c>
      <c r="I90" s="1">
        <f t="shared" si="8"/>
        <v>0.31780821917808222</v>
      </c>
      <c r="J90">
        <v>15</v>
      </c>
      <c r="K90" s="3">
        <f t="shared" si="9"/>
        <v>2.118721461187215E-2</v>
      </c>
      <c r="L90" s="3">
        <f t="shared" si="10"/>
        <v>2.118721461187215E-2</v>
      </c>
      <c r="M90" t="str">
        <f t="shared" si="11"/>
        <v>no</v>
      </c>
      <c r="N90" s="4">
        <v>0.41666666666666669</v>
      </c>
    </row>
    <row r="91" spans="1:14" x14ac:dyDescent="0.3">
      <c r="A91">
        <v>318</v>
      </c>
      <c r="B91" t="s">
        <v>16</v>
      </c>
      <c r="C91">
        <v>42.363692899999997</v>
      </c>
      <c r="D91">
        <v>-71.087567199999995</v>
      </c>
      <c r="E91">
        <v>473</v>
      </c>
      <c r="F91">
        <v>619</v>
      </c>
      <c r="G91">
        <f t="shared" si="6"/>
        <v>-146</v>
      </c>
      <c r="H91" s="1">
        <f t="shared" si="7"/>
        <v>-0.4</v>
      </c>
      <c r="I91" s="1">
        <f t="shared" si="8"/>
        <v>0.4</v>
      </c>
      <c r="J91">
        <v>19</v>
      </c>
      <c r="K91" s="3">
        <f t="shared" si="9"/>
        <v>-2.1052631578947368E-2</v>
      </c>
      <c r="L91" s="3">
        <f t="shared" si="10"/>
        <v>2.1052631578947368E-2</v>
      </c>
      <c r="M91" t="str">
        <f t="shared" si="11"/>
        <v>no</v>
      </c>
      <c r="N91" s="4">
        <v>0.41666666666666669</v>
      </c>
    </row>
    <row r="92" spans="1:14" x14ac:dyDescent="0.3">
      <c r="A92">
        <v>376</v>
      </c>
      <c r="B92" t="s">
        <v>123</v>
      </c>
      <c r="C92">
        <v>42.3602737</v>
      </c>
      <c r="D92">
        <v>-71.128524519999999</v>
      </c>
      <c r="E92">
        <v>213</v>
      </c>
      <c r="F92">
        <v>100</v>
      </c>
      <c r="G92">
        <f t="shared" si="6"/>
        <v>113</v>
      </c>
      <c r="H92" s="1">
        <f t="shared" si="7"/>
        <v>0.30958904109589042</v>
      </c>
      <c r="I92" s="1">
        <f t="shared" si="8"/>
        <v>0.30958904109589042</v>
      </c>
      <c r="J92">
        <v>15</v>
      </c>
      <c r="K92" s="3">
        <f t="shared" si="9"/>
        <v>2.0639269406392696E-2</v>
      </c>
      <c r="L92" s="3">
        <f t="shared" si="10"/>
        <v>2.0639269406392696E-2</v>
      </c>
      <c r="M92" t="str">
        <f t="shared" si="11"/>
        <v>no</v>
      </c>
      <c r="N92" s="4">
        <v>0.41666666666666669</v>
      </c>
    </row>
    <row r="93" spans="1:14" x14ac:dyDescent="0.3">
      <c r="A93">
        <v>29</v>
      </c>
      <c r="B93" t="s">
        <v>235</v>
      </c>
      <c r="C93">
        <v>42.363144990000002</v>
      </c>
      <c r="D93">
        <v>-71.122985740000004</v>
      </c>
      <c r="E93">
        <v>144</v>
      </c>
      <c r="F93">
        <v>256</v>
      </c>
      <c r="G93">
        <f t="shared" si="6"/>
        <v>-112</v>
      </c>
      <c r="H93" s="1">
        <f t="shared" si="7"/>
        <v>-0.30684931506849317</v>
      </c>
      <c r="I93" s="1">
        <f t="shared" si="8"/>
        <v>0.30684931506849317</v>
      </c>
      <c r="J93">
        <v>15</v>
      </c>
      <c r="K93" s="3">
        <f t="shared" si="9"/>
        <v>-2.045662100456621E-2</v>
      </c>
      <c r="L93" s="3">
        <f t="shared" si="10"/>
        <v>2.045662100456621E-2</v>
      </c>
      <c r="M93" t="str">
        <f t="shared" si="11"/>
        <v>no</v>
      </c>
      <c r="N93" s="4">
        <v>0.41666666666666669</v>
      </c>
    </row>
    <row r="94" spans="1:14" x14ac:dyDescent="0.3">
      <c r="A94">
        <v>7</v>
      </c>
      <c r="B94" t="s">
        <v>259</v>
      </c>
      <c r="C94">
        <v>42.353390509999997</v>
      </c>
      <c r="D94">
        <v>-71.044571399999995</v>
      </c>
      <c r="E94">
        <v>96</v>
      </c>
      <c r="F94">
        <v>206</v>
      </c>
      <c r="G94">
        <f t="shared" si="6"/>
        <v>-110</v>
      </c>
      <c r="H94" s="1">
        <f t="shared" si="7"/>
        <v>-0.30136986301369861</v>
      </c>
      <c r="I94" s="1">
        <f t="shared" si="8"/>
        <v>0.30136986301369861</v>
      </c>
      <c r="J94">
        <v>15</v>
      </c>
      <c r="K94" s="3">
        <f t="shared" si="9"/>
        <v>-2.0091324200913242E-2</v>
      </c>
      <c r="L94" s="3">
        <f t="shared" si="10"/>
        <v>2.0091324200913242E-2</v>
      </c>
      <c r="M94" t="str">
        <f t="shared" si="11"/>
        <v>no</v>
      </c>
      <c r="N94" s="4">
        <v>0.41666666666666669</v>
      </c>
    </row>
    <row r="95" spans="1:14" x14ac:dyDescent="0.3">
      <c r="A95">
        <v>407</v>
      </c>
      <c r="B95" t="s">
        <v>207</v>
      </c>
      <c r="C95">
        <v>42.388305539999998</v>
      </c>
      <c r="D95">
        <v>-71.110679770000004</v>
      </c>
      <c r="E95">
        <v>153</v>
      </c>
      <c r="F95">
        <v>20</v>
      </c>
      <c r="G95">
        <f t="shared" si="6"/>
        <v>133</v>
      </c>
      <c r="H95" s="1">
        <f t="shared" si="7"/>
        <v>0.36438356164383562</v>
      </c>
      <c r="I95" s="1">
        <f t="shared" si="8"/>
        <v>0.36438356164383562</v>
      </c>
      <c r="J95">
        <v>19</v>
      </c>
      <c r="K95" s="3">
        <f t="shared" si="9"/>
        <v>1.9178082191780823E-2</v>
      </c>
      <c r="L95" s="3">
        <f t="shared" si="10"/>
        <v>1.9178082191780823E-2</v>
      </c>
      <c r="M95" t="str">
        <f t="shared" si="11"/>
        <v>no</v>
      </c>
      <c r="N95" s="4">
        <v>0.41666666666666669</v>
      </c>
    </row>
    <row r="96" spans="1:14" x14ac:dyDescent="0.3">
      <c r="A96">
        <v>330</v>
      </c>
      <c r="B96" t="s">
        <v>110</v>
      </c>
      <c r="C96">
        <v>42.381001429999998</v>
      </c>
      <c r="D96">
        <v>-71.104025230000005</v>
      </c>
      <c r="E96">
        <v>413</v>
      </c>
      <c r="F96">
        <v>308</v>
      </c>
      <c r="G96">
        <f t="shared" si="6"/>
        <v>105</v>
      </c>
      <c r="H96" s="1">
        <f t="shared" si="7"/>
        <v>0.28767123287671231</v>
      </c>
      <c r="I96" s="1">
        <f t="shared" si="8"/>
        <v>0.28767123287671231</v>
      </c>
      <c r="J96">
        <v>15</v>
      </c>
      <c r="K96" s="3">
        <f t="shared" si="9"/>
        <v>1.9178082191780819E-2</v>
      </c>
      <c r="L96" s="3">
        <f t="shared" si="10"/>
        <v>1.9178082191780819E-2</v>
      </c>
      <c r="M96" t="str">
        <f t="shared" si="11"/>
        <v>no</v>
      </c>
      <c r="N96" s="4">
        <v>0.41666666666666669</v>
      </c>
    </row>
    <row r="97" spans="1:14" x14ac:dyDescent="0.3">
      <c r="A97">
        <v>413</v>
      </c>
      <c r="B97" t="s">
        <v>149</v>
      </c>
      <c r="C97">
        <v>42.369552980000002</v>
      </c>
      <c r="D97">
        <v>-71.085790149999994</v>
      </c>
      <c r="E97">
        <v>232</v>
      </c>
      <c r="F97">
        <v>103</v>
      </c>
      <c r="G97">
        <f t="shared" si="6"/>
        <v>129</v>
      </c>
      <c r="H97" s="1">
        <f t="shared" si="7"/>
        <v>0.35342465753424657</v>
      </c>
      <c r="I97" s="1">
        <f t="shared" si="8"/>
        <v>0.35342465753424657</v>
      </c>
      <c r="J97">
        <v>19</v>
      </c>
      <c r="K97" s="3">
        <f t="shared" si="9"/>
        <v>1.8601297764960344E-2</v>
      </c>
      <c r="L97" s="3">
        <f t="shared" si="10"/>
        <v>1.8601297764960344E-2</v>
      </c>
      <c r="M97" t="str">
        <f t="shared" si="11"/>
        <v>no</v>
      </c>
      <c r="N97" s="4">
        <v>0.41666666666666669</v>
      </c>
    </row>
    <row r="98" spans="1:14" x14ac:dyDescent="0.3">
      <c r="A98">
        <v>92</v>
      </c>
      <c r="B98" t="s">
        <v>283</v>
      </c>
      <c r="C98">
        <v>42.312189179999997</v>
      </c>
      <c r="D98">
        <v>-71.036485859999999</v>
      </c>
      <c r="E98">
        <v>64</v>
      </c>
      <c r="F98">
        <v>191</v>
      </c>
      <c r="G98">
        <f t="shared" si="6"/>
        <v>-127</v>
      </c>
      <c r="H98" s="1">
        <f t="shared" si="7"/>
        <v>-0.34794520547945207</v>
      </c>
      <c r="I98" s="1">
        <f t="shared" si="8"/>
        <v>0.34794520547945207</v>
      </c>
      <c r="J98">
        <v>19</v>
      </c>
      <c r="K98" s="3">
        <f t="shared" si="9"/>
        <v>-1.8312905551550109E-2</v>
      </c>
      <c r="L98" s="3">
        <f t="shared" si="10"/>
        <v>1.8312905551550109E-2</v>
      </c>
      <c r="M98" t="str">
        <f t="shared" si="11"/>
        <v>no</v>
      </c>
      <c r="N98" s="4">
        <v>0.41666666666666669</v>
      </c>
    </row>
    <row r="99" spans="1:14" x14ac:dyDescent="0.3">
      <c r="A99">
        <v>190</v>
      </c>
      <c r="B99" t="s">
        <v>26</v>
      </c>
      <c r="C99">
        <v>42.365673000000001</v>
      </c>
      <c r="D99">
        <v>-71.064262999999997</v>
      </c>
      <c r="E99">
        <v>926</v>
      </c>
      <c r="F99">
        <v>679</v>
      </c>
      <c r="G99">
        <f t="shared" si="6"/>
        <v>247</v>
      </c>
      <c r="H99" s="1">
        <f t="shared" si="7"/>
        <v>0.67671232876712328</v>
      </c>
      <c r="I99" s="1">
        <f t="shared" si="8"/>
        <v>0.67671232876712328</v>
      </c>
      <c r="J99">
        <v>37</v>
      </c>
      <c r="K99" s="3">
        <f t="shared" si="9"/>
        <v>1.8289522399111441E-2</v>
      </c>
      <c r="L99" s="3">
        <f t="shared" si="10"/>
        <v>1.8289522399111441E-2</v>
      </c>
      <c r="M99" t="str">
        <f t="shared" si="11"/>
        <v>no</v>
      </c>
      <c r="N99" s="4">
        <v>0.41666666666666669</v>
      </c>
    </row>
    <row r="100" spans="1:14" x14ac:dyDescent="0.3">
      <c r="A100">
        <v>3</v>
      </c>
      <c r="B100" t="s">
        <v>138</v>
      </c>
      <c r="C100">
        <v>42.34011512</v>
      </c>
      <c r="D100">
        <v>-71.100618839999996</v>
      </c>
      <c r="E100">
        <v>347</v>
      </c>
      <c r="F100">
        <v>447</v>
      </c>
      <c r="G100">
        <f t="shared" si="6"/>
        <v>-100</v>
      </c>
      <c r="H100" s="1">
        <f t="shared" si="7"/>
        <v>-0.27397260273972601</v>
      </c>
      <c r="I100" s="1">
        <f t="shared" si="8"/>
        <v>0.27397260273972601</v>
      </c>
      <c r="J100">
        <v>15</v>
      </c>
      <c r="K100" s="3">
        <f t="shared" si="9"/>
        <v>-1.8264840182648401E-2</v>
      </c>
      <c r="L100" s="3">
        <f t="shared" si="10"/>
        <v>1.8264840182648401E-2</v>
      </c>
      <c r="M100" t="str">
        <f t="shared" si="11"/>
        <v>no</v>
      </c>
      <c r="N100" s="4">
        <v>0.41666666666666669</v>
      </c>
    </row>
    <row r="101" spans="1:14" x14ac:dyDescent="0.3">
      <c r="A101">
        <v>17</v>
      </c>
      <c r="B101" t="s">
        <v>117</v>
      </c>
      <c r="C101">
        <v>42.364263440000002</v>
      </c>
      <c r="D101">
        <v>-71.118275699999998</v>
      </c>
      <c r="E101">
        <v>424</v>
      </c>
      <c r="F101">
        <v>326</v>
      </c>
      <c r="G101">
        <f t="shared" si="6"/>
        <v>98</v>
      </c>
      <c r="H101" s="1">
        <f t="shared" si="7"/>
        <v>0.26849315068493151</v>
      </c>
      <c r="I101" s="1">
        <f t="shared" si="8"/>
        <v>0.26849315068493151</v>
      </c>
      <c r="J101">
        <v>15</v>
      </c>
      <c r="K101" s="3">
        <f t="shared" si="9"/>
        <v>1.7899543378995433E-2</v>
      </c>
      <c r="L101" s="3">
        <f t="shared" si="10"/>
        <v>1.7899543378995433E-2</v>
      </c>
      <c r="M101" t="str">
        <f t="shared" si="11"/>
        <v>no</v>
      </c>
      <c r="N101" s="4">
        <v>0.41666666666666669</v>
      </c>
    </row>
    <row r="102" spans="1:14" x14ac:dyDescent="0.3">
      <c r="A102">
        <v>437</v>
      </c>
      <c r="B102" t="s">
        <v>173</v>
      </c>
      <c r="C102">
        <v>42.372076579999998</v>
      </c>
      <c r="D102">
        <v>-71.089954340000006</v>
      </c>
      <c r="E102">
        <v>199</v>
      </c>
      <c r="F102">
        <v>75</v>
      </c>
      <c r="G102">
        <f t="shared" si="6"/>
        <v>124</v>
      </c>
      <c r="H102" s="1">
        <f t="shared" si="7"/>
        <v>0.33972602739726027</v>
      </c>
      <c r="I102" s="1">
        <f t="shared" si="8"/>
        <v>0.33972602739726027</v>
      </c>
      <c r="J102">
        <v>19</v>
      </c>
      <c r="K102" s="3">
        <f t="shared" si="9"/>
        <v>1.788031723143475E-2</v>
      </c>
      <c r="L102" s="3">
        <f t="shared" si="10"/>
        <v>1.788031723143475E-2</v>
      </c>
      <c r="M102" t="str">
        <f t="shared" si="11"/>
        <v>no</v>
      </c>
      <c r="N102" s="4">
        <v>0.41666666666666669</v>
      </c>
    </row>
    <row r="103" spans="1:14" x14ac:dyDescent="0.3">
      <c r="A103">
        <v>40</v>
      </c>
      <c r="B103" t="s">
        <v>11</v>
      </c>
      <c r="C103">
        <v>42.363871000000003</v>
      </c>
      <c r="D103">
        <v>-71.050877</v>
      </c>
      <c r="E103">
        <v>640</v>
      </c>
      <c r="F103">
        <v>763</v>
      </c>
      <c r="G103">
        <f t="shared" si="6"/>
        <v>-123</v>
      </c>
      <c r="H103" s="1">
        <f t="shared" si="7"/>
        <v>-0.33698630136986302</v>
      </c>
      <c r="I103" s="1">
        <f t="shared" si="8"/>
        <v>0.33698630136986302</v>
      </c>
      <c r="J103">
        <v>19</v>
      </c>
      <c r="K103" s="3">
        <f t="shared" si="9"/>
        <v>-1.7736121124729633E-2</v>
      </c>
      <c r="L103" s="3">
        <f t="shared" si="10"/>
        <v>1.7736121124729633E-2</v>
      </c>
      <c r="M103" t="str">
        <f t="shared" si="11"/>
        <v>no</v>
      </c>
      <c r="N103" s="4">
        <v>0.41666666666666669</v>
      </c>
    </row>
    <row r="104" spans="1:14" x14ac:dyDescent="0.3">
      <c r="A104">
        <v>125</v>
      </c>
      <c r="B104" t="s">
        <v>113</v>
      </c>
      <c r="C104">
        <v>42.321765259999999</v>
      </c>
      <c r="D104">
        <v>-71.109841610000004</v>
      </c>
      <c r="E104">
        <v>227</v>
      </c>
      <c r="F104">
        <v>130</v>
      </c>
      <c r="G104">
        <f t="shared" si="6"/>
        <v>97</v>
      </c>
      <c r="H104" s="1">
        <f t="shared" si="7"/>
        <v>0.26575342465753427</v>
      </c>
      <c r="I104" s="1">
        <f t="shared" si="8"/>
        <v>0.26575342465753427</v>
      </c>
      <c r="J104">
        <v>15</v>
      </c>
      <c r="K104" s="3">
        <f t="shared" si="9"/>
        <v>1.771689497716895E-2</v>
      </c>
      <c r="L104" s="3">
        <f t="shared" si="10"/>
        <v>1.771689497716895E-2</v>
      </c>
      <c r="M104" t="str">
        <f t="shared" si="11"/>
        <v>no</v>
      </c>
      <c r="N104" s="4">
        <v>0.41666666666666669</v>
      </c>
    </row>
    <row r="105" spans="1:14" x14ac:dyDescent="0.3">
      <c r="A105">
        <v>236</v>
      </c>
      <c r="B105" t="s">
        <v>239</v>
      </c>
      <c r="C105">
        <v>42.392232839999998</v>
      </c>
      <c r="D105">
        <v>-71.077466009999995</v>
      </c>
      <c r="E105">
        <v>95</v>
      </c>
      <c r="F105">
        <v>190</v>
      </c>
      <c r="G105">
        <f t="shared" si="6"/>
        <v>-95</v>
      </c>
      <c r="H105" s="1">
        <f t="shared" si="7"/>
        <v>-0.26027397260273971</v>
      </c>
      <c r="I105" s="1">
        <f t="shared" si="8"/>
        <v>0.26027397260273971</v>
      </c>
      <c r="J105">
        <v>15</v>
      </c>
      <c r="K105" s="3">
        <f t="shared" si="9"/>
        <v>-1.7351598173515982E-2</v>
      </c>
      <c r="L105" s="3">
        <f t="shared" si="10"/>
        <v>1.7351598173515982E-2</v>
      </c>
      <c r="M105" t="str">
        <f t="shared" si="11"/>
        <v>no</v>
      </c>
      <c r="N105" s="4">
        <v>0.41666666666666669</v>
      </c>
    </row>
    <row r="106" spans="1:14" x14ac:dyDescent="0.3">
      <c r="A106">
        <v>120</v>
      </c>
      <c r="B106" t="s">
        <v>162</v>
      </c>
      <c r="C106">
        <v>42.356051999999998</v>
      </c>
      <c r="D106">
        <v>-71.069849000000005</v>
      </c>
      <c r="E106">
        <v>327</v>
      </c>
      <c r="F106">
        <v>422</v>
      </c>
      <c r="G106">
        <f t="shared" si="6"/>
        <v>-95</v>
      </c>
      <c r="H106" s="1">
        <f t="shared" si="7"/>
        <v>-0.26027397260273971</v>
      </c>
      <c r="I106" s="1">
        <f t="shared" si="8"/>
        <v>0.26027397260273971</v>
      </c>
      <c r="J106">
        <v>15</v>
      </c>
      <c r="K106" s="3">
        <f t="shared" si="9"/>
        <v>-1.7351598173515982E-2</v>
      </c>
      <c r="L106" s="3">
        <f t="shared" si="10"/>
        <v>1.7351598173515982E-2</v>
      </c>
      <c r="M106" t="str">
        <f t="shared" si="11"/>
        <v>no</v>
      </c>
      <c r="N106" s="4">
        <v>0.41666666666666669</v>
      </c>
    </row>
    <row r="107" spans="1:14" x14ac:dyDescent="0.3">
      <c r="A107">
        <v>235</v>
      </c>
      <c r="B107" t="s">
        <v>182</v>
      </c>
      <c r="C107">
        <v>42.387628110000001</v>
      </c>
      <c r="D107">
        <v>-71.083187159999994</v>
      </c>
      <c r="E107">
        <v>151</v>
      </c>
      <c r="F107">
        <v>60</v>
      </c>
      <c r="G107">
        <f t="shared" si="6"/>
        <v>91</v>
      </c>
      <c r="H107" s="1">
        <f t="shared" si="7"/>
        <v>0.24931506849315069</v>
      </c>
      <c r="I107" s="1">
        <f t="shared" si="8"/>
        <v>0.24931506849315069</v>
      </c>
      <c r="J107">
        <v>15</v>
      </c>
      <c r="K107" s="3">
        <f t="shared" si="9"/>
        <v>1.6621004566210046E-2</v>
      </c>
      <c r="L107" s="3">
        <f t="shared" si="10"/>
        <v>1.6621004566210046E-2</v>
      </c>
      <c r="M107" t="str">
        <f t="shared" si="11"/>
        <v>no</v>
      </c>
      <c r="N107" s="4">
        <v>0.41666666666666669</v>
      </c>
    </row>
    <row r="108" spans="1:14" x14ac:dyDescent="0.3">
      <c r="A108">
        <v>176</v>
      </c>
      <c r="B108" t="s">
        <v>128</v>
      </c>
      <c r="C108">
        <v>42.386748019999999</v>
      </c>
      <c r="D108">
        <v>-71.119018789999998</v>
      </c>
      <c r="E108">
        <v>318</v>
      </c>
      <c r="F108">
        <v>227</v>
      </c>
      <c r="G108">
        <f t="shared" si="6"/>
        <v>91</v>
      </c>
      <c r="H108" s="1">
        <f t="shared" si="7"/>
        <v>0.24931506849315069</v>
      </c>
      <c r="I108" s="1">
        <f t="shared" si="8"/>
        <v>0.24931506849315069</v>
      </c>
      <c r="J108">
        <v>15</v>
      </c>
      <c r="K108" s="3">
        <f t="shared" si="9"/>
        <v>1.6621004566210046E-2</v>
      </c>
      <c r="L108" s="3">
        <f t="shared" si="10"/>
        <v>1.6621004566210046E-2</v>
      </c>
      <c r="M108" t="str">
        <f t="shared" si="11"/>
        <v>no</v>
      </c>
      <c r="N108" s="4">
        <v>0.41666666666666669</v>
      </c>
    </row>
    <row r="109" spans="1:14" x14ac:dyDescent="0.3">
      <c r="A109">
        <v>118</v>
      </c>
      <c r="B109" t="s">
        <v>60</v>
      </c>
      <c r="C109">
        <v>42.397827999999997</v>
      </c>
      <c r="D109">
        <v>-71.130516</v>
      </c>
      <c r="E109">
        <v>325</v>
      </c>
      <c r="F109">
        <v>210</v>
      </c>
      <c r="G109">
        <f t="shared" si="6"/>
        <v>115</v>
      </c>
      <c r="H109" s="1">
        <f t="shared" si="7"/>
        <v>0.31506849315068491</v>
      </c>
      <c r="I109" s="1">
        <f t="shared" si="8"/>
        <v>0.31506849315068491</v>
      </c>
      <c r="J109">
        <v>19</v>
      </c>
      <c r="K109" s="3">
        <f t="shared" si="9"/>
        <v>1.658255227108868E-2</v>
      </c>
      <c r="L109" s="3">
        <f t="shared" si="10"/>
        <v>1.658255227108868E-2</v>
      </c>
      <c r="M109" t="str">
        <f t="shared" si="11"/>
        <v>no</v>
      </c>
      <c r="N109" s="4">
        <v>0.41666666666666669</v>
      </c>
    </row>
    <row r="110" spans="1:14" x14ac:dyDescent="0.3">
      <c r="A110">
        <v>195</v>
      </c>
      <c r="B110" t="s">
        <v>119</v>
      </c>
      <c r="C110">
        <v>42.371504940000001</v>
      </c>
      <c r="D110">
        <v>-71.072493120000004</v>
      </c>
      <c r="E110">
        <v>294</v>
      </c>
      <c r="F110">
        <v>157</v>
      </c>
      <c r="G110">
        <f t="shared" si="6"/>
        <v>137</v>
      </c>
      <c r="H110" s="1">
        <f t="shared" si="7"/>
        <v>0.37534246575342467</v>
      </c>
      <c r="I110" s="1">
        <f t="shared" si="8"/>
        <v>0.37534246575342467</v>
      </c>
      <c r="J110">
        <v>23</v>
      </c>
      <c r="K110" s="3">
        <f t="shared" si="9"/>
        <v>1.6319237641453245E-2</v>
      </c>
      <c r="L110" s="3">
        <f t="shared" si="10"/>
        <v>1.6319237641453245E-2</v>
      </c>
      <c r="M110" t="str">
        <f t="shared" si="11"/>
        <v>no</v>
      </c>
      <c r="N110" s="4">
        <v>0.41666666666666669</v>
      </c>
    </row>
    <row r="111" spans="1:14" x14ac:dyDescent="0.3">
      <c r="A111">
        <v>72</v>
      </c>
      <c r="B111" t="s">
        <v>246</v>
      </c>
      <c r="C111">
        <v>42.362241789999999</v>
      </c>
      <c r="D111">
        <v>-71.083110719999993</v>
      </c>
      <c r="E111">
        <v>190</v>
      </c>
      <c r="F111">
        <v>327</v>
      </c>
      <c r="G111">
        <f t="shared" si="6"/>
        <v>-137</v>
      </c>
      <c r="H111" s="1">
        <f t="shared" si="7"/>
        <v>-0.37534246575342467</v>
      </c>
      <c r="I111" s="1">
        <f t="shared" si="8"/>
        <v>0.37534246575342467</v>
      </c>
      <c r="J111">
        <v>23</v>
      </c>
      <c r="K111" s="3">
        <f t="shared" si="9"/>
        <v>-1.6319237641453245E-2</v>
      </c>
      <c r="L111" s="3">
        <f t="shared" si="10"/>
        <v>1.6319237641453245E-2</v>
      </c>
      <c r="M111" t="str">
        <f t="shared" si="11"/>
        <v>no</v>
      </c>
      <c r="N111" s="4">
        <v>0.41666666666666669</v>
      </c>
    </row>
    <row r="112" spans="1:14" x14ac:dyDescent="0.3">
      <c r="A112">
        <v>23</v>
      </c>
      <c r="B112" t="s">
        <v>54</v>
      </c>
      <c r="C112">
        <v>42.358919999999998</v>
      </c>
      <c r="D112">
        <v>-71.057629000000006</v>
      </c>
      <c r="E112">
        <v>634</v>
      </c>
      <c r="F112">
        <v>758</v>
      </c>
      <c r="G112">
        <f t="shared" si="6"/>
        <v>-124</v>
      </c>
      <c r="H112" s="1">
        <f t="shared" si="7"/>
        <v>-0.33972602739726027</v>
      </c>
      <c r="I112" s="1">
        <f t="shared" si="8"/>
        <v>0.33972602739726027</v>
      </c>
      <c r="J112">
        <v>21</v>
      </c>
      <c r="K112" s="3">
        <f t="shared" si="9"/>
        <v>-1.6177429876060013E-2</v>
      </c>
      <c r="L112" s="3">
        <f t="shared" si="10"/>
        <v>1.6177429876060013E-2</v>
      </c>
      <c r="M112" t="str">
        <f t="shared" si="11"/>
        <v>no</v>
      </c>
      <c r="N112" s="4">
        <v>0.41666666666666669</v>
      </c>
    </row>
    <row r="113" spans="1:14" x14ac:dyDescent="0.3">
      <c r="A113">
        <v>361</v>
      </c>
      <c r="B113" t="s">
        <v>87</v>
      </c>
      <c r="C113">
        <v>42.349243770000001</v>
      </c>
      <c r="D113">
        <v>-71.097282100000001</v>
      </c>
      <c r="E113">
        <v>813</v>
      </c>
      <c r="F113">
        <v>924</v>
      </c>
      <c r="G113">
        <f t="shared" si="6"/>
        <v>-111</v>
      </c>
      <c r="H113" s="1">
        <f t="shared" si="7"/>
        <v>-0.30410958904109592</v>
      </c>
      <c r="I113" s="1">
        <f t="shared" si="8"/>
        <v>0.30410958904109592</v>
      </c>
      <c r="J113">
        <v>19</v>
      </c>
      <c r="K113" s="3">
        <f t="shared" si="9"/>
        <v>-1.6005767844268205E-2</v>
      </c>
      <c r="L113" s="3">
        <f t="shared" si="10"/>
        <v>1.6005767844268205E-2</v>
      </c>
      <c r="M113" t="str">
        <f t="shared" si="11"/>
        <v>no</v>
      </c>
      <c r="N113" s="4">
        <v>0.41666666666666669</v>
      </c>
    </row>
    <row r="114" spans="1:14" x14ac:dyDescent="0.3">
      <c r="A114">
        <v>192</v>
      </c>
      <c r="B114" t="s">
        <v>75</v>
      </c>
      <c r="C114">
        <v>42.354658999999998</v>
      </c>
      <c r="D114">
        <v>-71.053180999999995</v>
      </c>
      <c r="E114">
        <v>186</v>
      </c>
      <c r="F114">
        <v>296</v>
      </c>
      <c r="G114">
        <f t="shared" si="6"/>
        <v>-110</v>
      </c>
      <c r="H114" s="1">
        <f t="shared" si="7"/>
        <v>-0.30136986301369861</v>
      </c>
      <c r="I114" s="1">
        <f t="shared" si="8"/>
        <v>0.30136986301369861</v>
      </c>
      <c r="J114">
        <v>19</v>
      </c>
      <c r="K114" s="3">
        <f t="shared" si="9"/>
        <v>-1.5861571737563085E-2</v>
      </c>
      <c r="L114" s="3">
        <f t="shared" si="10"/>
        <v>1.5861571737563085E-2</v>
      </c>
      <c r="M114" t="str">
        <f t="shared" si="11"/>
        <v>no</v>
      </c>
      <c r="N114" s="4">
        <v>0.41666666666666669</v>
      </c>
    </row>
    <row r="115" spans="1:14" x14ac:dyDescent="0.3">
      <c r="A115">
        <v>149</v>
      </c>
      <c r="B115" t="s">
        <v>104</v>
      </c>
      <c r="C115">
        <v>42.363796000000001</v>
      </c>
      <c r="D115">
        <v>-71.129164000000003</v>
      </c>
      <c r="E115">
        <v>537</v>
      </c>
      <c r="F115">
        <v>433</v>
      </c>
      <c r="G115">
        <f t="shared" si="6"/>
        <v>104</v>
      </c>
      <c r="H115" s="1">
        <f t="shared" si="7"/>
        <v>0.28493150684931506</v>
      </c>
      <c r="I115" s="1">
        <f t="shared" si="8"/>
        <v>0.28493150684931506</v>
      </c>
      <c r="J115">
        <v>18</v>
      </c>
      <c r="K115" s="3">
        <f t="shared" si="9"/>
        <v>1.5829528158295282E-2</v>
      </c>
      <c r="L115" s="3">
        <f t="shared" si="10"/>
        <v>1.5829528158295282E-2</v>
      </c>
      <c r="M115" t="str">
        <f t="shared" si="11"/>
        <v>no</v>
      </c>
      <c r="N115" s="4">
        <v>0.41666666666666669</v>
      </c>
    </row>
    <row r="116" spans="1:14" x14ac:dyDescent="0.3">
      <c r="A116">
        <v>282</v>
      </c>
      <c r="B116" t="s">
        <v>147</v>
      </c>
      <c r="C116">
        <v>42.316966000000001</v>
      </c>
      <c r="D116">
        <v>-71.104374000000007</v>
      </c>
      <c r="E116">
        <v>251</v>
      </c>
      <c r="F116">
        <v>165</v>
      </c>
      <c r="G116">
        <f t="shared" si="6"/>
        <v>86</v>
      </c>
      <c r="H116" s="1">
        <f t="shared" si="7"/>
        <v>0.23561643835616439</v>
      </c>
      <c r="I116" s="1">
        <f t="shared" si="8"/>
        <v>0.23561643835616439</v>
      </c>
      <c r="J116">
        <v>15</v>
      </c>
      <c r="K116" s="3">
        <f t="shared" si="9"/>
        <v>1.5707762557077627E-2</v>
      </c>
      <c r="L116" s="3">
        <f t="shared" si="10"/>
        <v>1.5707762557077627E-2</v>
      </c>
      <c r="M116" t="str">
        <f t="shared" si="11"/>
        <v>no</v>
      </c>
      <c r="N116" s="4">
        <v>0.41666666666666669</v>
      </c>
    </row>
    <row r="117" spans="1:14" x14ac:dyDescent="0.3">
      <c r="A117">
        <v>119</v>
      </c>
      <c r="B117" t="s">
        <v>115</v>
      </c>
      <c r="C117">
        <v>42.335740999999999</v>
      </c>
      <c r="D117">
        <v>-71.03877</v>
      </c>
      <c r="E117">
        <v>328</v>
      </c>
      <c r="F117">
        <v>242</v>
      </c>
      <c r="G117">
        <f t="shared" si="6"/>
        <v>86</v>
      </c>
      <c r="H117" s="1">
        <f t="shared" si="7"/>
        <v>0.23561643835616439</v>
      </c>
      <c r="I117" s="1">
        <f t="shared" si="8"/>
        <v>0.23561643835616439</v>
      </c>
      <c r="J117">
        <v>15</v>
      </c>
      <c r="K117" s="3">
        <f t="shared" si="9"/>
        <v>1.5707762557077627E-2</v>
      </c>
      <c r="L117" s="3">
        <f t="shared" si="10"/>
        <v>1.5707762557077627E-2</v>
      </c>
      <c r="M117" t="str">
        <f t="shared" si="11"/>
        <v>no</v>
      </c>
      <c r="N117" s="4">
        <v>0.41666666666666669</v>
      </c>
    </row>
    <row r="118" spans="1:14" x14ac:dyDescent="0.3">
      <c r="A118">
        <v>19</v>
      </c>
      <c r="B118" t="s">
        <v>102</v>
      </c>
      <c r="C118">
        <v>42.347240999999997</v>
      </c>
      <c r="D118">
        <v>-71.105300999999997</v>
      </c>
      <c r="E118">
        <v>498</v>
      </c>
      <c r="F118">
        <v>584</v>
      </c>
      <c r="G118">
        <f t="shared" si="6"/>
        <v>-86</v>
      </c>
      <c r="H118" s="1">
        <f t="shared" si="7"/>
        <v>-0.23561643835616439</v>
      </c>
      <c r="I118" s="1">
        <f t="shared" si="8"/>
        <v>0.23561643835616439</v>
      </c>
      <c r="J118">
        <v>15</v>
      </c>
      <c r="K118" s="3">
        <f t="shared" si="9"/>
        <v>-1.5707762557077627E-2</v>
      </c>
      <c r="L118" s="3">
        <f t="shared" si="10"/>
        <v>1.5707762557077627E-2</v>
      </c>
      <c r="M118" t="str">
        <f t="shared" si="11"/>
        <v>no</v>
      </c>
      <c r="N118" s="4">
        <v>0.41666666666666669</v>
      </c>
    </row>
    <row r="119" spans="1:14" x14ac:dyDescent="0.3">
      <c r="A119">
        <v>228</v>
      </c>
      <c r="B119" t="s">
        <v>83</v>
      </c>
      <c r="C119">
        <v>42.361619320000003</v>
      </c>
      <c r="D119">
        <v>-71.080435510000001</v>
      </c>
      <c r="E119">
        <v>201</v>
      </c>
      <c r="F119">
        <v>309</v>
      </c>
      <c r="G119">
        <f t="shared" si="6"/>
        <v>-108</v>
      </c>
      <c r="H119" s="1">
        <f t="shared" si="7"/>
        <v>-0.29589041095890412</v>
      </c>
      <c r="I119" s="1">
        <f t="shared" si="8"/>
        <v>0.29589041095890412</v>
      </c>
      <c r="J119">
        <v>19</v>
      </c>
      <c r="K119" s="3">
        <f t="shared" si="9"/>
        <v>-1.5573179524152847E-2</v>
      </c>
      <c r="L119" s="3">
        <f t="shared" si="10"/>
        <v>1.5573179524152847E-2</v>
      </c>
      <c r="M119" t="str">
        <f t="shared" si="11"/>
        <v>no</v>
      </c>
      <c r="N119" s="4">
        <v>0.41666666666666669</v>
      </c>
    </row>
    <row r="120" spans="1:14" x14ac:dyDescent="0.3">
      <c r="A120">
        <v>159</v>
      </c>
      <c r="B120" t="s">
        <v>189</v>
      </c>
      <c r="C120">
        <v>42.327603869999997</v>
      </c>
      <c r="D120">
        <v>-71.110891699999996</v>
      </c>
      <c r="E120">
        <v>158</v>
      </c>
      <c r="F120">
        <v>73</v>
      </c>
      <c r="G120">
        <f t="shared" si="6"/>
        <v>85</v>
      </c>
      <c r="H120" s="1">
        <f t="shared" si="7"/>
        <v>0.23287671232876711</v>
      </c>
      <c r="I120" s="1">
        <f t="shared" si="8"/>
        <v>0.23287671232876711</v>
      </c>
      <c r="J120">
        <v>15</v>
      </c>
      <c r="K120" s="3">
        <f t="shared" si="9"/>
        <v>1.5525114155251141E-2</v>
      </c>
      <c r="L120" s="3">
        <f t="shared" si="10"/>
        <v>1.5525114155251141E-2</v>
      </c>
      <c r="M120" t="str">
        <f t="shared" si="11"/>
        <v>no</v>
      </c>
      <c r="N120" s="4">
        <v>0.41666666666666669</v>
      </c>
    </row>
    <row r="121" spans="1:14" x14ac:dyDescent="0.3">
      <c r="A121">
        <v>51</v>
      </c>
      <c r="B121" t="s">
        <v>152</v>
      </c>
      <c r="C121">
        <v>42.335098989999999</v>
      </c>
      <c r="D121">
        <v>-71.079037790000001</v>
      </c>
      <c r="E121">
        <v>241</v>
      </c>
      <c r="F121">
        <v>156</v>
      </c>
      <c r="G121">
        <f t="shared" si="6"/>
        <v>85</v>
      </c>
      <c r="H121" s="1">
        <f t="shared" si="7"/>
        <v>0.23287671232876711</v>
      </c>
      <c r="I121" s="1">
        <f t="shared" si="8"/>
        <v>0.23287671232876711</v>
      </c>
      <c r="J121">
        <v>15</v>
      </c>
      <c r="K121" s="3">
        <f t="shared" si="9"/>
        <v>1.5525114155251141E-2</v>
      </c>
      <c r="L121" s="3">
        <f t="shared" si="10"/>
        <v>1.5525114155251141E-2</v>
      </c>
      <c r="M121" t="str">
        <f t="shared" si="11"/>
        <v>no</v>
      </c>
      <c r="N121" s="4">
        <v>0.41666666666666669</v>
      </c>
    </row>
    <row r="122" spans="1:14" x14ac:dyDescent="0.3">
      <c r="A122">
        <v>109</v>
      </c>
      <c r="B122" t="s">
        <v>31</v>
      </c>
      <c r="C122">
        <v>42.365907880000002</v>
      </c>
      <c r="D122">
        <v>-71.064466690000003</v>
      </c>
      <c r="E122">
        <v>236</v>
      </c>
      <c r="F122">
        <v>44</v>
      </c>
      <c r="G122">
        <f t="shared" si="6"/>
        <v>192</v>
      </c>
      <c r="H122" s="1">
        <f t="shared" si="7"/>
        <v>0.52602739726027392</v>
      </c>
      <c r="I122" s="1">
        <f t="shared" si="8"/>
        <v>0.52602739726027392</v>
      </c>
      <c r="J122">
        <v>35</v>
      </c>
      <c r="K122" s="3">
        <f t="shared" si="9"/>
        <v>1.5029354207436398E-2</v>
      </c>
      <c r="L122" s="3">
        <f t="shared" si="10"/>
        <v>1.5029354207436398E-2</v>
      </c>
      <c r="M122" t="str">
        <f t="shared" si="11"/>
        <v>no</v>
      </c>
      <c r="N122" s="4">
        <v>0.41666666666666669</v>
      </c>
    </row>
    <row r="123" spans="1:14" x14ac:dyDescent="0.3">
      <c r="A123">
        <v>369</v>
      </c>
      <c r="B123" t="s">
        <v>52</v>
      </c>
      <c r="C123">
        <v>42.362548539999999</v>
      </c>
      <c r="D123">
        <v>-71.057373580000004</v>
      </c>
      <c r="E123">
        <v>706</v>
      </c>
      <c r="F123">
        <v>788</v>
      </c>
      <c r="G123">
        <f t="shared" si="6"/>
        <v>-82</v>
      </c>
      <c r="H123" s="1">
        <f t="shared" si="7"/>
        <v>-0.22465753424657534</v>
      </c>
      <c r="I123" s="1">
        <f t="shared" si="8"/>
        <v>0.22465753424657534</v>
      </c>
      <c r="J123">
        <v>15</v>
      </c>
      <c r="K123" s="3">
        <f t="shared" si="9"/>
        <v>-1.4977168949771689E-2</v>
      </c>
      <c r="L123" s="3">
        <f t="shared" si="10"/>
        <v>1.4977168949771689E-2</v>
      </c>
      <c r="M123" t="str">
        <f t="shared" si="11"/>
        <v>no</v>
      </c>
      <c r="N123" s="4">
        <v>0.41666666666666669</v>
      </c>
    </row>
    <row r="124" spans="1:14" x14ac:dyDescent="0.3">
      <c r="A124">
        <v>100</v>
      </c>
      <c r="B124" t="s">
        <v>5</v>
      </c>
      <c r="C124">
        <v>42.396968999999999</v>
      </c>
      <c r="D124">
        <v>-71.123024000000001</v>
      </c>
      <c r="E124">
        <v>581</v>
      </c>
      <c r="F124">
        <v>717</v>
      </c>
      <c r="G124">
        <f t="shared" si="6"/>
        <v>-136</v>
      </c>
      <c r="H124" s="1">
        <f t="shared" si="7"/>
        <v>-0.37260273972602742</v>
      </c>
      <c r="I124" s="1">
        <f t="shared" si="8"/>
        <v>0.37260273972602742</v>
      </c>
      <c r="J124">
        <v>25</v>
      </c>
      <c r="K124" s="3">
        <f t="shared" si="9"/>
        <v>-1.4904109589041098E-2</v>
      </c>
      <c r="L124" s="3">
        <f t="shared" si="10"/>
        <v>1.4904109589041098E-2</v>
      </c>
      <c r="M124" t="str">
        <f t="shared" si="11"/>
        <v>no</v>
      </c>
      <c r="N124" s="4">
        <v>0.41666666666666669</v>
      </c>
    </row>
    <row r="125" spans="1:14" x14ac:dyDescent="0.3">
      <c r="A125">
        <v>379</v>
      </c>
      <c r="B125" t="s">
        <v>112</v>
      </c>
      <c r="C125">
        <v>42.342549140000003</v>
      </c>
      <c r="D125">
        <v>-71.074214490000003</v>
      </c>
      <c r="E125">
        <v>297</v>
      </c>
      <c r="F125">
        <v>216</v>
      </c>
      <c r="G125">
        <f t="shared" si="6"/>
        <v>81</v>
      </c>
      <c r="H125" s="1">
        <f t="shared" si="7"/>
        <v>0.22191780821917809</v>
      </c>
      <c r="I125" s="1">
        <f t="shared" si="8"/>
        <v>0.22191780821917809</v>
      </c>
      <c r="J125">
        <v>15</v>
      </c>
      <c r="K125" s="3">
        <f t="shared" si="9"/>
        <v>1.4794520547945205E-2</v>
      </c>
      <c r="L125" s="3">
        <f t="shared" si="10"/>
        <v>1.4794520547945205E-2</v>
      </c>
      <c r="M125" t="str">
        <f t="shared" si="11"/>
        <v>no</v>
      </c>
      <c r="N125" s="4">
        <v>0.41666666666666669</v>
      </c>
    </row>
    <row r="126" spans="1:14" x14ac:dyDescent="0.3">
      <c r="A126">
        <v>227</v>
      </c>
      <c r="B126" t="s">
        <v>134</v>
      </c>
      <c r="C126">
        <v>42.349496000000002</v>
      </c>
      <c r="D126">
        <v>-71.100575919999997</v>
      </c>
      <c r="E126">
        <v>579</v>
      </c>
      <c r="F126">
        <v>681</v>
      </c>
      <c r="G126">
        <f t="shared" si="6"/>
        <v>-102</v>
      </c>
      <c r="H126" s="1">
        <f t="shared" si="7"/>
        <v>-0.27945205479452057</v>
      </c>
      <c r="I126" s="1">
        <f t="shared" si="8"/>
        <v>0.27945205479452057</v>
      </c>
      <c r="J126">
        <v>19</v>
      </c>
      <c r="K126" s="3">
        <f t="shared" si="9"/>
        <v>-1.4708002883922135E-2</v>
      </c>
      <c r="L126" s="3">
        <f t="shared" si="10"/>
        <v>1.4708002883922135E-2</v>
      </c>
      <c r="M126" t="str">
        <f t="shared" si="11"/>
        <v>no</v>
      </c>
      <c r="N126" s="4">
        <v>0.41666666666666669</v>
      </c>
    </row>
    <row r="127" spans="1:14" x14ac:dyDescent="0.3">
      <c r="A127">
        <v>114</v>
      </c>
      <c r="B127" t="s">
        <v>216</v>
      </c>
      <c r="C127">
        <v>42.402317029999999</v>
      </c>
      <c r="D127">
        <v>-71.126711290000003</v>
      </c>
      <c r="E127">
        <v>122</v>
      </c>
      <c r="F127">
        <v>42</v>
      </c>
      <c r="G127">
        <f t="shared" si="6"/>
        <v>80</v>
      </c>
      <c r="H127" s="1">
        <f t="shared" si="7"/>
        <v>0.21917808219178081</v>
      </c>
      <c r="I127" s="1">
        <f t="shared" si="8"/>
        <v>0.21917808219178081</v>
      </c>
      <c r="J127">
        <v>15</v>
      </c>
      <c r="K127" s="3">
        <f t="shared" si="9"/>
        <v>1.4611872146118721E-2</v>
      </c>
      <c r="L127" s="3">
        <f t="shared" si="10"/>
        <v>1.4611872146118721E-2</v>
      </c>
      <c r="M127" t="str">
        <f t="shared" si="11"/>
        <v>no</v>
      </c>
      <c r="N127" s="4">
        <v>0.41666666666666669</v>
      </c>
    </row>
    <row r="128" spans="1:14" x14ac:dyDescent="0.3">
      <c r="A128">
        <v>357</v>
      </c>
      <c r="B128" t="s">
        <v>204</v>
      </c>
      <c r="C128">
        <v>42.312120299999997</v>
      </c>
      <c r="D128">
        <v>-71.114298099999999</v>
      </c>
      <c r="E128">
        <v>183</v>
      </c>
      <c r="F128">
        <v>105</v>
      </c>
      <c r="G128">
        <f t="shared" si="6"/>
        <v>78</v>
      </c>
      <c r="H128" s="1">
        <f t="shared" si="7"/>
        <v>0.21369863013698631</v>
      </c>
      <c r="I128" s="1">
        <f t="shared" si="8"/>
        <v>0.21369863013698631</v>
      </c>
      <c r="J128">
        <v>15</v>
      </c>
      <c r="K128" s="3">
        <f t="shared" si="9"/>
        <v>1.4246575342465755E-2</v>
      </c>
      <c r="L128" s="3">
        <f t="shared" si="10"/>
        <v>1.4246575342465755E-2</v>
      </c>
      <c r="M128" t="str">
        <f t="shared" si="11"/>
        <v>no</v>
      </c>
      <c r="N128" s="4">
        <v>0.41666666666666669</v>
      </c>
    </row>
    <row r="129" spans="1:14" x14ac:dyDescent="0.3">
      <c r="A129">
        <v>104</v>
      </c>
      <c r="B129" t="s">
        <v>111</v>
      </c>
      <c r="C129">
        <v>42.380287000000003</v>
      </c>
      <c r="D129">
        <v>-71.125107</v>
      </c>
      <c r="E129">
        <v>560</v>
      </c>
      <c r="F129">
        <v>462</v>
      </c>
      <c r="G129">
        <f t="shared" si="6"/>
        <v>98</v>
      </c>
      <c r="H129" s="1">
        <f t="shared" si="7"/>
        <v>0.26849315068493151</v>
      </c>
      <c r="I129" s="1">
        <f t="shared" si="8"/>
        <v>0.26849315068493151</v>
      </c>
      <c r="J129">
        <v>19</v>
      </c>
      <c r="K129" s="3">
        <f t="shared" si="9"/>
        <v>1.4131218457101658E-2</v>
      </c>
      <c r="L129" s="3">
        <f t="shared" si="10"/>
        <v>1.4131218457101658E-2</v>
      </c>
      <c r="M129" t="str">
        <f t="shared" si="11"/>
        <v>no</v>
      </c>
      <c r="N129" s="4">
        <v>0.41666666666666669</v>
      </c>
    </row>
    <row r="130" spans="1:14" x14ac:dyDescent="0.3">
      <c r="A130">
        <v>218</v>
      </c>
      <c r="B130" t="s">
        <v>202</v>
      </c>
      <c r="C130">
        <v>42.351585999999998</v>
      </c>
      <c r="D130">
        <v>-71.045692560000006</v>
      </c>
      <c r="E130">
        <v>251</v>
      </c>
      <c r="F130">
        <v>328</v>
      </c>
      <c r="G130">
        <f t="shared" ref="G130:G193" si="12">E130-F130</f>
        <v>-77</v>
      </c>
      <c r="H130" s="1">
        <f t="shared" ref="H130:H193" si="13">G130/365</f>
        <v>-0.21095890410958903</v>
      </c>
      <c r="I130" s="1">
        <f t="shared" ref="I130:I193" si="14">ABS(H130)</f>
        <v>0.21095890410958903</v>
      </c>
      <c r="J130">
        <v>15</v>
      </c>
      <c r="K130" s="3">
        <f t="shared" ref="K130:K193" si="15">H130/J130</f>
        <v>-1.4063926940639269E-2</v>
      </c>
      <c r="L130" s="3">
        <f t="shared" ref="L130:L193" si="16">I130/J130</f>
        <v>1.4063926940639269E-2</v>
      </c>
      <c r="M130" t="str">
        <f t="shared" ref="M130:M193" si="17">IF(L130&gt;0.333, "yes", "no")</f>
        <v>no</v>
      </c>
      <c r="N130" s="4">
        <v>0.41666666666666669</v>
      </c>
    </row>
    <row r="131" spans="1:14" x14ac:dyDescent="0.3">
      <c r="A131">
        <v>167</v>
      </c>
      <c r="B131" t="s">
        <v>196</v>
      </c>
      <c r="C131">
        <v>42.317641999999999</v>
      </c>
      <c r="D131">
        <v>-71.056663999999998</v>
      </c>
      <c r="E131">
        <v>124</v>
      </c>
      <c r="F131">
        <v>47</v>
      </c>
      <c r="G131">
        <f t="shared" si="12"/>
        <v>77</v>
      </c>
      <c r="H131" s="1">
        <f t="shared" si="13"/>
        <v>0.21095890410958903</v>
      </c>
      <c r="I131" s="1">
        <f t="shared" si="14"/>
        <v>0.21095890410958903</v>
      </c>
      <c r="J131">
        <v>15</v>
      </c>
      <c r="K131" s="3">
        <f t="shared" si="15"/>
        <v>1.4063926940639269E-2</v>
      </c>
      <c r="L131" s="3">
        <f t="shared" si="16"/>
        <v>1.4063926940639269E-2</v>
      </c>
      <c r="M131" t="str">
        <f t="shared" si="17"/>
        <v>no</v>
      </c>
      <c r="N131" s="4">
        <v>0.41666666666666669</v>
      </c>
    </row>
    <row r="132" spans="1:14" x14ac:dyDescent="0.3">
      <c r="A132">
        <v>233</v>
      </c>
      <c r="B132" t="s">
        <v>126</v>
      </c>
      <c r="C132">
        <v>42.346197080000003</v>
      </c>
      <c r="D132">
        <v>-71.107286810000005</v>
      </c>
      <c r="E132">
        <v>397</v>
      </c>
      <c r="F132">
        <v>473</v>
      </c>
      <c r="G132">
        <f t="shared" si="12"/>
        <v>-76</v>
      </c>
      <c r="H132" s="1">
        <f t="shared" si="13"/>
        <v>-0.20821917808219179</v>
      </c>
      <c r="I132" s="1">
        <f t="shared" si="14"/>
        <v>0.20821917808219179</v>
      </c>
      <c r="J132">
        <v>15</v>
      </c>
      <c r="K132" s="3">
        <f t="shared" si="15"/>
        <v>-1.3881278538812786E-2</v>
      </c>
      <c r="L132" s="3">
        <f t="shared" si="16"/>
        <v>1.3881278538812786E-2</v>
      </c>
      <c r="M132" t="str">
        <f t="shared" si="17"/>
        <v>no</v>
      </c>
      <c r="N132" s="4">
        <v>0.41666666666666669</v>
      </c>
    </row>
    <row r="133" spans="1:14" x14ac:dyDescent="0.3">
      <c r="A133">
        <v>53</v>
      </c>
      <c r="B133" t="s">
        <v>58</v>
      </c>
      <c r="C133">
        <v>42.350826810000001</v>
      </c>
      <c r="D133">
        <v>-71.089810880000002</v>
      </c>
      <c r="E133">
        <v>860</v>
      </c>
      <c r="F133">
        <v>765</v>
      </c>
      <c r="G133">
        <f t="shared" si="12"/>
        <v>95</v>
      </c>
      <c r="H133" s="1">
        <f t="shared" si="13"/>
        <v>0.26027397260273971</v>
      </c>
      <c r="I133" s="1">
        <f t="shared" si="14"/>
        <v>0.26027397260273971</v>
      </c>
      <c r="J133">
        <v>19</v>
      </c>
      <c r="K133" s="3">
        <f t="shared" si="15"/>
        <v>1.3698630136986301E-2</v>
      </c>
      <c r="L133" s="3">
        <f t="shared" si="16"/>
        <v>1.3698630136986301E-2</v>
      </c>
      <c r="M133" t="str">
        <f t="shared" si="17"/>
        <v>no</v>
      </c>
      <c r="N133" s="4">
        <v>0.41666666666666669</v>
      </c>
    </row>
    <row r="134" spans="1:14" x14ac:dyDescent="0.3">
      <c r="A134">
        <v>409</v>
      </c>
      <c r="B134" t="s">
        <v>190</v>
      </c>
      <c r="C134">
        <v>42.389524360000003</v>
      </c>
      <c r="D134">
        <v>-71.116941400000002</v>
      </c>
      <c r="E134">
        <v>182</v>
      </c>
      <c r="F134">
        <v>88</v>
      </c>
      <c r="G134">
        <f t="shared" si="12"/>
        <v>94</v>
      </c>
      <c r="H134" s="1">
        <f t="shared" si="13"/>
        <v>0.25753424657534246</v>
      </c>
      <c r="I134" s="1">
        <f t="shared" si="14"/>
        <v>0.25753424657534246</v>
      </c>
      <c r="J134">
        <v>19</v>
      </c>
      <c r="K134" s="3">
        <f t="shared" si="15"/>
        <v>1.3554434030281183E-2</v>
      </c>
      <c r="L134" s="3">
        <f t="shared" si="16"/>
        <v>1.3554434030281183E-2</v>
      </c>
      <c r="M134" t="str">
        <f t="shared" si="17"/>
        <v>no</v>
      </c>
      <c r="N134" s="4">
        <v>0.41666666666666669</v>
      </c>
    </row>
    <row r="135" spans="1:14" x14ac:dyDescent="0.3">
      <c r="A135">
        <v>42</v>
      </c>
      <c r="B135" t="s">
        <v>79</v>
      </c>
      <c r="C135">
        <v>42.352042619999999</v>
      </c>
      <c r="D135">
        <v>-71.070578100000006</v>
      </c>
      <c r="E135">
        <v>564</v>
      </c>
      <c r="F135">
        <v>676</v>
      </c>
      <c r="G135">
        <f t="shared" si="12"/>
        <v>-112</v>
      </c>
      <c r="H135" s="1">
        <f t="shared" si="13"/>
        <v>-0.30684931506849317</v>
      </c>
      <c r="I135" s="1">
        <f t="shared" si="14"/>
        <v>0.30684931506849317</v>
      </c>
      <c r="J135">
        <v>23</v>
      </c>
      <c r="K135" s="3">
        <f t="shared" si="15"/>
        <v>-1.3341274568195356E-2</v>
      </c>
      <c r="L135" s="3">
        <f t="shared" si="16"/>
        <v>1.3341274568195356E-2</v>
      </c>
      <c r="M135" t="str">
        <f t="shared" si="17"/>
        <v>no</v>
      </c>
      <c r="N135" s="4">
        <v>0.41666666666666669</v>
      </c>
    </row>
    <row r="136" spans="1:14" x14ac:dyDescent="0.3">
      <c r="A136">
        <v>9</v>
      </c>
      <c r="B136" t="s">
        <v>50</v>
      </c>
      <c r="C136">
        <v>42.351692020000002</v>
      </c>
      <c r="D136">
        <v>-71.119034889999995</v>
      </c>
      <c r="E136">
        <v>810</v>
      </c>
      <c r="F136">
        <v>883</v>
      </c>
      <c r="G136">
        <f t="shared" si="12"/>
        <v>-73</v>
      </c>
      <c r="H136" s="1">
        <f t="shared" si="13"/>
        <v>-0.2</v>
      </c>
      <c r="I136" s="1">
        <f t="shared" si="14"/>
        <v>0.2</v>
      </c>
      <c r="J136">
        <v>15</v>
      </c>
      <c r="K136" s="3">
        <f t="shared" si="15"/>
        <v>-1.3333333333333334E-2</v>
      </c>
      <c r="L136" s="3">
        <f t="shared" si="16"/>
        <v>1.3333333333333334E-2</v>
      </c>
      <c r="M136" t="str">
        <f t="shared" si="17"/>
        <v>no</v>
      </c>
      <c r="N136" s="4">
        <v>0.41666666666666669</v>
      </c>
    </row>
    <row r="137" spans="1:14" x14ac:dyDescent="0.3">
      <c r="A137">
        <v>49</v>
      </c>
      <c r="B137" t="s">
        <v>174</v>
      </c>
      <c r="C137">
        <v>42.351146</v>
      </c>
      <c r="D137">
        <v>-71.066288999999998</v>
      </c>
      <c r="E137">
        <v>292</v>
      </c>
      <c r="F137">
        <v>379</v>
      </c>
      <c r="G137">
        <f t="shared" si="12"/>
        <v>-87</v>
      </c>
      <c r="H137" s="1">
        <f t="shared" si="13"/>
        <v>-0.23835616438356164</v>
      </c>
      <c r="I137" s="1">
        <f t="shared" si="14"/>
        <v>0.23835616438356164</v>
      </c>
      <c r="J137">
        <v>18</v>
      </c>
      <c r="K137" s="3">
        <f t="shared" si="15"/>
        <v>-1.3242009132420091E-2</v>
      </c>
      <c r="L137" s="3">
        <f t="shared" si="16"/>
        <v>1.3242009132420091E-2</v>
      </c>
      <c r="M137" t="str">
        <f t="shared" si="17"/>
        <v>no</v>
      </c>
      <c r="N137" s="4">
        <v>0.41666666666666669</v>
      </c>
    </row>
    <row r="138" spans="1:14" x14ac:dyDescent="0.3">
      <c r="A138">
        <v>331</v>
      </c>
      <c r="B138" t="s">
        <v>194</v>
      </c>
      <c r="C138">
        <v>42.336585550000002</v>
      </c>
      <c r="D138">
        <v>-71.098869960000002</v>
      </c>
      <c r="E138">
        <v>217</v>
      </c>
      <c r="F138">
        <v>289</v>
      </c>
      <c r="G138">
        <f t="shared" si="12"/>
        <v>-72</v>
      </c>
      <c r="H138" s="1">
        <f t="shared" si="13"/>
        <v>-0.19726027397260273</v>
      </c>
      <c r="I138" s="1">
        <f t="shared" si="14"/>
        <v>0.19726027397260273</v>
      </c>
      <c r="J138">
        <v>15</v>
      </c>
      <c r="K138" s="3">
        <f t="shared" si="15"/>
        <v>-1.3150684931506848E-2</v>
      </c>
      <c r="L138" s="3">
        <f t="shared" si="16"/>
        <v>1.3150684931506848E-2</v>
      </c>
      <c r="M138" t="str">
        <f t="shared" si="17"/>
        <v>no</v>
      </c>
      <c r="N138" s="4">
        <v>0.41666666666666669</v>
      </c>
    </row>
    <row r="139" spans="1:14" x14ac:dyDescent="0.3">
      <c r="A139">
        <v>50</v>
      </c>
      <c r="B139" t="s">
        <v>181</v>
      </c>
      <c r="C139">
        <v>42.351141980000001</v>
      </c>
      <c r="D139">
        <v>-71.07329249</v>
      </c>
      <c r="E139">
        <v>308</v>
      </c>
      <c r="F139">
        <v>380</v>
      </c>
      <c r="G139">
        <f t="shared" si="12"/>
        <v>-72</v>
      </c>
      <c r="H139" s="1">
        <f t="shared" si="13"/>
        <v>-0.19726027397260273</v>
      </c>
      <c r="I139" s="1">
        <f t="shared" si="14"/>
        <v>0.19726027397260273</v>
      </c>
      <c r="J139">
        <v>15</v>
      </c>
      <c r="K139" s="3">
        <f t="shared" si="15"/>
        <v>-1.3150684931506848E-2</v>
      </c>
      <c r="L139" s="3">
        <f t="shared" si="16"/>
        <v>1.3150684931506848E-2</v>
      </c>
      <c r="M139" t="str">
        <f t="shared" si="17"/>
        <v>no</v>
      </c>
      <c r="N139" s="4">
        <v>0.41666666666666669</v>
      </c>
    </row>
    <row r="140" spans="1:14" x14ac:dyDescent="0.3">
      <c r="A140">
        <v>344</v>
      </c>
      <c r="B140" t="s">
        <v>219</v>
      </c>
      <c r="C140">
        <v>42.340246450000002</v>
      </c>
      <c r="D140">
        <v>-71.151688059999998</v>
      </c>
      <c r="E140">
        <v>132</v>
      </c>
      <c r="F140">
        <v>42</v>
      </c>
      <c r="G140">
        <f t="shared" si="12"/>
        <v>90</v>
      </c>
      <c r="H140" s="1">
        <f t="shared" si="13"/>
        <v>0.24657534246575341</v>
      </c>
      <c r="I140" s="1">
        <f t="shared" si="14"/>
        <v>0.24657534246575341</v>
      </c>
      <c r="J140">
        <v>19</v>
      </c>
      <c r="K140" s="3">
        <f t="shared" si="15"/>
        <v>1.2977649603460706E-2</v>
      </c>
      <c r="L140" s="3">
        <f t="shared" si="16"/>
        <v>1.2977649603460706E-2</v>
      </c>
      <c r="M140" t="str">
        <f t="shared" si="17"/>
        <v>no</v>
      </c>
      <c r="N140" s="4">
        <v>0.41666666666666669</v>
      </c>
    </row>
    <row r="141" spans="1:14" x14ac:dyDescent="0.3">
      <c r="A141">
        <v>194</v>
      </c>
      <c r="B141" t="s">
        <v>183</v>
      </c>
      <c r="C141">
        <v>42.38614141</v>
      </c>
      <c r="D141">
        <v>-71.078281399999995</v>
      </c>
      <c r="E141">
        <v>182</v>
      </c>
      <c r="F141">
        <v>92</v>
      </c>
      <c r="G141">
        <f t="shared" si="12"/>
        <v>90</v>
      </c>
      <c r="H141" s="1">
        <f t="shared" si="13"/>
        <v>0.24657534246575341</v>
      </c>
      <c r="I141" s="1">
        <f t="shared" si="14"/>
        <v>0.24657534246575341</v>
      </c>
      <c r="J141">
        <v>19</v>
      </c>
      <c r="K141" s="3">
        <f t="shared" si="15"/>
        <v>1.2977649603460706E-2</v>
      </c>
      <c r="L141" s="3">
        <f t="shared" si="16"/>
        <v>1.2977649603460706E-2</v>
      </c>
      <c r="M141" t="str">
        <f t="shared" si="17"/>
        <v>no</v>
      </c>
      <c r="N141" s="4">
        <v>0.41666666666666669</v>
      </c>
    </row>
    <row r="142" spans="1:14" x14ac:dyDescent="0.3">
      <c r="A142">
        <v>397</v>
      </c>
      <c r="B142" t="s">
        <v>253</v>
      </c>
      <c r="C142">
        <v>42.398360599999997</v>
      </c>
      <c r="D142">
        <v>-71.063738430000001</v>
      </c>
      <c r="E142">
        <v>85</v>
      </c>
      <c r="F142">
        <v>14</v>
      </c>
      <c r="G142">
        <f t="shared" si="12"/>
        <v>71</v>
      </c>
      <c r="H142" s="1">
        <f t="shared" si="13"/>
        <v>0.19452054794520549</v>
      </c>
      <c r="I142" s="1">
        <f t="shared" si="14"/>
        <v>0.19452054794520549</v>
      </c>
      <c r="J142">
        <v>15</v>
      </c>
      <c r="K142" s="3">
        <f t="shared" si="15"/>
        <v>1.2968036529680366E-2</v>
      </c>
      <c r="L142" s="3">
        <f t="shared" si="16"/>
        <v>1.2968036529680366E-2</v>
      </c>
      <c r="M142" t="str">
        <f t="shared" si="17"/>
        <v>no</v>
      </c>
      <c r="N142" s="4">
        <v>0.41666666666666669</v>
      </c>
    </row>
    <row r="143" spans="1:14" x14ac:dyDescent="0.3">
      <c r="A143">
        <v>188</v>
      </c>
      <c r="B143" t="s">
        <v>169</v>
      </c>
      <c r="C143">
        <v>42.391084380000002</v>
      </c>
      <c r="D143">
        <v>-71.090394259999997</v>
      </c>
      <c r="E143">
        <v>136</v>
      </c>
      <c r="F143">
        <v>66</v>
      </c>
      <c r="G143">
        <f t="shared" si="12"/>
        <v>70</v>
      </c>
      <c r="H143" s="1">
        <f t="shared" si="13"/>
        <v>0.19178082191780821</v>
      </c>
      <c r="I143" s="1">
        <f t="shared" si="14"/>
        <v>0.19178082191780821</v>
      </c>
      <c r="J143">
        <v>15</v>
      </c>
      <c r="K143" s="3">
        <f t="shared" si="15"/>
        <v>1.278538812785388E-2</v>
      </c>
      <c r="L143" s="3">
        <f t="shared" si="16"/>
        <v>1.278538812785388E-2</v>
      </c>
      <c r="M143" t="str">
        <f t="shared" si="17"/>
        <v>no</v>
      </c>
      <c r="N143" s="4">
        <v>0.41666666666666669</v>
      </c>
    </row>
    <row r="144" spans="1:14" x14ac:dyDescent="0.3">
      <c r="A144">
        <v>187</v>
      </c>
      <c r="B144" t="s">
        <v>252</v>
      </c>
      <c r="C144">
        <v>42.327843170000001</v>
      </c>
      <c r="D144">
        <v>-71.12536222</v>
      </c>
      <c r="E144">
        <v>92</v>
      </c>
      <c r="F144">
        <v>22</v>
      </c>
      <c r="G144">
        <f t="shared" si="12"/>
        <v>70</v>
      </c>
      <c r="H144" s="1">
        <f t="shared" si="13"/>
        <v>0.19178082191780821</v>
      </c>
      <c r="I144" s="1">
        <f t="shared" si="14"/>
        <v>0.19178082191780821</v>
      </c>
      <c r="J144">
        <v>15</v>
      </c>
      <c r="K144" s="3">
        <f t="shared" si="15"/>
        <v>1.278538812785388E-2</v>
      </c>
      <c r="L144" s="3">
        <f t="shared" si="16"/>
        <v>1.278538812785388E-2</v>
      </c>
      <c r="M144" t="str">
        <f t="shared" si="17"/>
        <v>no</v>
      </c>
      <c r="N144" s="4">
        <v>0.41666666666666669</v>
      </c>
    </row>
    <row r="145" spans="1:14" x14ac:dyDescent="0.3">
      <c r="A145">
        <v>68</v>
      </c>
      <c r="B145" t="s">
        <v>28</v>
      </c>
      <c r="C145">
        <v>42.365070000000003</v>
      </c>
      <c r="D145">
        <v>-71.103099999999998</v>
      </c>
      <c r="E145">
        <v>1962</v>
      </c>
      <c r="F145">
        <v>1874</v>
      </c>
      <c r="G145">
        <f t="shared" si="12"/>
        <v>88</v>
      </c>
      <c r="H145" s="1">
        <f t="shared" si="13"/>
        <v>0.24109589041095891</v>
      </c>
      <c r="I145" s="1">
        <f t="shared" si="14"/>
        <v>0.24109589041095891</v>
      </c>
      <c r="J145">
        <v>19</v>
      </c>
      <c r="K145" s="3">
        <f t="shared" si="15"/>
        <v>1.2689257390050468E-2</v>
      </c>
      <c r="L145" s="3">
        <f t="shared" si="16"/>
        <v>1.2689257390050468E-2</v>
      </c>
      <c r="M145" t="str">
        <f t="shared" si="17"/>
        <v>no</v>
      </c>
      <c r="N145" s="4">
        <v>0.41666666666666669</v>
      </c>
    </row>
    <row r="146" spans="1:14" x14ac:dyDescent="0.3">
      <c r="A146">
        <v>16</v>
      </c>
      <c r="B146" t="s">
        <v>29</v>
      </c>
      <c r="C146">
        <v>42.34807412</v>
      </c>
      <c r="D146">
        <v>-71.076570149999995</v>
      </c>
      <c r="E146">
        <v>801</v>
      </c>
      <c r="F146">
        <v>888</v>
      </c>
      <c r="G146">
        <f t="shared" si="12"/>
        <v>-87</v>
      </c>
      <c r="H146" s="1">
        <f t="shared" si="13"/>
        <v>-0.23835616438356164</v>
      </c>
      <c r="I146" s="1">
        <f t="shared" si="14"/>
        <v>0.23835616438356164</v>
      </c>
      <c r="J146">
        <v>19</v>
      </c>
      <c r="K146" s="3">
        <f t="shared" si="15"/>
        <v>-1.2545061283345349E-2</v>
      </c>
      <c r="L146" s="3">
        <f t="shared" si="16"/>
        <v>1.2545061283345349E-2</v>
      </c>
      <c r="M146" t="str">
        <f t="shared" si="17"/>
        <v>no</v>
      </c>
      <c r="N146" s="4">
        <v>0.41666666666666669</v>
      </c>
    </row>
    <row r="147" spans="1:14" x14ac:dyDescent="0.3">
      <c r="A147">
        <v>171</v>
      </c>
      <c r="B147" t="s">
        <v>108</v>
      </c>
      <c r="C147">
        <v>42.374089910000002</v>
      </c>
      <c r="D147">
        <v>-71.069059969999998</v>
      </c>
      <c r="E147">
        <v>176</v>
      </c>
      <c r="F147">
        <v>71</v>
      </c>
      <c r="G147">
        <f t="shared" si="12"/>
        <v>105</v>
      </c>
      <c r="H147" s="1">
        <f t="shared" si="13"/>
        <v>0.28767123287671231</v>
      </c>
      <c r="I147" s="1">
        <f t="shared" si="14"/>
        <v>0.28767123287671231</v>
      </c>
      <c r="J147">
        <v>23</v>
      </c>
      <c r="K147" s="3">
        <f t="shared" si="15"/>
        <v>1.2507444907683143E-2</v>
      </c>
      <c r="L147" s="3">
        <f t="shared" si="16"/>
        <v>1.2507444907683143E-2</v>
      </c>
      <c r="M147" t="str">
        <f t="shared" si="17"/>
        <v>no</v>
      </c>
      <c r="N147" s="4">
        <v>0.41666666666666669</v>
      </c>
    </row>
    <row r="148" spans="1:14" x14ac:dyDescent="0.3">
      <c r="A148">
        <v>31</v>
      </c>
      <c r="B148" t="s">
        <v>195</v>
      </c>
      <c r="C148">
        <v>42.34881026</v>
      </c>
      <c r="D148">
        <v>-71.041677440000001</v>
      </c>
      <c r="E148">
        <v>224</v>
      </c>
      <c r="F148">
        <v>309</v>
      </c>
      <c r="G148">
        <f t="shared" si="12"/>
        <v>-85</v>
      </c>
      <c r="H148" s="1">
        <f t="shared" si="13"/>
        <v>-0.23287671232876711</v>
      </c>
      <c r="I148" s="1">
        <f t="shared" si="14"/>
        <v>0.23287671232876711</v>
      </c>
      <c r="J148">
        <v>19</v>
      </c>
      <c r="K148" s="3">
        <f t="shared" si="15"/>
        <v>-1.2256669069935111E-2</v>
      </c>
      <c r="L148" s="3">
        <f t="shared" si="16"/>
        <v>1.2256669069935111E-2</v>
      </c>
      <c r="M148" t="str">
        <f t="shared" si="17"/>
        <v>no</v>
      </c>
      <c r="N148" s="4">
        <v>0.41666666666666669</v>
      </c>
    </row>
    <row r="149" spans="1:14" x14ac:dyDescent="0.3">
      <c r="A149">
        <v>366</v>
      </c>
      <c r="B149" t="s">
        <v>131</v>
      </c>
      <c r="C149">
        <v>42.342781160000001</v>
      </c>
      <c r="D149">
        <v>-71.057472750000002</v>
      </c>
      <c r="E149">
        <v>246</v>
      </c>
      <c r="F149">
        <v>179</v>
      </c>
      <c r="G149">
        <f t="shared" si="12"/>
        <v>67</v>
      </c>
      <c r="H149" s="1">
        <f t="shared" si="13"/>
        <v>0.18356164383561643</v>
      </c>
      <c r="I149" s="1">
        <f t="shared" si="14"/>
        <v>0.18356164383561643</v>
      </c>
      <c r="J149">
        <v>15</v>
      </c>
      <c r="K149" s="3">
        <f t="shared" si="15"/>
        <v>1.223744292237443E-2</v>
      </c>
      <c r="L149" s="3">
        <f t="shared" si="16"/>
        <v>1.223744292237443E-2</v>
      </c>
      <c r="M149" t="str">
        <f t="shared" si="17"/>
        <v>no</v>
      </c>
      <c r="N149" s="4">
        <v>0.41666666666666669</v>
      </c>
    </row>
    <row r="150" spans="1:14" x14ac:dyDescent="0.3">
      <c r="A150">
        <v>61</v>
      </c>
      <c r="B150" t="s">
        <v>72</v>
      </c>
      <c r="C150">
        <v>42.348762000000001</v>
      </c>
      <c r="D150">
        <v>-71.082382999999993</v>
      </c>
      <c r="E150">
        <v>628</v>
      </c>
      <c r="F150">
        <v>712</v>
      </c>
      <c r="G150">
        <f t="shared" si="12"/>
        <v>-84</v>
      </c>
      <c r="H150" s="1">
        <f t="shared" si="13"/>
        <v>-0.23013698630136986</v>
      </c>
      <c r="I150" s="1">
        <f t="shared" si="14"/>
        <v>0.23013698630136986</v>
      </c>
      <c r="J150">
        <v>19</v>
      </c>
      <c r="K150" s="3">
        <f t="shared" si="15"/>
        <v>-1.2112472963229993E-2</v>
      </c>
      <c r="L150" s="3">
        <f t="shared" si="16"/>
        <v>1.2112472963229993E-2</v>
      </c>
      <c r="M150" t="str">
        <f t="shared" si="17"/>
        <v>no</v>
      </c>
      <c r="N150" s="4">
        <v>0.41666666666666669</v>
      </c>
    </row>
    <row r="151" spans="1:14" x14ac:dyDescent="0.3">
      <c r="A151">
        <v>145</v>
      </c>
      <c r="B151" t="s">
        <v>178</v>
      </c>
      <c r="C151">
        <v>42.392766000000002</v>
      </c>
      <c r="D151">
        <v>-71.129041999999998</v>
      </c>
      <c r="E151">
        <v>172</v>
      </c>
      <c r="F151">
        <v>89</v>
      </c>
      <c r="G151">
        <f t="shared" si="12"/>
        <v>83</v>
      </c>
      <c r="H151" s="1">
        <f t="shared" si="13"/>
        <v>0.22739726027397261</v>
      </c>
      <c r="I151" s="1">
        <f t="shared" si="14"/>
        <v>0.22739726027397261</v>
      </c>
      <c r="J151">
        <v>19</v>
      </c>
      <c r="K151" s="3">
        <f t="shared" si="15"/>
        <v>1.1968276856524874E-2</v>
      </c>
      <c r="L151" s="3">
        <f t="shared" si="16"/>
        <v>1.1968276856524874E-2</v>
      </c>
      <c r="M151" t="str">
        <f t="shared" si="17"/>
        <v>no</v>
      </c>
      <c r="N151" s="4">
        <v>0.41666666666666669</v>
      </c>
    </row>
    <row r="152" spans="1:14" x14ac:dyDescent="0.3">
      <c r="A152">
        <v>412</v>
      </c>
      <c r="B152" t="s">
        <v>188</v>
      </c>
      <c r="C152">
        <v>42.343032909999998</v>
      </c>
      <c r="D152">
        <v>-71.066887300000005</v>
      </c>
      <c r="E152">
        <v>174</v>
      </c>
      <c r="F152">
        <v>92</v>
      </c>
      <c r="G152">
        <f t="shared" si="12"/>
        <v>82</v>
      </c>
      <c r="H152" s="1">
        <f t="shared" si="13"/>
        <v>0.22465753424657534</v>
      </c>
      <c r="I152" s="1">
        <f t="shared" si="14"/>
        <v>0.22465753424657534</v>
      </c>
      <c r="J152">
        <v>19</v>
      </c>
      <c r="K152" s="3">
        <f t="shared" si="15"/>
        <v>1.1824080749819754E-2</v>
      </c>
      <c r="L152" s="3">
        <f t="shared" si="16"/>
        <v>1.1824080749819754E-2</v>
      </c>
      <c r="M152" t="str">
        <f t="shared" si="17"/>
        <v>no</v>
      </c>
      <c r="N152" s="4">
        <v>0.41666666666666669</v>
      </c>
    </row>
    <row r="153" spans="1:14" x14ac:dyDescent="0.3">
      <c r="A153">
        <v>143</v>
      </c>
      <c r="B153" t="s">
        <v>130</v>
      </c>
      <c r="C153">
        <v>42.369884999999996</v>
      </c>
      <c r="D153">
        <v>-71.069957000000002</v>
      </c>
      <c r="E153">
        <v>340</v>
      </c>
      <c r="F153">
        <v>243</v>
      </c>
      <c r="G153">
        <f t="shared" si="12"/>
        <v>97</v>
      </c>
      <c r="H153" s="1">
        <f t="shared" si="13"/>
        <v>0.26575342465753427</v>
      </c>
      <c r="I153" s="1">
        <f t="shared" si="14"/>
        <v>0.26575342465753427</v>
      </c>
      <c r="J153">
        <v>23</v>
      </c>
      <c r="K153" s="3">
        <f t="shared" si="15"/>
        <v>1.155449672424062E-2</v>
      </c>
      <c r="L153" s="3">
        <f t="shared" si="16"/>
        <v>1.155449672424062E-2</v>
      </c>
      <c r="M153" t="str">
        <f t="shared" si="17"/>
        <v>no</v>
      </c>
      <c r="N153" s="4">
        <v>0.41666666666666669</v>
      </c>
    </row>
    <row r="154" spans="1:14" x14ac:dyDescent="0.3">
      <c r="A154">
        <v>111</v>
      </c>
      <c r="B154" t="s">
        <v>177</v>
      </c>
      <c r="C154">
        <v>42.404490000000003</v>
      </c>
      <c r="D154">
        <v>-71.123412999999999</v>
      </c>
      <c r="E154">
        <v>183</v>
      </c>
      <c r="F154">
        <v>120</v>
      </c>
      <c r="G154">
        <f t="shared" si="12"/>
        <v>63</v>
      </c>
      <c r="H154" s="1">
        <f t="shared" si="13"/>
        <v>0.17260273972602741</v>
      </c>
      <c r="I154" s="1">
        <f t="shared" si="14"/>
        <v>0.17260273972602741</v>
      </c>
      <c r="J154">
        <v>15</v>
      </c>
      <c r="K154" s="3">
        <f t="shared" si="15"/>
        <v>1.1506849315068493E-2</v>
      </c>
      <c r="L154" s="3">
        <f t="shared" si="16"/>
        <v>1.1506849315068493E-2</v>
      </c>
      <c r="M154" t="str">
        <f t="shared" si="17"/>
        <v>no</v>
      </c>
      <c r="N154" s="4">
        <v>0.41666666666666669</v>
      </c>
    </row>
    <row r="155" spans="1:14" x14ac:dyDescent="0.3">
      <c r="A155">
        <v>102</v>
      </c>
      <c r="B155" t="s">
        <v>179</v>
      </c>
      <c r="C155">
        <v>42.400877000000001</v>
      </c>
      <c r="D155">
        <v>-71.116771999999997</v>
      </c>
      <c r="E155">
        <v>168</v>
      </c>
      <c r="F155">
        <v>105</v>
      </c>
      <c r="G155">
        <f t="shared" si="12"/>
        <v>63</v>
      </c>
      <c r="H155" s="1">
        <f t="shared" si="13"/>
        <v>0.17260273972602741</v>
      </c>
      <c r="I155" s="1">
        <f t="shared" si="14"/>
        <v>0.17260273972602741</v>
      </c>
      <c r="J155">
        <v>15</v>
      </c>
      <c r="K155" s="3">
        <f t="shared" si="15"/>
        <v>1.1506849315068493E-2</v>
      </c>
      <c r="L155" s="3">
        <f t="shared" si="16"/>
        <v>1.1506849315068493E-2</v>
      </c>
      <c r="M155" t="str">
        <f t="shared" si="17"/>
        <v>no</v>
      </c>
      <c r="N155" s="4">
        <v>0.41666666666666669</v>
      </c>
    </row>
    <row r="156" spans="1:14" x14ac:dyDescent="0.3">
      <c r="A156">
        <v>333</v>
      </c>
      <c r="B156" t="s">
        <v>164</v>
      </c>
      <c r="C156">
        <v>42.375002350000003</v>
      </c>
      <c r="D156">
        <v>-71.148716140000005</v>
      </c>
      <c r="E156">
        <v>246</v>
      </c>
      <c r="F156">
        <v>143</v>
      </c>
      <c r="G156">
        <f t="shared" si="12"/>
        <v>103</v>
      </c>
      <c r="H156" s="1">
        <f t="shared" si="13"/>
        <v>0.28219178082191781</v>
      </c>
      <c r="I156" s="1">
        <f t="shared" si="14"/>
        <v>0.28219178082191781</v>
      </c>
      <c r="J156">
        <v>25</v>
      </c>
      <c r="K156" s="3">
        <f t="shared" si="15"/>
        <v>1.1287671232876712E-2</v>
      </c>
      <c r="L156" s="3">
        <f t="shared" si="16"/>
        <v>1.1287671232876712E-2</v>
      </c>
      <c r="M156" t="str">
        <f t="shared" si="17"/>
        <v>no</v>
      </c>
      <c r="N156" s="4">
        <v>0.41666666666666669</v>
      </c>
    </row>
    <row r="157" spans="1:14" x14ac:dyDescent="0.3">
      <c r="A157">
        <v>365</v>
      </c>
      <c r="B157" t="s">
        <v>185</v>
      </c>
      <c r="C157">
        <v>42.349426100000002</v>
      </c>
      <c r="D157">
        <v>-71.062099599999996</v>
      </c>
      <c r="E157">
        <v>137</v>
      </c>
      <c r="F157">
        <v>215</v>
      </c>
      <c r="G157">
        <f t="shared" si="12"/>
        <v>-78</v>
      </c>
      <c r="H157" s="1">
        <f t="shared" si="13"/>
        <v>-0.21369863013698631</v>
      </c>
      <c r="I157" s="1">
        <f t="shared" si="14"/>
        <v>0.21369863013698631</v>
      </c>
      <c r="J157">
        <v>19</v>
      </c>
      <c r="K157" s="3">
        <f t="shared" si="15"/>
        <v>-1.1247296322999279E-2</v>
      </c>
      <c r="L157" s="3">
        <f t="shared" si="16"/>
        <v>1.1247296322999279E-2</v>
      </c>
      <c r="M157" t="str">
        <f t="shared" si="17"/>
        <v>no</v>
      </c>
      <c r="N157" s="4">
        <v>0.41666666666666669</v>
      </c>
    </row>
    <row r="158" spans="1:14" x14ac:dyDescent="0.3">
      <c r="A158">
        <v>151</v>
      </c>
      <c r="B158" t="s">
        <v>76</v>
      </c>
      <c r="C158">
        <v>42.358154999999996</v>
      </c>
      <c r="D158">
        <v>-71.052162999999993</v>
      </c>
      <c r="E158">
        <v>423</v>
      </c>
      <c r="F158">
        <v>501</v>
      </c>
      <c r="G158">
        <f t="shared" si="12"/>
        <v>-78</v>
      </c>
      <c r="H158" s="1">
        <f t="shared" si="13"/>
        <v>-0.21369863013698631</v>
      </c>
      <c r="I158" s="1">
        <f t="shared" si="14"/>
        <v>0.21369863013698631</v>
      </c>
      <c r="J158">
        <v>19</v>
      </c>
      <c r="K158" s="3">
        <f t="shared" si="15"/>
        <v>-1.1247296322999279E-2</v>
      </c>
      <c r="L158" s="3">
        <f t="shared" si="16"/>
        <v>1.1247296322999279E-2</v>
      </c>
      <c r="M158" t="str">
        <f t="shared" si="17"/>
        <v>no</v>
      </c>
      <c r="N158" s="4">
        <v>0.41666666666666669</v>
      </c>
    </row>
    <row r="159" spans="1:14" x14ac:dyDescent="0.3">
      <c r="A159">
        <v>64</v>
      </c>
      <c r="B159" t="s">
        <v>19</v>
      </c>
      <c r="C159">
        <v>42.351004500000002</v>
      </c>
      <c r="D159">
        <v>-71.049300130000006</v>
      </c>
      <c r="E159">
        <v>202</v>
      </c>
      <c r="F159">
        <v>280</v>
      </c>
      <c r="G159">
        <f t="shared" si="12"/>
        <v>-78</v>
      </c>
      <c r="H159" s="1">
        <f t="shared" si="13"/>
        <v>-0.21369863013698631</v>
      </c>
      <c r="I159" s="1">
        <f t="shared" si="14"/>
        <v>0.21369863013698631</v>
      </c>
      <c r="J159">
        <v>19</v>
      </c>
      <c r="K159" s="3">
        <f t="shared" si="15"/>
        <v>-1.1247296322999279E-2</v>
      </c>
      <c r="L159" s="3">
        <f t="shared" si="16"/>
        <v>1.1247296322999279E-2</v>
      </c>
      <c r="M159" t="str">
        <f t="shared" si="17"/>
        <v>no</v>
      </c>
      <c r="N159" s="4">
        <v>0.41666666666666669</v>
      </c>
    </row>
    <row r="160" spans="1:14" x14ac:dyDescent="0.3">
      <c r="A160">
        <v>196</v>
      </c>
      <c r="B160" t="s">
        <v>251</v>
      </c>
      <c r="C160">
        <v>42.317873290000001</v>
      </c>
      <c r="D160">
        <v>-71.082430779999996</v>
      </c>
      <c r="E160">
        <v>76</v>
      </c>
      <c r="F160">
        <v>35</v>
      </c>
      <c r="G160">
        <f t="shared" si="12"/>
        <v>41</v>
      </c>
      <c r="H160" s="1">
        <f t="shared" si="13"/>
        <v>0.11232876712328767</v>
      </c>
      <c r="I160" s="1">
        <f t="shared" si="14"/>
        <v>0.11232876712328767</v>
      </c>
      <c r="J160">
        <v>10</v>
      </c>
      <c r="K160" s="3">
        <f t="shared" si="15"/>
        <v>1.1232876712328766E-2</v>
      </c>
      <c r="L160" s="3">
        <f t="shared" si="16"/>
        <v>1.1232876712328766E-2</v>
      </c>
      <c r="M160" t="str">
        <f t="shared" si="17"/>
        <v>no</v>
      </c>
      <c r="N160" s="4">
        <v>0.41666666666666669</v>
      </c>
    </row>
    <row r="161" spans="1:14" x14ac:dyDescent="0.3">
      <c r="A161">
        <v>169</v>
      </c>
      <c r="B161" t="s">
        <v>120</v>
      </c>
      <c r="C161">
        <v>42.378965000000001</v>
      </c>
      <c r="D161">
        <v>-71.068607</v>
      </c>
      <c r="E161">
        <v>131</v>
      </c>
      <c r="F161">
        <v>54</v>
      </c>
      <c r="G161">
        <f t="shared" si="12"/>
        <v>77</v>
      </c>
      <c r="H161" s="1">
        <f t="shared" si="13"/>
        <v>0.21095890410958903</v>
      </c>
      <c r="I161" s="1">
        <f t="shared" si="14"/>
        <v>0.21095890410958903</v>
      </c>
      <c r="J161">
        <v>19</v>
      </c>
      <c r="K161" s="3">
        <f t="shared" si="15"/>
        <v>1.1103100216294159E-2</v>
      </c>
      <c r="L161" s="3">
        <f t="shared" si="16"/>
        <v>1.1103100216294159E-2</v>
      </c>
      <c r="M161" t="str">
        <f t="shared" si="17"/>
        <v>no</v>
      </c>
      <c r="N161" s="4">
        <v>0.41666666666666669</v>
      </c>
    </row>
    <row r="162" spans="1:14" x14ac:dyDescent="0.3">
      <c r="A162">
        <v>279</v>
      </c>
      <c r="B162" t="s">
        <v>197</v>
      </c>
      <c r="C162">
        <v>42.306539000000001</v>
      </c>
      <c r="D162">
        <v>-71.107669000000001</v>
      </c>
      <c r="E162">
        <v>118</v>
      </c>
      <c r="F162">
        <v>42</v>
      </c>
      <c r="G162">
        <f t="shared" si="12"/>
        <v>76</v>
      </c>
      <c r="H162" s="1">
        <f t="shared" si="13"/>
        <v>0.20821917808219179</v>
      </c>
      <c r="I162" s="1">
        <f t="shared" si="14"/>
        <v>0.20821917808219179</v>
      </c>
      <c r="J162">
        <v>19</v>
      </c>
      <c r="K162" s="3">
        <f t="shared" si="15"/>
        <v>1.0958904109589041E-2</v>
      </c>
      <c r="L162" s="3">
        <f t="shared" si="16"/>
        <v>1.0958904109589041E-2</v>
      </c>
      <c r="M162" t="str">
        <f t="shared" si="17"/>
        <v>no</v>
      </c>
      <c r="N162" s="4">
        <v>0.41666666666666669</v>
      </c>
    </row>
    <row r="163" spans="1:14" x14ac:dyDescent="0.3">
      <c r="A163">
        <v>48</v>
      </c>
      <c r="B163" t="s">
        <v>191</v>
      </c>
      <c r="C163">
        <v>42.355854360000002</v>
      </c>
      <c r="D163">
        <v>-71.054597459999997</v>
      </c>
      <c r="E163">
        <v>263</v>
      </c>
      <c r="F163">
        <v>338</v>
      </c>
      <c r="G163">
        <f t="shared" si="12"/>
        <v>-75</v>
      </c>
      <c r="H163" s="1">
        <f t="shared" si="13"/>
        <v>-0.20547945205479451</v>
      </c>
      <c r="I163" s="1">
        <f t="shared" si="14"/>
        <v>0.20547945205479451</v>
      </c>
      <c r="J163">
        <v>19</v>
      </c>
      <c r="K163" s="3">
        <f t="shared" si="15"/>
        <v>-1.0814708002883922E-2</v>
      </c>
      <c r="L163" s="3">
        <f t="shared" si="16"/>
        <v>1.0814708002883922E-2</v>
      </c>
      <c r="M163" t="str">
        <f t="shared" si="17"/>
        <v>no</v>
      </c>
      <c r="N163" s="4">
        <v>0.41666666666666669</v>
      </c>
    </row>
    <row r="164" spans="1:14" x14ac:dyDescent="0.3">
      <c r="A164">
        <v>408</v>
      </c>
      <c r="B164" t="s">
        <v>208</v>
      </c>
      <c r="C164">
        <v>42.387174629999997</v>
      </c>
      <c r="D164">
        <v>-71.087143889999993</v>
      </c>
      <c r="E164">
        <v>83</v>
      </c>
      <c r="F164">
        <v>25</v>
      </c>
      <c r="G164">
        <f t="shared" si="12"/>
        <v>58</v>
      </c>
      <c r="H164" s="1">
        <f t="shared" si="13"/>
        <v>0.15890410958904111</v>
      </c>
      <c r="I164" s="1">
        <f t="shared" si="14"/>
        <v>0.15890410958904111</v>
      </c>
      <c r="J164">
        <v>15</v>
      </c>
      <c r="K164" s="3">
        <f t="shared" si="15"/>
        <v>1.0593607305936075E-2</v>
      </c>
      <c r="L164" s="3">
        <f t="shared" si="16"/>
        <v>1.0593607305936075E-2</v>
      </c>
      <c r="M164" t="str">
        <f t="shared" si="17"/>
        <v>no</v>
      </c>
      <c r="N164" s="4">
        <v>0.41666666666666669</v>
      </c>
    </row>
    <row r="165" spans="1:14" x14ac:dyDescent="0.3">
      <c r="A165">
        <v>140</v>
      </c>
      <c r="B165" t="s">
        <v>186</v>
      </c>
      <c r="C165">
        <v>42.388966000000003</v>
      </c>
      <c r="D165">
        <v>-71.132788000000005</v>
      </c>
      <c r="E165">
        <v>144</v>
      </c>
      <c r="F165">
        <v>79</v>
      </c>
      <c r="G165">
        <f t="shared" si="12"/>
        <v>65</v>
      </c>
      <c r="H165" s="1">
        <f t="shared" si="13"/>
        <v>0.17808219178082191</v>
      </c>
      <c r="I165" s="1">
        <f t="shared" si="14"/>
        <v>0.17808219178082191</v>
      </c>
      <c r="J165">
        <v>17</v>
      </c>
      <c r="K165" s="3">
        <f t="shared" si="15"/>
        <v>1.0475423045930701E-2</v>
      </c>
      <c r="L165" s="3">
        <f t="shared" si="16"/>
        <v>1.0475423045930701E-2</v>
      </c>
      <c r="M165" t="str">
        <f t="shared" si="17"/>
        <v>no</v>
      </c>
      <c r="N165" s="4">
        <v>0.41666666666666669</v>
      </c>
    </row>
    <row r="166" spans="1:14" x14ac:dyDescent="0.3">
      <c r="A166">
        <v>416</v>
      </c>
      <c r="B166" t="s">
        <v>198</v>
      </c>
      <c r="C166">
        <v>42.364355889999999</v>
      </c>
      <c r="D166">
        <v>-71.069593690000005</v>
      </c>
      <c r="E166">
        <v>149</v>
      </c>
      <c r="F166">
        <v>92</v>
      </c>
      <c r="G166">
        <f t="shared" si="12"/>
        <v>57</v>
      </c>
      <c r="H166" s="1">
        <f t="shared" si="13"/>
        <v>0.15616438356164383</v>
      </c>
      <c r="I166" s="1">
        <f t="shared" si="14"/>
        <v>0.15616438356164383</v>
      </c>
      <c r="J166">
        <v>15</v>
      </c>
      <c r="K166" s="3">
        <f t="shared" si="15"/>
        <v>1.0410958904109589E-2</v>
      </c>
      <c r="L166" s="3">
        <f t="shared" si="16"/>
        <v>1.0410958904109589E-2</v>
      </c>
      <c r="M166" t="str">
        <f t="shared" si="17"/>
        <v>no</v>
      </c>
      <c r="N166" s="4">
        <v>0.41666666666666669</v>
      </c>
    </row>
    <row r="167" spans="1:14" x14ac:dyDescent="0.3">
      <c r="A167">
        <v>401</v>
      </c>
      <c r="B167" t="s">
        <v>254</v>
      </c>
      <c r="C167">
        <v>42.325384360000001</v>
      </c>
      <c r="D167">
        <v>-71.121775959999994</v>
      </c>
      <c r="E167">
        <v>85</v>
      </c>
      <c r="F167">
        <v>28</v>
      </c>
      <c r="G167">
        <f t="shared" si="12"/>
        <v>57</v>
      </c>
      <c r="H167" s="1">
        <f t="shared" si="13"/>
        <v>0.15616438356164383</v>
      </c>
      <c r="I167" s="1">
        <f t="shared" si="14"/>
        <v>0.15616438356164383</v>
      </c>
      <c r="J167">
        <v>15</v>
      </c>
      <c r="K167" s="3">
        <f t="shared" si="15"/>
        <v>1.0410958904109589E-2</v>
      </c>
      <c r="L167" s="3">
        <f t="shared" si="16"/>
        <v>1.0410958904109589E-2</v>
      </c>
      <c r="M167" t="str">
        <f t="shared" si="17"/>
        <v>no</v>
      </c>
      <c r="N167" s="4">
        <v>0.41666666666666669</v>
      </c>
    </row>
    <row r="168" spans="1:14" x14ac:dyDescent="0.3">
      <c r="A168">
        <v>101</v>
      </c>
      <c r="B168" t="s">
        <v>231</v>
      </c>
      <c r="C168">
        <v>42.399182600000003</v>
      </c>
      <c r="D168">
        <v>-71.111044550000003</v>
      </c>
      <c r="E168">
        <v>87</v>
      </c>
      <c r="F168">
        <v>30</v>
      </c>
      <c r="G168">
        <f t="shared" si="12"/>
        <v>57</v>
      </c>
      <c r="H168" s="1">
        <f t="shared" si="13"/>
        <v>0.15616438356164383</v>
      </c>
      <c r="I168" s="1">
        <f t="shared" si="14"/>
        <v>0.15616438356164383</v>
      </c>
      <c r="J168">
        <v>15</v>
      </c>
      <c r="K168" s="3">
        <f t="shared" si="15"/>
        <v>1.0410958904109589E-2</v>
      </c>
      <c r="L168" s="3">
        <f t="shared" si="16"/>
        <v>1.0410958904109589E-2</v>
      </c>
      <c r="M168" t="str">
        <f t="shared" si="17"/>
        <v>no</v>
      </c>
      <c r="N168" s="4">
        <v>0.41666666666666669</v>
      </c>
    </row>
    <row r="169" spans="1:14" x14ac:dyDescent="0.3">
      <c r="A169">
        <v>356</v>
      </c>
      <c r="B169" t="s">
        <v>116</v>
      </c>
      <c r="C169">
        <v>42.374124549999998</v>
      </c>
      <c r="D169">
        <v>-71.054811999999998</v>
      </c>
      <c r="E169">
        <v>416</v>
      </c>
      <c r="F169">
        <v>502</v>
      </c>
      <c r="G169">
        <f t="shared" si="12"/>
        <v>-86</v>
      </c>
      <c r="H169" s="1">
        <f t="shared" si="13"/>
        <v>-0.23561643835616439</v>
      </c>
      <c r="I169" s="1">
        <f t="shared" si="14"/>
        <v>0.23561643835616439</v>
      </c>
      <c r="J169">
        <v>23</v>
      </c>
      <c r="K169" s="3">
        <f t="shared" si="15"/>
        <v>-1.0244192972007148E-2</v>
      </c>
      <c r="L169" s="3">
        <f t="shared" si="16"/>
        <v>1.0244192972007148E-2</v>
      </c>
      <c r="M169" t="str">
        <f t="shared" si="17"/>
        <v>no</v>
      </c>
      <c r="N169" s="4">
        <v>0.41666666666666669</v>
      </c>
    </row>
    <row r="170" spans="1:14" x14ac:dyDescent="0.3">
      <c r="A170">
        <v>221</v>
      </c>
      <c r="B170" t="s">
        <v>127</v>
      </c>
      <c r="C170">
        <v>42.37250865</v>
      </c>
      <c r="D170">
        <v>-71.113053559999997</v>
      </c>
      <c r="E170">
        <v>473</v>
      </c>
      <c r="F170">
        <v>544</v>
      </c>
      <c r="G170">
        <f t="shared" si="12"/>
        <v>-71</v>
      </c>
      <c r="H170" s="1">
        <f t="shared" si="13"/>
        <v>-0.19452054794520549</v>
      </c>
      <c r="I170" s="1">
        <f t="shared" si="14"/>
        <v>0.19452054794520549</v>
      </c>
      <c r="J170">
        <v>19</v>
      </c>
      <c r="K170" s="3">
        <f t="shared" si="15"/>
        <v>-1.0237923576063446E-2</v>
      </c>
      <c r="L170" s="3">
        <f t="shared" si="16"/>
        <v>1.0237923576063446E-2</v>
      </c>
      <c r="M170" t="str">
        <f t="shared" si="17"/>
        <v>no</v>
      </c>
      <c r="N170" s="4">
        <v>0.41666666666666669</v>
      </c>
    </row>
    <row r="171" spans="1:14" x14ac:dyDescent="0.3">
      <c r="A171">
        <v>360</v>
      </c>
      <c r="B171" t="s">
        <v>205</v>
      </c>
      <c r="C171">
        <v>42.3294633</v>
      </c>
      <c r="D171">
        <v>-71.090158200000005</v>
      </c>
      <c r="E171">
        <v>112</v>
      </c>
      <c r="F171">
        <v>56</v>
      </c>
      <c r="G171">
        <f t="shared" si="12"/>
        <v>56</v>
      </c>
      <c r="H171" s="1">
        <f t="shared" si="13"/>
        <v>0.15342465753424658</v>
      </c>
      <c r="I171" s="1">
        <f t="shared" si="14"/>
        <v>0.15342465753424658</v>
      </c>
      <c r="J171">
        <v>15</v>
      </c>
      <c r="K171" s="3">
        <f t="shared" si="15"/>
        <v>1.0228310502283105E-2</v>
      </c>
      <c r="L171" s="3">
        <f t="shared" si="16"/>
        <v>1.0228310502283105E-2</v>
      </c>
      <c r="M171" t="str">
        <f t="shared" si="17"/>
        <v>no</v>
      </c>
      <c r="N171" s="4">
        <v>0.41666666666666669</v>
      </c>
    </row>
    <row r="172" spans="1:14" x14ac:dyDescent="0.3">
      <c r="A172">
        <v>351</v>
      </c>
      <c r="B172" t="s">
        <v>236</v>
      </c>
      <c r="C172">
        <v>42.352766209999999</v>
      </c>
      <c r="D172">
        <v>-71.159884860000005</v>
      </c>
      <c r="E172">
        <v>81</v>
      </c>
      <c r="F172">
        <v>25</v>
      </c>
      <c r="G172">
        <f t="shared" si="12"/>
        <v>56</v>
      </c>
      <c r="H172" s="1">
        <f t="shared" si="13"/>
        <v>0.15342465753424658</v>
      </c>
      <c r="I172" s="1">
        <f t="shared" si="14"/>
        <v>0.15342465753424658</v>
      </c>
      <c r="J172">
        <v>15</v>
      </c>
      <c r="K172" s="3">
        <f t="shared" si="15"/>
        <v>1.0228310502283105E-2</v>
      </c>
      <c r="L172" s="3">
        <f t="shared" si="16"/>
        <v>1.0228310502283105E-2</v>
      </c>
      <c r="M172" t="str">
        <f t="shared" si="17"/>
        <v>no</v>
      </c>
      <c r="N172" s="4">
        <v>0.41666666666666669</v>
      </c>
    </row>
    <row r="173" spans="1:14" x14ac:dyDescent="0.3">
      <c r="A173">
        <v>342</v>
      </c>
      <c r="B173" t="s">
        <v>37</v>
      </c>
      <c r="C173">
        <v>42.344650629999997</v>
      </c>
      <c r="D173">
        <v>-71.097325010000006</v>
      </c>
      <c r="E173">
        <v>1052</v>
      </c>
      <c r="F173">
        <v>996</v>
      </c>
      <c r="G173">
        <f t="shared" si="12"/>
        <v>56</v>
      </c>
      <c r="H173" s="1">
        <f t="shared" si="13"/>
        <v>0.15342465753424658</v>
      </c>
      <c r="I173" s="1">
        <f t="shared" si="14"/>
        <v>0.15342465753424658</v>
      </c>
      <c r="J173">
        <v>15</v>
      </c>
      <c r="K173" s="3">
        <f t="shared" si="15"/>
        <v>1.0228310502283105E-2</v>
      </c>
      <c r="L173" s="3">
        <f t="shared" si="16"/>
        <v>1.0228310502283105E-2</v>
      </c>
      <c r="M173" t="str">
        <f t="shared" si="17"/>
        <v>no</v>
      </c>
      <c r="N173" s="4">
        <v>0.41666666666666669</v>
      </c>
    </row>
    <row r="174" spans="1:14" x14ac:dyDescent="0.3">
      <c r="A174">
        <v>93</v>
      </c>
      <c r="B174" t="s">
        <v>206</v>
      </c>
      <c r="C174">
        <v>42.320339740000001</v>
      </c>
      <c r="D174">
        <v>-71.051180360000004</v>
      </c>
      <c r="E174">
        <v>166</v>
      </c>
      <c r="F174">
        <v>111</v>
      </c>
      <c r="G174">
        <f t="shared" si="12"/>
        <v>55</v>
      </c>
      <c r="H174" s="1">
        <f t="shared" si="13"/>
        <v>0.15068493150684931</v>
      </c>
      <c r="I174" s="1">
        <f t="shared" si="14"/>
        <v>0.15068493150684931</v>
      </c>
      <c r="J174">
        <v>15</v>
      </c>
      <c r="K174" s="3">
        <f t="shared" si="15"/>
        <v>1.0045662100456621E-2</v>
      </c>
      <c r="L174" s="3">
        <f t="shared" si="16"/>
        <v>1.0045662100456621E-2</v>
      </c>
      <c r="M174" t="str">
        <f t="shared" si="17"/>
        <v>no</v>
      </c>
      <c r="N174" s="4">
        <v>0.41666666666666669</v>
      </c>
    </row>
    <row r="175" spans="1:14" x14ac:dyDescent="0.3">
      <c r="A175">
        <v>173</v>
      </c>
      <c r="B175" t="s">
        <v>242</v>
      </c>
      <c r="C175">
        <v>42.310600000000001</v>
      </c>
      <c r="D175">
        <v>-71.053899999999999</v>
      </c>
      <c r="E175">
        <v>81</v>
      </c>
      <c r="F175">
        <v>31</v>
      </c>
      <c r="G175">
        <f t="shared" si="12"/>
        <v>50</v>
      </c>
      <c r="H175" s="1">
        <f t="shared" si="13"/>
        <v>0.13698630136986301</v>
      </c>
      <c r="I175" s="1">
        <f t="shared" si="14"/>
        <v>0.13698630136986301</v>
      </c>
      <c r="J175">
        <v>14</v>
      </c>
      <c r="K175" s="3">
        <f t="shared" si="15"/>
        <v>9.7847358121330719E-3</v>
      </c>
      <c r="L175" s="3">
        <f t="shared" si="16"/>
        <v>9.7847358121330719E-3</v>
      </c>
      <c r="M175" t="str">
        <f t="shared" si="17"/>
        <v>no</v>
      </c>
      <c r="N175" s="4">
        <v>0.41666666666666669</v>
      </c>
    </row>
    <row r="176" spans="1:14" x14ac:dyDescent="0.3">
      <c r="A176">
        <v>199</v>
      </c>
      <c r="B176" t="s">
        <v>264</v>
      </c>
      <c r="C176">
        <v>42.31869734</v>
      </c>
      <c r="D176">
        <v>-71.069781480000003</v>
      </c>
      <c r="E176">
        <v>78</v>
      </c>
      <c r="F176">
        <v>25</v>
      </c>
      <c r="G176">
        <f t="shared" si="12"/>
        <v>53</v>
      </c>
      <c r="H176" s="1">
        <f t="shared" si="13"/>
        <v>0.14520547945205478</v>
      </c>
      <c r="I176" s="1">
        <f t="shared" si="14"/>
        <v>0.14520547945205478</v>
      </c>
      <c r="J176">
        <v>15</v>
      </c>
      <c r="K176" s="3">
        <f t="shared" si="15"/>
        <v>9.6803652968036526E-3</v>
      </c>
      <c r="L176" s="3">
        <f t="shared" si="16"/>
        <v>9.6803652968036526E-3</v>
      </c>
      <c r="M176" t="str">
        <f t="shared" si="17"/>
        <v>no</v>
      </c>
      <c r="N176" s="4">
        <v>0.41666666666666669</v>
      </c>
    </row>
    <row r="177" spans="1:14" x14ac:dyDescent="0.3">
      <c r="A177">
        <v>152</v>
      </c>
      <c r="B177" t="s">
        <v>139</v>
      </c>
      <c r="C177">
        <v>42.345900999999998</v>
      </c>
      <c r="D177">
        <v>-71.063186999999999</v>
      </c>
      <c r="E177">
        <v>360</v>
      </c>
      <c r="F177">
        <v>307</v>
      </c>
      <c r="G177">
        <f t="shared" si="12"/>
        <v>53</v>
      </c>
      <c r="H177" s="1">
        <f t="shared" si="13"/>
        <v>0.14520547945205478</v>
      </c>
      <c r="I177" s="1">
        <f t="shared" si="14"/>
        <v>0.14520547945205478</v>
      </c>
      <c r="J177">
        <v>15</v>
      </c>
      <c r="K177" s="3">
        <f t="shared" si="15"/>
        <v>9.6803652968036526E-3</v>
      </c>
      <c r="L177" s="3">
        <f t="shared" si="16"/>
        <v>9.6803652968036526E-3</v>
      </c>
      <c r="M177" t="str">
        <f t="shared" si="17"/>
        <v>no</v>
      </c>
      <c r="N177" s="4">
        <v>0.41666666666666669</v>
      </c>
    </row>
    <row r="178" spans="1:14" x14ac:dyDescent="0.3">
      <c r="A178">
        <v>406</v>
      </c>
      <c r="B178" t="s">
        <v>234</v>
      </c>
      <c r="C178">
        <v>42.39189812</v>
      </c>
      <c r="D178">
        <v>-71.097453759999993</v>
      </c>
      <c r="E178">
        <v>72</v>
      </c>
      <c r="F178">
        <v>8</v>
      </c>
      <c r="G178">
        <f t="shared" si="12"/>
        <v>64</v>
      </c>
      <c r="H178" s="1">
        <f t="shared" si="13"/>
        <v>0.17534246575342466</v>
      </c>
      <c r="I178" s="1">
        <f t="shared" si="14"/>
        <v>0.17534246575342466</v>
      </c>
      <c r="J178">
        <v>19</v>
      </c>
      <c r="K178" s="3">
        <f t="shared" si="15"/>
        <v>9.2285508291276141E-3</v>
      </c>
      <c r="L178" s="3">
        <f t="shared" si="16"/>
        <v>9.2285508291276141E-3</v>
      </c>
      <c r="M178" t="str">
        <f t="shared" si="17"/>
        <v>no</v>
      </c>
      <c r="N178" s="4">
        <v>0.41666666666666669</v>
      </c>
    </row>
    <row r="179" spans="1:14" x14ac:dyDescent="0.3">
      <c r="A179">
        <v>135</v>
      </c>
      <c r="B179" t="s">
        <v>13</v>
      </c>
      <c r="C179">
        <v>42.344827000000002</v>
      </c>
      <c r="D179">
        <v>-71.028664000000006</v>
      </c>
      <c r="E179">
        <v>58</v>
      </c>
      <c r="F179">
        <v>115</v>
      </c>
      <c r="G179">
        <f t="shared" si="12"/>
        <v>-57</v>
      </c>
      <c r="H179" s="1">
        <f t="shared" si="13"/>
        <v>-0.15616438356164383</v>
      </c>
      <c r="I179" s="1">
        <f t="shared" si="14"/>
        <v>0.15616438356164383</v>
      </c>
      <c r="J179">
        <v>17</v>
      </c>
      <c r="K179" s="3">
        <f t="shared" si="15"/>
        <v>-9.1861402095084616E-3</v>
      </c>
      <c r="L179" s="3">
        <f t="shared" si="16"/>
        <v>9.1861402095084616E-3</v>
      </c>
      <c r="M179" t="str">
        <f t="shared" si="17"/>
        <v>no</v>
      </c>
      <c r="N179" s="4">
        <v>0.41666666666666669</v>
      </c>
    </row>
    <row r="180" spans="1:14" x14ac:dyDescent="0.3">
      <c r="A180">
        <v>201</v>
      </c>
      <c r="B180" t="s">
        <v>244</v>
      </c>
      <c r="C180">
        <v>42.316901999999999</v>
      </c>
      <c r="D180">
        <v>-71.091945999999993</v>
      </c>
      <c r="E180">
        <v>58</v>
      </c>
      <c r="F180">
        <v>8</v>
      </c>
      <c r="G180">
        <f t="shared" si="12"/>
        <v>50</v>
      </c>
      <c r="H180" s="1">
        <f t="shared" si="13"/>
        <v>0.13698630136986301</v>
      </c>
      <c r="I180" s="1">
        <f t="shared" si="14"/>
        <v>0.13698630136986301</v>
      </c>
      <c r="J180">
        <v>15</v>
      </c>
      <c r="K180" s="3">
        <f t="shared" si="15"/>
        <v>9.1324200913242004E-3</v>
      </c>
      <c r="L180" s="3">
        <f t="shared" si="16"/>
        <v>9.1324200913242004E-3</v>
      </c>
      <c r="M180" t="str">
        <f t="shared" si="17"/>
        <v>no</v>
      </c>
      <c r="N180" s="4">
        <v>0.41666666666666669</v>
      </c>
    </row>
    <row r="181" spans="1:14" x14ac:dyDescent="0.3">
      <c r="A181">
        <v>56</v>
      </c>
      <c r="B181" t="s">
        <v>221</v>
      </c>
      <c r="C181">
        <v>42.329842990000003</v>
      </c>
      <c r="D181">
        <v>-71.083865720000006</v>
      </c>
      <c r="E181">
        <v>145</v>
      </c>
      <c r="F181">
        <v>86</v>
      </c>
      <c r="G181">
        <f t="shared" si="12"/>
        <v>59</v>
      </c>
      <c r="H181" s="1">
        <f t="shared" si="13"/>
        <v>0.16164383561643836</v>
      </c>
      <c r="I181" s="1">
        <f t="shared" si="14"/>
        <v>0.16164383561643836</v>
      </c>
      <c r="J181">
        <v>18</v>
      </c>
      <c r="K181" s="3">
        <f t="shared" si="15"/>
        <v>8.9802130898021318E-3</v>
      </c>
      <c r="L181" s="3">
        <f t="shared" si="16"/>
        <v>8.9802130898021318E-3</v>
      </c>
      <c r="M181" t="str">
        <f t="shared" si="17"/>
        <v>no</v>
      </c>
      <c r="N181" s="4">
        <v>0.41666666666666669</v>
      </c>
    </row>
    <row r="182" spans="1:14" x14ac:dyDescent="0.3">
      <c r="A182">
        <v>346</v>
      </c>
      <c r="B182" t="s">
        <v>215</v>
      </c>
      <c r="C182">
        <v>42.335543080000001</v>
      </c>
      <c r="D182">
        <v>-71.150615200000004</v>
      </c>
      <c r="E182">
        <v>144</v>
      </c>
      <c r="F182">
        <v>97</v>
      </c>
      <c r="G182">
        <f t="shared" si="12"/>
        <v>47</v>
      </c>
      <c r="H182" s="1">
        <f t="shared" si="13"/>
        <v>0.12876712328767123</v>
      </c>
      <c r="I182" s="1">
        <f t="shared" si="14"/>
        <v>0.12876712328767123</v>
      </c>
      <c r="J182">
        <v>15</v>
      </c>
      <c r="K182" s="3">
        <f t="shared" si="15"/>
        <v>8.5844748858447482E-3</v>
      </c>
      <c r="L182" s="3">
        <f t="shared" si="16"/>
        <v>8.5844748858447482E-3</v>
      </c>
      <c r="M182" t="str">
        <f t="shared" si="17"/>
        <v>no</v>
      </c>
      <c r="N182" s="4">
        <v>0.41666666666666669</v>
      </c>
    </row>
    <row r="183" spans="1:14" x14ac:dyDescent="0.3">
      <c r="A183">
        <v>280</v>
      </c>
      <c r="B183" t="s">
        <v>141</v>
      </c>
      <c r="C183">
        <v>42.380856999999999</v>
      </c>
      <c r="D183">
        <v>-71.070628999999997</v>
      </c>
      <c r="E183">
        <v>143</v>
      </c>
      <c r="F183">
        <v>84</v>
      </c>
      <c r="G183">
        <f t="shared" si="12"/>
        <v>59</v>
      </c>
      <c r="H183" s="1">
        <f t="shared" si="13"/>
        <v>0.16164383561643836</v>
      </c>
      <c r="I183" s="1">
        <f t="shared" si="14"/>
        <v>0.16164383561643836</v>
      </c>
      <c r="J183">
        <v>19</v>
      </c>
      <c r="K183" s="3">
        <f t="shared" si="15"/>
        <v>8.5075702956020193E-3</v>
      </c>
      <c r="L183" s="3">
        <f t="shared" si="16"/>
        <v>8.5075702956020193E-3</v>
      </c>
      <c r="M183" t="str">
        <f t="shared" si="17"/>
        <v>no</v>
      </c>
      <c r="N183" s="4">
        <v>0.41666666666666669</v>
      </c>
    </row>
    <row r="184" spans="1:14" x14ac:dyDescent="0.3">
      <c r="A184">
        <v>150</v>
      </c>
      <c r="B184" t="s">
        <v>109</v>
      </c>
      <c r="C184">
        <v>42.344137000000003</v>
      </c>
      <c r="D184">
        <v>-71.052608000000006</v>
      </c>
      <c r="E184">
        <v>293</v>
      </c>
      <c r="F184">
        <v>235</v>
      </c>
      <c r="G184">
        <f t="shared" si="12"/>
        <v>58</v>
      </c>
      <c r="H184" s="1">
        <f t="shared" si="13"/>
        <v>0.15890410958904111</v>
      </c>
      <c r="I184" s="1">
        <f t="shared" si="14"/>
        <v>0.15890410958904111</v>
      </c>
      <c r="J184">
        <v>19</v>
      </c>
      <c r="K184" s="3">
        <f t="shared" si="15"/>
        <v>8.3633741888968997E-3</v>
      </c>
      <c r="L184" s="3">
        <f t="shared" si="16"/>
        <v>8.3633741888968997E-3</v>
      </c>
      <c r="M184" t="str">
        <f t="shared" si="17"/>
        <v>no</v>
      </c>
      <c r="N184" s="4">
        <v>0.41666666666666669</v>
      </c>
    </row>
    <row r="185" spans="1:14" x14ac:dyDescent="0.3">
      <c r="A185">
        <v>35</v>
      </c>
      <c r="B185" t="s">
        <v>70</v>
      </c>
      <c r="C185">
        <v>42.355335019999998</v>
      </c>
      <c r="D185">
        <v>-71.058229170000004</v>
      </c>
      <c r="E185">
        <v>378</v>
      </c>
      <c r="F185">
        <v>446</v>
      </c>
      <c r="G185">
        <f t="shared" si="12"/>
        <v>-68</v>
      </c>
      <c r="H185" s="1">
        <f t="shared" si="13"/>
        <v>-0.18630136986301371</v>
      </c>
      <c r="I185" s="1">
        <f t="shared" si="14"/>
        <v>0.18630136986301371</v>
      </c>
      <c r="J185">
        <v>23</v>
      </c>
      <c r="K185" s="3">
        <f t="shared" si="15"/>
        <v>-8.100059559261465E-3</v>
      </c>
      <c r="L185" s="3">
        <f t="shared" si="16"/>
        <v>8.100059559261465E-3</v>
      </c>
      <c r="M185" t="str">
        <f t="shared" si="17"/>
        <v>no</v>
      </c>
      <c r="N185" s="4">
        <v>0.41666666666666669</v>
      </c>
    </row>
    <row r="186" spans="1:14" x14ac:dyDescent="0.3">
      <c r="A186">
        <v>222</v>
      </c>
      <c r="B186" t="s">
        <v>136</v>
      </c>
      <c r="C186">
        <v>42.343749000000003</v>
      </c>
      <c r="D186">
        <v>-71.062256000000005</v>
      </c>
      <c r="E186">
        <v>200</v>
      </c>
      <c r="F186">
        <v>159</v>
      </c>
      <c r="G186">
        <f t="shared" si="12"/>
        <v>41</v>
      </c>
      <c r="H186" s="1">
        <f t="shared" si="13"/>
        <v>0.11232876712328767</v>
      </c>
      <c r="I186" s="1">
        <f t="shared" si="14"/>
        <v>0.11232876712328767</v>
      </c>
      <c r="J186">
        <v>14</v>
      </c>
      <c r="K186" s="3">
        <f t="shared" si="15"/>
        <v>8.0234833659491196E-3</v>
      </c>
      <c r="L186" s="3">
        <f t="shared" si="16"/>
        <v>8.0234833659491196E-3</v>
      </c>
      <c r="M186" t="str">
        <f t="shared" si="17"/>
        <v>no</v>
      </c>
      <c r="N186" s="4">
        <v>0.41666666666666669</v>
      </c>
    </row>
    <row r="187" spans="1:14" x14ac:dyDescent="0.3">
      <c r="A187">
        <v>182</v>
      </c>
      <c r="B187" t="s">
        <v>211</v>
      </c>
      <c r="C187">
        <v>42.367690179999997</v>
      </c>
      <c r="D187">
        <v>-71.071162819999998</v>
      </c>
      <c r="E187">
        <v>253</v>
      </c>
      <c r="F187">
        <v>308</v>
      </c>
      <c r="G187">
        <f t="shared" si="12"/>
        <v>-55</v>
      </c>
      <c r="H187" s="1">
        <f t="shared" si="13"/>
        <v>-0.15068493150684931</v>
      </c>
      <c r="I187" s="1">
        <f t="shared" si="14"/>
        <v>0.15068493150684931</v>
      </c>
      <c r="J187">
        <v>19</v>
      </c>
      <c r="K187" s="3">
        <f t="shared" si="15"/>
        <v>-7.9307858687815425E-3</v>
      </c>
      <c r="L187" s="3">
        <f t="shared" si="16"/>
        <v>7.9307858687815425E-3</v>
      </c>
      <c r="M187" t="str">
        <f t="shared" si="17"/>
        <v>no</v>
      </c>
      <c r="N187" s="4">
        <v>0.41666666666666669</v>
      </c>
    </row>
    <row r="188" spans="1:14" x14ac:dyDescent="0.3">
      <c r="A188">
        <v>208</v>
      </c>
      <c r="B188" t="s">
        <v>224</v>
      </c>
      <c r="C188">
        <v>42.350569999999998</v>
      </c>
      <c r="D188">
        <v>-71.166490999999994</v>
      </c>
      <c r="E188">
        <v>94</v>
      </c>
      <c r="F188">
        <v>51</v>
      </c>
      <c r="G188">
        <f t="shared" si="12"/>
        <v>43</v>
      </c>
      <c r="H188" s="1">
        <f t="shared" si="13"/>
        <v>0.11780821917808219</v>
      </c>
      <c r="I188" s="1">
        <f t="shared" si="14"/>
        <v>0.11780821917808219</v>
      </c>
      <c r="J188">
        <v>15</v>
      </c>
      <c r="K188" s="3">
        <f t="shared" si="15"/>
        <v>7.8538812785388136E-3</v>
      </c>
      <c r="L188" s="3">
        <f t="shared" si="16"/>
        <v>7.8538812785388136E-3</v>
      </c>
      <c r="M188" t="str">
        <f t="shared" si="17"/>
        <v>no</v>
      </c>
      <c r="N188" s="4">
        <v>0.41666666666666669</v>
      </c>
    </row>
    <row r="189" spans="1:14" x14ac:dyDescent="0.3">
      <c r="A189">
        <v>33</v>
      </c>
      <c r="B189" t="s">
        <v>62</v>
      </c>
      <c r="C189">
        <v>42.348706</v>
      </c>
      <c r="D189">
        <v>-71.097009</v>
      </c>
      <c r="E189">
        <v>557</v>
      </c>
      <c r="F189">
        <v>634</v>
      </c>
      <c r="G189">
        <f t="shared" si="12"/>
        <v>-77</v>
      </c>
      <c r="H189" s="1">
        <f t="shared" si="13"/>
        <v>-0.21095890410958903</v>
      </c>
      <c r="I189" s="1">
        <f t="shared" si="14"/>
        <v>0.21095890410958903</v>
      </c>
      <c r="J189">
        <v>27</v>
      </c>
      <c r="K189" s="3">
        <f t="shared" si="15"/>
        <v>-7.8132927447995947E-3</v>
      </c>
      <c r="L189" s="3">
        <f t="shared" si="16"/>
        <v>7.8132927447995947E-3</v>
      </c>
      <c r="M189" t="str">
        <f t="shared" si="17"/>
        <v>no</v>
      </c>
      <c r="N189" s="4">
        <v>0.41666666666666669</v>
      </c>
    </row>
    <row r="190" spans="1:14" x14ac:dyDescent="0.3">
      <c r="A190">
        <v>130</v>
      </c>
      <c r="B190" t="s">
        <v>257</v>
      </c>
      <c r="C190">
        <v>42.317274740000002</v>
      </c>
      <c r="D190">
        <v>-71.065370040000005</v>
      </c>
      <c r="E190">
        <v>83</v>
      </c>
      <c r="F190">
        <v>41</v>
      </c>
      <c r="G190">
        <f t="shared" si="12"/>
        <v>42</v>
      </c>
      <c r="H190" s="1">
        <f t="shared" si="13"/>
        <v>0.11506849315068493</v>
      </c>
      <c r="I190" s="1">
        <f t="shared" si="14"/>
        <v>0.11506849315068493</v>
      </c>
      <c r="J190">
        <v>15</v>
      </c>
      <c r="K190" s="3">
        <f t="shared" si="15"/>
        <v>7.6712328767123287E-3</v>
      </c>
      <c r="L190" s="3">
        <f t="shared" si="16"/>
        <v>7.6712328767123287E-3</v>
      </c>
      <c r="M190" t="str">
        <f t="shared" si="17"/>
        <v>no</v>
      </c>
      <c r="N190" s="4">
        <v>0.41666666666666669</v>
      </c>
    </row>
    <row r="191" spans="1:14" x14ac:dyDescent="0.3">
      <c r="A191">
        <v>57</v>
      </c>
      <c r="B191" t="s">
        <v>98</v>
      </c>
      <c r="C191">
        <v>42.339494539999997</v>
      </c>
      <c r="D191">
        <v>-71.080207810000005</v>
      </c>
      <c r="E191">
        <v>407</v>
      </c>
      <c r="F191">
        <v>368</v>
      </c>
      <c r="G191">
        <f t="shared" si="12"/>
        <v>39</v>
      </c>
      <c r="H191" s="1">
        <f t="shared" si="13"/>
        <v>0.10684931506849316</v>
      </c>
      <c r="I191" s="1">
        <f t="shared" si="14"/>
        <v>0.10684931506849316</v>
      </c>
      <c r="J191">
        <v>14</v>
      </c>
      <c r="K191" s="3">
        <f t="shared" si="15"/>
        <v>7.6320939334637971E-3</v>
      </c>
      <c r="L191" s="3">
        <f t="shared" si="16"/>
        <v>7.6320939334637971E-3</v>
      </c>
      <c r="M191" t="str">
        <f t="shared" si="17"/>
        <v>no</v>
      </c>
      <c r="N191" s="4">
        <v>0.41666666666666669</v>
      </c>
    </row>
    <row r="192" spans="1:14" x14ac:dyDescent="0.3">
      <c r="A192">
        <v>180</v>
      </c>
      <c r="B192" t="s">
        <v>193</v>
      </c>
      <c r="C192">
        <v>42.374786290000003</v>
      </c>
      <c r="D192">
        <v>-71.133202310000001</v>
      </c>
      <c r="E192">
        <v>216</v>
      </c>
      <c r="F192">
        <v>164</v>
      </c>
      <c r="G192">
        <f t="shared" si="12"/>
        <v>52</v>
      </c>
      <c r="H192" s="1">
        <f t="shared" si="13"/>
        <v>0.14246575342465753</v>
      </c>
      <c r="I192" s="1">
        <f t="shared" si="14"/>
        <v>0.14246575342465753</v>
      </c>
      <c r="J192">
        <v>19</v>
      </c>
      <c r="K192" s="3">
        <f t="shared" si="15"/>
        <v>7.4981975486661861E-3</v>
      </c>
      <c r="L192" s="3">
        <f t="shared" si="16"/>
        <v>7.4981975486661861E-3</v>
      </c>
      <c r="M192" t="str">
        <f t="shared" si="17"/>
        <v>no</v>
      </c>
      <c r="N192" s="4">
        <v>0.41666666666666669</v>
      </c>
    </row>
    <row r="193" spans="1:14" x14ac:dyDescent="0.3">
      <c r="A193">
        <v>112</v>
      </c>
      <c r="B193" t="s">
        <v>247</v>
      </c>
      <c r="C193">
        <v>42.406301999999997</v>
      </c>
      <c r="D193">
        <v>-71.132446000000002</v>
      </c>
      <c r="E193">
        <v>59</v>
      </c>
      <c r="F193">
        <v>19</v>
      </c>
      <c r="G193">
        <f t="shared" si="12"/>
        <v>40</v>
      </c>
      <c r="H193" s="1">
        <f t="shared" si="13"/>
        <v>0.1095890410958904</v>
      </c>
      <c r="I193" s="1">
        <f t="shared" si="14"/>
        <v>0.1095890410958904</v>
      </c>
      <c r="J193">
        <v>15</v>
      </c>
      <c r="K193" s="3">
        <f t="shared" si="15"/>
        <v>7.3059360730593605E-3</v>
      </c>
      <c r="L193" s="3">
        <f t="shared" si="16"/>
        <v>7.3059360730593605E-3</v>
      </c>
      <c r="M193" t="str">
        <f t="shared" si="17"/>
        <v>no</v>
      </c>
      <c r="N193" s="4">
        <v>0.41666666666666669</v>
      </c>
    </row>
    <row r="194" spans="1:14" x14ac:dyDescent="0.3">
      <c r="A194">
        <v>63</v>
      </c>
      <c r="B194" t="s">
        <v>212</v>
      </c>
      <c r="C194">
        <v>42.344040509999999</v>
      </c>
      <c r="D194">
        <v>-71.057376270000006</v>
      </c>
      <c r="E194">
        <v>83</v>
      </c>
      <c r="F194">
        <v>43</v>
      </c>
      <c r="G194">
        <f t="shared" ref="G194:G257" si="18">E194-F194</f>
        <v>40</v>
      </c>
      <c r="H194" s="1">
        <f t="shared" ref="H194:H257" si="19">G194/365</f>
        <v>0.1095890410958904</v>
      </c>
      <c r="I194" s="1">
        <f t="shared" ref="I194:I257" si="20">ABS(H194)</f>
        <v>0.1095890410958904</v>
      </c>
      <c r="J194">
        <v>15</v>
      </c>
      <c r="K194" s="3">
        <f t="shared" ref="K194:K257" si="21">H194/J194</f>
        <v>7.3059360730593605E-3</v>
      </c>
      <c r="L194" s="3">
        <f t="shared" ref="L194:L257" si="22">I194/J194</f>
        <v>7.3059360730593605E-3</v>
      </c>
      <c r="M194" t="str">
        <f t="shared" ref="M194:M257" si="23">IF(L194&gt;0.333, "yes", "no")</f>
        <v>no</v>
      </c>
      <c r="N194" s="4">
        <v>0.41666666666666669</v>
      </c>
    </row>
    <row r="195" spans="1:14" x14ac:dyDescent="0.3">
      <c r="A195">
        <v>44</v>
      </c>
      <c r="B195" t="s">
        <v>255</v>
      </c>
      <c r="C195">
        <v>42.360417750000003</v>
      </c>
      <c r="D195">
        <v>-71.05752244</v>
      </c>
      <c r="E195">
        <v>88</v>
      </c>
      <c r="F195">
        <v>148</v>
      </c>
      <c r="G195">
        <f t="shared" si="18"/>
        <v>-60</v>
      </c>
      <c r="H195" s="1">
        <f t="shared" si="19"/>
        <v>-0.16438356164383561</v>
      </c>
      <c r="I195" s="1">
        <f t="shared" si="20"/>
        <v>0.16438356164383561</v>
      </c>
      <c r="J195">
        <v>23</v>
      </c>
      <c r="K195" s="3">
        <f t="shared" si="21"/>
        <v>-7.1471113758189396E-3</v>
      </c>
      <c r="L195" s="3">
        <f t="shared" si="22"/>
        <v>7.1471113758189396E-3</v>
      </c>
      <c r="M195" t="str">
        <f t="shared" si="23"/>
        <v>no</v>
      </c>
      <c r="N195" s="4">
        <v>0.41666666666666669</v>
      </c>
    </row>
    <row r="196" spans="1:14" x14ac:dyDescent="0.3">
      <c r="A196">
        <v>446</v>
      </c>
      <c r="B196" t="s">
        <v>287</v>
      </c>
      <c r="C196">
        <v>42.349609450000003</v>
      </c>
      <c r="D196">
        <v>-71.103915240000006</v>
      </c>
      <c r="E196">
        <v>56</v>
      </c>
      <c r="F196">
        <v>87</v>
      </c>
      <c r="G196">
        <f t="shared" si="18"/>
        <v>-31</v>
      </c>
      <c r="H196" s="1">
        <f t="shared" si="19"/>
        <v>-8.4931506849315067E-2</v>
      </c>
      <c r="I196" s="1">
        <f t="shared" si="20"/>
        <v>8.4931506849315067E-2</v>
      </c>
      <c r="J196">
        <v>12</v>
      </c>
      <c r="K196" s="3">
        <f t="shared" si="21"/>
        <v>-7.0776255707762558E-3</v>
      </c>
      <c r="L196" s="3">
        <f t="shared" si="22"/>
        <v>7.0776255707762558E-3</v>
      </c>
      <c r="M196" t="str">
        <f t="shared" si="23"/>
        <v>no</v>
      </c>
      <c r="N196" s="4">
        <v>0.41666666666666669</v>
      </c>
    </row>
    <row r="197" spans="1:14" x14ac:dyDescent="0.3">
      <c r="A197">
        <v>21</v>
      </c>
      <c r="B197" t="s">
        <v>74</v>
      </c>
      <c r="C197">
        <v>42.346520040000001</v>
      </c>
      <c r="D197">
        <v>-71.080657770000002</v>
      </c>
      <c r="E197">
        <v>517</v>
      </c>
      <c r="F197">
        <v>563</v>
      </c>
      <c r="G197">
        <f t="shared" si="18"/>
        <v>-46</v>
      </c>
      <c r="H197" s="1">
        <f t="shared" si="19"/>
        <v>-0.12602739726027398</v>
      </c>
      <c r="I197" s="1">
        <f t="shared" si="20"/>
        <v>0.12602739726027398</v>
      </c>
      <c r="J197">
        <v>18</v>
      </c>
      <c r="K197" s="3">
        <f t="shared" si="21"/>
        <v>-7.0015220700152215E-3</v>
      </c>
      <c r="L197" s="3">
        <f t="shared" si="22"/>
        <v>7.0015220700152215E-3</v>
      </c>
      <c r="M197" t="str">
        <f t="shared" si="23"/>
        <v>no</v>
      </c>
      <c r="N197" s="4">
        <v>0.41666666666666669</v>
      </c>
    </row>
    <row r="198" spans="1:14" x14ac:dyDescent="0.3">
      <c r="A198">
        <v>200</v>
      </c>
      <c r="B198" t="s">
        <v>228</v>
      </c>
      <c r="C198">
        <v>42.332816999999999</v>
      </c>
      <c r="D198">
        <v>-71.081198000000001</v>
      </c>
      <c r="E198">
        <v>148</v>
      </c>
      <c r="F198">
        <v>100</v>
      </c>
      <c r="G198">
        <f t="shared" si="18"/>
        <v>48</v>
      </c>
      <c r="H198" s="1">
        <f t="shared" si="19"/>
        <v>0.13150684931506848</v>
      </c>
      <c r="I198" s="1">
        <f t="shared" si="20"/>
        <v>0.13150684931506848</v>
      </c>
      <c r="J198">
        <v>19</v>
      </c>
      <c r="K198" s="3">
        <f t="shared" si="21"/>
        <v>6.9214131218457093E-3</v>
      </c>
      <c r="L198" s="3">
        <f t="shared" si="22"/>
        <v>6.9214131218457093E-3</v>
      </c>
      <c r="M198" t="str">
        <f t="shared" si="23"/>
        <v>no</v>
      </c>
      <c r="N198" s="4">
        <v>0.41666666666666669</v>
      </c>
    </row>
    <row r="199" spans="1:14" x14ac:dyDescent="0.3">
      <c r="A199">
        <v>96</v>
      </c>
      <c r="B199" t="s">
        <v>91</v>
      </c>
      <c r="C199">
        <v>42.373379</v>
      </c>
      <c r="D199">
        <v>-71.111075</v>
      </c>
      <c r="E199">
        <v>643</v>
      </c>
      <c r="F199">
        <v>691</v>
      </c>
      <c r="G199">
        <f t="shared" si="18"/>
        <v>-48</v>
      </c>
      <c r="H199" s="1">
        <f t="shared" si="19"/>
        <v>-0.13150684931506848</v>
      </c>
      <c r="I199" s="1">
        <f t="shared" si="20"/>
        <v>0.13150684931506848</v>
      </c>
      <c r="J199">
        <v>19</v>
      </c>
      <c r="K199" s="3">
        <f t="shared" si="21"/>
        <v>-6.9214131218457093E-3</v>
      </c>
      <c r="L199" s="3">
        <f t="shared" si="22"/>
        <v>6.9214131218457093E-3</v>
      </c>
      <c r="M199" t="str">
        <f t="shared" si="23"/>
        <v>no</v>
      </c>
      <c r="N199" s="4">
        <v>0.41666666666666669</v>
      </c>
    </row>
    <row r="200" spans="1:14" x14ac:dyDescent="0.3">
      <c r="A200">
        <v>296</v>
      </c>
      <c r="B200" t="s">
        <v>214</v>
      </c>
      <c r="C200">
        <v>42.333399999999997</v>
      </c>
      <c r="D200">
        <v>-71.024950000000004</v>
      </c>
      <c r="E200">
        <v>210</v>
      </c>
      <c r="F200">
        <v>152</v>
      </c>
      <c r="G200">
        <f t="shared" si="18"/>
        <v>58</v>
      </c>
      <c r="H200" s="1">
        <f t="shared" si="19"/>
        <v>0.15890410958904111</v>
      </c>
      <c r="I200" s="1">
        <f t="shared" si="20"/>
        <v>0.15890410958904111</v>
      </c>
      <c r="J200">
        <v>23</v>
      </c>
      <c r="K200" s="3">
        <f t="shared" si="21"/>
        <v>6.9088743299583087E-3</v>
      </c>
      <c r="L200" s="3">
        <f t="shared" si="22"/>
        <v>6.9088743299583087E-3</v>
      </c>
      <c r="M200" t="str">
        <f t="shared" si="23"/>
        <v>no</v>
      </c>
      <c r="N200" s="4">
        <v>0.41666666666666669</v>
      </c>
    </row>
    <row r="201" spans="1:14" x14ac:dyDescent="0.3">
      <c r="A201">
        <v>367</v>
      </c>
      <c r="B201" t="s">
        <v>227</v>
      </c>
      <c r="C201">
        <v>42.383932250000001</v>
      </c>
      <c r="D201">
        <v>-71.139612720000002</v>
      </c>
      <c r="E201">
        <v>100</v>
      </c>
      <c r="F201">
        <v>53</v>
      </c>
      <c r="G201">
        <f t="shared" si="18"/>
        <v>47</v>
      </c>
      <c r="H201" s="1">
        <f t="shared" si="19"/>
        <v>0.12876712328767123</v>
      </c>
      <c r="I201" s="1">
        <f t="shared" si="20"/>
        <v>0.12876712328767123</v>
      </c>
      <c r="J201">
        <v>19</v>
      </c>
      <c r="K201" s="3">
        <f t="shared" si="21"/>
        <v>6.7772170151405913E-3</v>
      </c>
      <c r="L201" s="3">
        <f t="shared" si="22"/>
        <v>6.7772170151405913E-3</v>
      </c>
      <c r="M201" t="str">
        <f t="shared" si="23"/>
        <v>no</v>
      </c>
      <c r="N201" s="4">
        <v>0.41666666666666669</v>
      </c>
    </row>
    <row r="202" spans="1:14" x14ac:dyDescent="0.3">
      <c r="A202">
        <v>163</v>
      </c>
      <c r="B202" t="s">
        <v>157</v>
      </c>
      <c r="C202">
        <v>42.344791999999998</v>
      </c>
      <c r="D202">
        <v>-71.044023999999993</v>
      </c>
      <c r="E202">
        <v>278</v>
      </c>
      <c r="F202">
        <v>323</v>
      </c>
      <c r="G202">
        <f t="shared" si="18"/>
        <v>-45</v>
      </c>
      <c r="H202" s="1">
        <f t="shared" si="19"/>
        <v>-0.12328767123287671</v>
      </c>
      <c r="I202" s="1">
        <f t="shared" si="20"/>
        <v>0.12328767123287671</v>
      </c>
      <c r="J202">
        <v>19</v>
      </c>
      <c r="K202" s="3">
        <f t="shared" si="21"/>
        <v>-6.4888248017303529E-3</v>
      </c>
      <c r="L202" s="3">
        <f t="shared" si="22"/>
        <v>6.4888248017303529E-3</v>
      </c>
      <c r="M202" t="str">
        <f t="shared" si="23"/>
        <v>no</v>
      </c>
      <c r="N202" s="4">
        <v>0.41666666666666669</v>
      </c>
    </row>
    <row r="203" spans="1:14" x14ac:dyDescent="0.3">
      <c r="A203">
        <v>384</v>
      </c>
      <c r="B203" t="s">
        <v>159</v>
      </c>
      <c r="C203">
        <v>42.351553080000002</v>
      </c>
      <c r="D203">
        <v>-71.075690309999999</v>
      </c>
      <c r="E203">
        <v>262</v>
      </c>
      <c r="F203">
        <v>304</v>
      </c>
      <c r="G203">
        <f t="shared" si="18"/>
        <v>-42</v>
      </c>
      <c r="H203" s="1">
        <f t="shared" si="19"/>
        <v>-0.11506849315068493</v>
      </c>
      <c r="I203" s="1">
        <f t="shared" si="20"/>
        <v>0.11506849315068493</v>
      </c>
      <c r="J203">
        <v>19</v>
      </c>
      <c r="K203" s="3">
        <f t="shared" si="21"/>
        <v>-6.0562364816149966E-3</v>
      </c>
      <c r="L203" s="3">
        <f t="shared" si="22"/>
        <v>6.0562364816149966E-3</v>
      </c>
      <c r="M203" t="str">
        <f t="shared" si="23"/>
        <v>no</v>
      </c>
      <c r="N203" s="4">
        <v>0.41666666666666669</v>
      </c>
    </row>
    <row r="204" spans="1:14" x14ac:dyDescent="0.3">
      <c r="A204">
        <v>115</v>
      </c>
      <c r="B204" t="s">
        <v>46</v>
      </c>
      <c r="C204">
        <v>42.387994999999997</v>
      </c>
      <c r="D204">
        <v>-71.119084000000001</v>
      </c>
      <c r="E204">
        <v>560</v>
      </c>
      <c r="F204">
        <v>518</v>
      </c>
      <c r="G204">
        <f t="shared" si="18"/>
        <v>42</v>
      </c>
      <c r="H204" s="1">
        <f t="shared" si="19"/>
        <v>0.11506849315068493</v>
      </c>
      <c r="I204" s="1">
        <f t="shared" si="20"/>
        <v>0.11506849315068493</v>
      </c>
      <c r="J204">
        <v>19</v>
      </c>
      <c r="K204" s="3">
        <f t="shared" si="21"/>
        <v>6.0562364816149966E-3</v>
      </c>
      <c r="L204" s="3">
        <f t="shared" si="22"/>
        <v>6.0562364816149966E-3</v>
      </c>
      <c r="M204" t="str">
        <f t="shared" si="23"/>
        <v>no</v>
      </c>
      <c r="N204" s="4">
        <v>0.41666666666666669</v>
      </c>
    </row>
    <row r="205" spans="1:14" x14ac:dyDescent="0.3">
      <c r="A205">
        <v>113</v>
      </c>
      <c r="B205" t="s">
        <v>155</v>
      </c>
      <c r="C205">
        <v>42.330473650000002</v>
      </c>
      <c r="D205">
        <v>-71.057016849999997</v>
      </c>
      <c r="E205">
        <v>170</v>
      </c>
      <c r="F205">
        <v>137</v>
      </c>
      <c r="G205">
        <f t="shared" si="18"/>
        <v>33</v>
      </c>
      <c r="H205" s="1">
        <f t="shared" si="19"/>
        <v>9.0410958904109592E-2</v>
      </c>
      <c r="I205" s="1">
        <f t="shared" si="20"/>
        <v>9.0410958904109592E-2</v>
      </c>
      <c r="J205">
        <v>15</v>
      </c>
      <c r="K205" s="3">
        <f t="shared" si="21"/>
        <v>6.0273972602739728E-3</v>
      </c>
      <c r="L205" s="3">
        <f t="shared" si="22"/>
        <v>6.0273972602739728E-3</v>
      </c>
      <c r="M205" t="str">
        <f t="shared" si="23"/>
        <v>no</v>
      </c>
      <c r="N205" s="4">
        <v>0.41666666666666669</v>
      </c>
    </row>
    <row r="206" spans="1:14" x14ac:dyDescent="0.3">
      <c r="A206">
        <v>380</v>
      </c>
      <c r="B206" t="s">
        <v>65</v>
      </c>
      <c r="C206">
        <v>42.361358379999999</v>
      </c>
      <c r="D206">
        <v>-71.096702739999998</v>
      </c>
      <c r="E206">
        <v>1186</v>
      </c>
      <c r="F206">
        <v>1225</v>
      </c>
      <c r="G206">
        <f t="shared" si="18"/>
        <v>-39</v>
      </c>
      <c r="H206" s="1">
        <f t="shared" si="19"/>
        <v>-0.10684931506849316</v>
      </c>
      <c r="I206" s="1">
        <f t="shared" si="20"/>
        <v>0.10684931506849316</v>
      </c>
      <c r="J206">
        <v>18</v>
      </c>
      <c r="K206" s="3">
        <f t="shared" si="21"/>
        <v>-5.9360730593607308E-3</v>
      </c>
      <c r="L206" s="3">
        <f t="shared" si="22"/>
        <v>5.9360730593607308E-3</v>
      </c>
      <c r="M206" t="str">
        <f t="shared" si="23"/>
        <v>no</v>
      </c>
      <c r="N206" s="4">
        <v>0.41666666666666669</v>
      </c>
    </row>
    <row r="207" spans="1:14" x14ac:dyDescent="0.3">
      <c r="A207">
        <v>371</v>
      </c>
      <c r="B207" t="s">
        <v>226</v>
      </c>
      <c r="C207">
        <v>42.380788170000002</v>
      </c>
      <c r="D207">
        <v>-71.154128909999997</v>
      </c>
      <c r="E207">
        <v>88</v>
      </c>
      <c r="F207">
        <v>47</v>
      </c>
      <c r="G207">
        <f t="shared" si="18"/>
        <v>41</v>
      </c>
      <c r="H207" s="1">
        <f t="shared" si="19"/>
        <v>0.11232876712328767</v>
      </c>
      <c r="I207" s="1">
        <f t="shared" si="20"/>
        <v>0.11232876712328767</v>
      </c>
      <c r="J207">
        <v>19</v>
      </c>
      <c r="K207" s="3">
        <f t="shared" si="21"/>
        <v>5.9120403749098769E-3</v>
      </c>
      <c r="L207" s="3">
        <f t="shared" si="22"/>
        <v>5.9120403749098769E-3</v>
      </c>
      <c r="M207" t="str">
        <f t="shared" si="23"/>
        <v>no</v>
      </c>
      <c r="N207" s="4">
        <v>0.41666666666666669</v>
      </c>
    </row>
    <row r="208" spans="1:14" x14ac:dyDescent="0.3">
      <c r="A208">
        <v>396</v>
      </c>
      <c r="B208" t="s">
        <v>278</v>
      </c>
      <c r="C208">
        <v>42.409330070000003</v>
      </c>
      <c r="D208">
        <v>-71.063818780000005</v>
      </c>
      <c r="E208">
        <v>34</v>
      </c>
      <c r="F208">
        <v>2</v>
      </c>
      <c r="G208">
        <f t="shared" si="18"/>
        <v>32</v>
      </c>
      <c r="H208" s="1">
        <f t="shared" si="19"/>
        <v>8.7671232876712329E-2</v>
      </c>
      <c r="I208" s="1">
        <f t="shared" si="20"/>
        <v>8.7671232876712329E-2</v>
      </c>
      <c r="J208">
        <v>15</v>
      </c>
      <c r="K208" s="3">
        <f t="shared" si="21"/>
        <v>5.8447488584474887E-3</v>
      </c>
      <c r="L208" s="3">
        <f t="shared" si="22"/>
        <v>5.8447488584474887E-3</v>
      </c>
      <c r="M208" t="str">
        <f t="shared" si="23"/>
        <v>no</v>
      </c>
      <c r="N208" s="4">
        <v>0.41666666666666669</v>
      </c>
    </row>
    <row r="209" spans="1:14" x14ac:dyDescent="0.3">
      <c r="A209">
        <v>193</v>
      </c>
      <c r="B209" t="s">
        <v>201</v>
      </c>
      <c r="C209">
        <v>42.333764729999999</v>
      </c>
      <c r="D209">
        <v>-71.120464470000002</v>
      </c>
      <c r="E209">
        <v>166</v>
      </c>
      <c r="F209">
        <v>134</v>
      </c>
      <c r="G209">
        <f t="shared" si="18"/>
        <v>32</v>
      </c>
      <c r="H209" s="1">
        <f t="shared" si="19"/>
        <v>8.7671232876712329E-2</v>
      </c>
      <c r="I209" s="1">
        <f t="shared" si="20"/>
        <v>8.7671232876712329E-2</v>
      </c>
      <c r="J209">
        <v>15</v>
      </c>
      <c r="K209" s="3">
        <f t="shared" si="21"/>
        <v>5.8447488584474887E-3</v>
      </c>
      <c r="L209" s="3">
        <f t="shared" si="22"/>
        <v>5.8447488584474887E-3</v>
      </c>
      <c r="M209" t="str">
        <f t="shared" si="23"/>
        <v>no</v>
      </c>
      <c r="N209" s="4">
        <v>0.41666666666666669</v>
      </c>
    </row>
    <row r="210" spans="1:14" x14ac:dyDescent="0.3">
      <c r="A210">
        <v>186</v>
      </c>
      <c r="B210" t="s">
        <v>203</v>
      </c>
      <c r="C210">
        <v>42.348100000000002</v>
      </c>
      <c r="D210">
        <v>-71.037639999999996</v>
      </c>
      <c r="E210">
        <v>137</v>
      </c>
      <c r="F210">
        <v>169</v>
      </c>
      <c r="G210">
        <f t="shared" si="18"/>
        <v>-32</v>
      </c>
      <c r="H210" s="1">
        <f t="shared" si="19"/>
        <v>-8.7671232876712329E-2</v>
      </c>
      <c r="I210" s="1">
        <f t="shared" si="20"/>
        <v>8.7671232876712329E-2</v>
      </c>
      <c r="J210">
        <v>15</v>
      </c>
      <c r="K210" s="3">
        <f t="shared" si="21"/>
        <v>-5.8447488584474887E-3</v>
      </c>
      <c r="L210" s="3">
        <f t="shared" si="22"/>
        <v>5.8447488584474887E-3</v>
      </c>
      <c r="M210" t="str">
        <f t="shared" si="23"/>
        <v>no</v>
      </c>
      <c r="N210" s="4">
        <v>0.41666666666666669</v>
      </c>
    </row>
    <row r="211" spans="1:14" x14ac:dyDescent="0.3">
      <c r="A211">
        <v>124</v>
      </c>
      <c r="B211" t="s">
        <v>180</v>
      </c>
      <c r="C211">
        <v>42.309054000000003</v>
      </c>
      <c r="D211">
        <v>-71.115430000000003</v>
      </c>
      <c r="E211">
        <v>145</v>
      </c>
      <c r="F211">
        <v>115</v>
      </c>
      <c r="G211">
        <f t="shared" si="18"/>
        <v>30</v>
      </c>
      <c r="H211" s="1">
        <f t="shared" si="19"/>
        <v>8.2191780821917804E-2</v>
      </c>
      <c r="I211" s="1">
        <f t="shared" si="20"/>
        <v>8.2191780821917804E-2</v>
      </c>
      <c r="J211">
        <v>15</v>
      </c>
      <c r="K211" s="3">
        <f t="shared" si="21"/>
        <v>5.4794520547945206E-3</v>
      </c>
      <c r="L211" s="3">
        <f t="shared" si="22"/>
        <v>5.4794520547945206E-3</v>
      </c>
      <c r="M211" t="str">
        <f t="shared" si="23"/>
        <v>no</v>
      </c>
      <c r="N211" s="4">
        <v>0.41666666666666669</v>
      </c>
    </row>
    <row r="212" spans="1:14" x14ac:dyDescent="0.3">
      <c r="A212">
        <v>117</v>
      </c>
      <c r="B212" t="s">
        <v>78</v>
      </c>
      <c r="C212">
        <v>42.366087970000002</v>
      </c>
      <c r="D212">
        <v>-71.086336040000006</v>
      </c>
      <c r="E212">
        <v>349</v>
      </c>
      <c r="F212">
        <v>312</v>
      </c>
      <c r="G212">
        <f t="shared" si="18"/>
        <v>37</v>
      </c>
      <c r="H212" s="1">
        <f t="shared" si="19"/>
        <v>0.10136986301369863</v>
      </c>
      <c r="I212" s="1">
        <f t="shared" si="20"/>
        <v>0.10136986301369863</v>
      </c>
      <c r="J212">
        <v>19</v>
      </c>
      <c r="K212" s="3">
        <f t="shared" si="21"/>
        <v>5.3352559480894018E-3</v>
      </c>
      <c r="L212" s="3">
        <f t="shared" si="22"/>
        <v>5.3352559480894018E-3</v>
      </c>
      <c r="M212" t="str">
        <f t="shared" si="23"/>
        <v>no</v>
      </c>
      <c r="N212" s="4">
        <v>0.41666666666666669</v>
      </c>
    </row>
    <row r="213" spans="1:14" x14ac:dyDescent="0.3">
      <c r="A213">
        <v>390</v>
      </c>
      <c r="B213" t="s">
        <v>294</v>
      </c>
      <c r="C213">
        <v>42.396483580000002</v>
      </c>
      <c r="D213">
        <v>-71.065467600000005</v>
      </c>
      <c r="E213">
        <v>20</v>
      </c>
      <c r="F213">
        <v>49</v>
      </c>
      <c r="G213">
        <f t="shared" si="18"/>
        <v>-29</v>
      </c>
      <c r="H213" s="1">
        <f t="shared" si="19"/>
        <v>-7.9452054794520555E-2</v>
      </c>
      <c r="I213" s="1">
        <f t="shared" si="20"/>
        <v>7.9452054794520555E-2</v>
      </c>
      <c r="J213">
        <v>15</v>
      </c>
      <c r="K213" s="3">
        <f t="shared" si="21"/>
        <v>-5.2968036529680374E-3</v>
      </c>
      <c r="L213" s="3">
        <f t="shared" si="22"/>
        <v>5.2968036529680374E-3</v>
      </c>
      <c r="M213" t="str">
        <f t="shared" si="23"/>
        <v>no</v>
      </c>
      <c r="N213" s="4">
        <v>0.41666666666666669</v>
      </c>
    </row>
    <row r="214" spans="1:14" x14ac:dyDescent="0.3">
      <c r="A214">
        <v>363</v>
      </c>
      <c r="B214" t="s">
        <v>99</v>
      </c>
      <c r="C214">
        <v>42.345215619999998</v>
      </c>
      <c r="D214">
        <v>-71.063840310000003</v>
      </c>
      <c r="E214">
        <v>301</v>
      </c>
      <c r="F214">
        <v>267</v>
      </c>
      <c r="G214">
        <f t="shared" si="18"/>
        <v>34</v>
      </c>
      <c r="H214" s="1">
        <f t="shared" si="19"/>
        <v>9.3150684931506855E-2</v>
      </c>
      <c r="I214" s="1">
        <f t="shared" si="20"/>
        <v>9.3150684931506855E-2</v>
      </c>
      <c r="J214">
        <v>19</v>
      </c>
      <c r="K214" s="3">
        <f t="shared" si="21"/>
        <v>4.9026676279740446E-3</v>
      </c>
      <c r="L214" s="3">
        <f t="shared" si="22"/>
        <v>4.9026676279740446E-3</v>
      </c>
      <c r="M214" t="str">
        <f t="shared" si="23"/>
        <v>no</v>
      </c>
      <c r="N214" s="4">
        <v>0.41666666666666669</v>
      </c>
    </row>
    <row r="215" spans="1:14" x14ac:dyDescent="0.3">
      <c r="A215">
        <v>428</v>
      </c>
      <c r="B215" t="s">
        <v>265</v>
      </c>
      <c r="C215">
        <v>42.361787409999998</v>
      </c>
      <c r="D215">
        <v>-71.143931109999997</v>
      </c>
      <c r="E215">
        <v>64</v>
      </c>
      <c r="F215">
        <v>31</v>
      </c>
      <c r="G215">
        <f t="shared" si="18"/>
        <v>33</v>
      </c>
      <c r="H215" s="1">
        <f t="shared" si="19"/>
        <v>9.0410958904109592E-2</v>
      </c>
      <c r="I215" s="1">
        <f t="shared" si="20"/>
        <v>9.0410958904109592E-2</v>
      </c>
      <c r="J215">
        <v>19</v>
      </c>
      <c r="K215" s="3">
        <f t="shared" si="21"/>
        <v>4.7584715212689258E-3</v>
      </c>
      <c r="L215" s="3">
        <f t="shared" si="22"/>
        <v>4.7584715212689258E-3</v>
      </c>
      <c r="M215" t="str">
        <f t="shared" si="23"/>
        <v>no</v>
      </c>
      <c r="N215" s="4">
        <v>0.41666666666666669</v>
      </c>
    </row>
    <row r="216" spans="1:14" x14ac:dyDescent="0.3">
      <c r="A216">
        <v>358</v>
      </c>
      <c r="B216" t="s">
        <v>168</v>
      </c>
      <c r="C216">
        <v>42.380429470000003</v>
      </c>
      <c r="D216">
        <v>-71.060557220000007</v>
      </c>
      <c r="E216">
        <v>116</v>
      </c>
      <c r="F216">
        <v>83</v>
      </c>
      <c r="G216">
        <f t="shared" si="18"/>
        <v>33</v>
      </c>
      <c r="H216" s="1">
        <f t="shared" si="19"/>
        <v>9.0410958904109592E-2</v>
      </c>
      <c r="I216" s="1">
        <f t="shared" si="20"/>
        <v>9.0410958904109592E-2</v>
      </c>
      <c r="J216">
        <v>19</v>
      </c>
      <c r="K216" s="3">
        <f t="shared" si="21"/>
        <v>4.7584715212689258E-3</v>
      </c>
      <c r="L216" s="3">
        <f t="shared" si="22"/>
        <v>4.7584715212689258E-3</v>
      </c>
      <c r="M216" t="str">
        <f t="shared" si="23"/>
        <v>no</v>
      </c>
      <c r="N216" s="4">
        <v>0.41666666666666669</v>
      </c>
    </row>
    <row r="217" spans="1:14" x14ac:dyDescent="0.3">
      <c r="A217">
        <v>204</v>
      </c>
      <c r="B217" t="s">
        <v>263</v>
      </c>
      <c r="C217">
        <v>42.324081</v>
      </c>
      <c r="D217">
        <v>-71.083235000000002</v>
      </c>
      <c r="E217">
        <v>61</v>
      </c>
      <c r="F217">
        <v>35</v>
      </c>
      <c r="G217">
        <f t="shared" si="18"/>
        <v>26</v>
      </c>
      <c r="H217" s="1">
        <f t="shared" si="19"/>
        <v>7.1232876712328766E-2</v>
      </c>
      <c r="I217" s="1">
        <f t="shared" si="20"/>
        <v>7.1232876712328766E-2</v>
      </c>
      <c r="J217">
        <v>15</v>
      </c>
      <c r="K217" s="3">
        <f t="shared" si="21"/>
        <v>4.7488584474885843E-3</v>
      </c>
      <c r="L217" s="3">
        <f t="shared" si="22"/>
        <v>4.7488584474885843E-3</v>
      </c>
      <c r="M217" t="str">
        <f t="shared" si="23"/>
        <v>no</v>
      </c>
      <c r="N217" s="4">
        <v>0.41666666666666669</v>
      </c>
    </row>
    <row r="218" spans="1:14" x14ac:dyDescent="0.3">
      <c r="A218">
        <v>191</v>
      </c>
      <c r="B218" t="s">
        <v>245</v>
      </c>
      <c r="C218">
        <v>42.332096059999998</v>
      </c>
      <c r="D218">
        <v>-71.12845883</v>
      </c>
      <c r="E218">
        <v>66</v>
      </c>
      <c r="F218">
        <v>40</v>
      </c>
      <c r="G218">
        <f t="shared" si="18"/>
        <v>26</v>
      </c>
      <c r="H218" s="1">
        <f t="shared" si="19"/>
        <v>7.1232876712328766E-2</v>
      </c>
      <c r="I218" s="1">
        <f t="shared" si="20"/>
        <v>7.1232876712328766E-2</v>
      </c>
      <c r="J218">
        <v>15</v>
      </c>
      <c r="K218" s="3">
        <f t="shared" si="21"/>
        <v>4.7488584474885843E-3</v>
      </c>
      <c r="L218" s="3">
        <f t="shared" si="22"/>
        <v>4.7488584474885843E-3</v>
      </c>
      <c r="M218" t="str">
        <f t="shared" si="23"/>
        <v>no</v>
      </c>
      <c r="N218" s="4">
        <v>0.41666666666666669</v>
      </c>
    </row>
    <row r="219" spans="1:14" x14ac:dyDescent="0.3">
      <c r="A219">
        <v>30</v>
      </c>
      <c r="B219" t="s">
        <v>166</v>
      </c>
      <c r="C219">
        <v>42.334628930000001</v>
      </c>
      <c r="D219">
        <v>-71.104079179999999</v>
      </c>
      <c r="E219">
        <v>284</v>
      </c>
      <c r="F219">
        <v>309</v>
      </c>
      <c r="G219">
        <f t="shared" si="18"/>
        <v>-25</v>
      </c>
      <c r="H219" s="1">
        <f t="shared" si="19"/>
        <v>-6.8493150684931503E-2</v>
      </c>
      <c r="I219" s="1">
        <f t="shared" si="20"/>
        <v>6.8493150684931503E-2</v>
      </c>
      <c r="J219">
        <v>15</v>
      </c>
      <c r="K219" s="3">
        <f t="shared" si="21"/>
        <v>-4.5662100456621002E-3</v>
      </c>
      <c r="L219" s="3">
        <f t="shared" si="22"/>
        <v>4.5662100456621002E-3</v>
      </c>
      <c r="M219" t="str">
        <f t="shared" si="23"/>
        <v>no</v>
      </c>
      <c r="N219" s="4">
        <v>0.41666666666666669</v>
      </c>
    </row>
    <row r="220" spans="1:14" x14ac:dyDescent="0.3">
      <c r="A220">
        <v>142</v>
      </c>
      <c r="B220" t="s">
        <v>230</v>
      </c>
      <c r="C220">
        <v>42.396104999999999</v>
      </c>
      <c r="D220">
        <v>-71.139459000000002</v>
      </c>
      <c r="E220">
        <v>168</v>
      </c>
      <c r="F220">
        <v>130</v>
      </c>
      <c r="G220">
        <f t="shared" si="18"/>
        <v>38</v>
      </c>
      <c r="H220" s="1">
        <f t="shared" si="19"/>
        <v>0.10410958904109589</v>
      </c>
      <c r="I220" s="1">
        <f t="shared" si="20"/>
        <v>0.10410958904109589</v>
      </c>
      <c r="J220">
        <v>23</v>
      </c>
      <c r="K220" s="3">
        <f t="shared" si="21"/>
        <v>4.5265038713519952E-3</v>
      </c>
      <c r="L220" s="3">
        <f t="shared" si="22"/>
        <v>4.5265038713519952E-3</v>
      </c>
      <c r="M220" t="str">
        <f t="shared" si="23"/>
        <v>no</v>
      </c>
      <c r="N220" s="4">
        <v>0.41666666666666669</v>
      </c>
    </row>
    <row r="221" spans="1:14" x14ac:dyDescent="0.3">
      <c r="A221">
        <v>22</v>
      </c>
      <c r="B221" t="s">
        <v>10</v>
      </c>
      <c r="C221">
        <v>42.352175000000003</v>
      </c>
      <c r="D221">
        <v>-71.055547000000004</v>
      </c>
      <c r="E221">
        <v>1155</v>
      </c>
      <c r="F221">
        <v>1232</v>
      </c>
      <c r="G221">
        <f t="shared" si="18"/>
        <v>-77</v>
      </c>
      <c r="H221" s="1">
        <f t="shared" si="19"/>
        <v>-0.21095890410958903</v>
      </c>
      <c r="I221" s="1">
        <f t="shared" si="20"/>
        <v>0.21095890410958903</v>
      </c>
      <c r="J221">
        <v>47</v>
      </c>
      <c r="K221" s="3">
        <f t="shared" si="21"/>
        <v>-4.4884873214806175E-3</v>
      </c>
      <c r="L221" s="3">
        <f t="shared" si="22"/>
        <v>4.4884873214806175E-3</v>
      </c>
      <c r="M221" t="str">
        <f t="shared" si="23"/>
        <v>no</v>
      </c>
      <c r="N221" s="4">
        <v>0.41666666666666669</v>
      </c>
    </row>
    <row r="222" spans="1:14" x14ac:dyDescent="0.3">
      <c r="A222">
        <v>405</v>
      </c>
      <c r="B222" t="s">
        <v>267</v>
      </c>
      <c r="C222">
        <v>42.32039374</v>
      </c>
      <c r="D222">
        <v>-71.053554079999998</v>
      </c>
      <c r="E222">
        <v>43</v>
      </c>
      <c r="F222">
        <v>12</v>
      </c>
      <c r="G222">
        <f t="shared" si="18"/>
        <v>31</v>
      </c>
      <c r="H222" s="1">
        <f t="shared" si="19"/>
        <v>8.4931506849315067E-2</v>
      </c>
      <c r="I222" s="1">
        <f t="shared" si="20"/>
        <v>8.4931506849315067E-2</v>
      </c>
      <c r="J222">
        <v>19</v>
      </c>
      <c r="K222" s="3">
        <f t="shared" si="21"/>
        <v>4.4700793078586874E-3</v>
      </c>
      <c r="L222" s="3">
        <f t="shared" si="22"/>
        <v>4.4700793078586874E-3</v>
      </c>
      <c r="M222" t="str">
        <f t="shared" si="23"/>
        <v>no</v>
      </c>
      <c r="N222" s="4">
        <v>0.41666666666666669</v>
      </c>
    </row>
    <row r="223" spans="1:14" x14ac:dyDescent="0.3">
      <c r="A223">
        <v>13</v>
      </c>
      <c r="B223" t="s">
        <v>153</v>
      </c>
      <c r="C223">
        <v>42.336399149999998</v>
      </c>
      <c r="D223">
        <v>-71.073067109999997</v>
      </c>
      <c r="E223">
        <v>239</v>
      </c>
      <c r="F223">
        <v>208</v>
      </c>
      <c r="G223">
        <f t="shared" si="18"/>
        <v>31</v>
      </c>
      <c r="H223" s="1">
        <f t="shared" si="19"/>
        <v>8.4931506849315067E-2</v>
      </c>
      <c r="I223" s="1">
        <f t="shared" si="20"/>
        <v>8.4931506849315067E-2</v>
      </c>
      <c r="J223">
        <v>19</v>
      </c>
      <c r="K223" s="3">
        <f t="shared" si="21"/>
        <v>4.4700793078586874E-3</v>
      </c>
      <c r="L223" s="3">
        <f t="shared" si="22"/>
        <v>4.4700793078586874E-3</v>
      </c>
      <c r="M223" t="str">
        <f t="shared" si="23"/>
        <v>no</v>
      </c>
      <c r="N223" s="4">
        <v>0.41666666666666669</v>
      </c>
    </row>
    <row r="224" spans="1:14" x14ac:dyDescent="0.3">
      <c r="A224">
        <v>213</v>
      </c>
      <c r="B224" t="s">
        <v>295</v>
      </c>
      <c r="C224">
        <v>42.369535999999997</v>
      </c>
      <c r="D224">
        <v>-71.039430999999993</v>
      </c>
      <c r="E224">
        <v>33</v>
      </c>
      <c r="F224">
        <v>59</v>
      </c>
      <c r="G224">
        <f t="shared" si="18"/>
        <v>-26</v>
      </c>
      <c r="H224" s="1">
        <f t="shared" si="19"/>
        <v>-7.1232876712328766E-2</v>
      </c>
      <c r="I224" s="1">
        <f t="shared" si="20"/>
        <v>7.1232876712328766E-2</v>
      </c>
      <c r="J224">
        <v>16</v>
      </c>
      <c r="K224" s="3">
        <f t="shared" si="21"/>
        <v>-4.4520547945205479E-3</v>
      </c>
      <c r="L224" s="3">
        <f t="shared" si="22"/>
        <v>4.4520547945205479E-3</v>
      </c>
      <c r="M224" t="str">
        <f t="shared" si="23"/>
        <v>no</v>
      </c>
      <c r="N224" s="4">
        <v>0.41666666666666669</v>
      </c>
    </row>
    <row r="225" spans="1:14" x14ac:dyDescent="0.3">
      <c r="A225">
        <v>126</v>
      </c>
      <c r="B225" t="s">
        <v>240</v>
      </c>
      <c r="C225">
        <v>42.315691999999999</v>
      </c>
      <c r="D225">
        <v>-71.098634000000004</v>
      </c>
      <c r="E225">
        <v>59</v>
      </c>
      <c r="F225">
        <v>36</v>
      </c>
      <c r="G225">
        <f t="shared" si="18"/>
        <v>23</v>
      </c>
      <c r="H225" s="1">
        <f t="shared" si="19"/>
        <v>6.3013698630136991E-2</v>
      </c>
      <c r="I225" s="1">
        <f t="shared" si="20"/>
        <v>6.3013698630136991E-2</v>
      </c>
      <c r="J225">
        <v>15</v>
      </c>
      <c r="K225" s="3">
        <f t="shared" si="21"/>
        <v>4.2009132420091329E-3</v>
      </c>
      <c r="L225" s="3">
        <f t="shared" si="22"/>
        <v>4.2009132420091329E-3</v>
      </c>
      <c r="M225" t="str">
        <f t="shared" si="23"/>
        <v>no</v>
      </c>
      <c r="N225" s="4">
        <v>0.41666666666666669</v>
      </c>
    </row>
    <row r="226" spans="1:14" x14ac:dyDescent="0.3">
      <c r="A226">
        <v>75</v>
      </c>
      <c r="B226" t="s">
        <v>118</v>
      </c>
      <c r="C226">
        <v>42.363464690000001</v>
      </c>
      <c r="D226">
        <v>-71.100573240000003</v>
      </c>
      <c r="E226">
        <v>542</v>
      </c>
      <c r="F226">
        <v>565</v>
      </c>
      <c r="G226">
        <f t="shared" si="18"/>
        <v>-23</v>
      </c>
      <c r="H226" s="1">
        <f t="shared" si="19"/>
        <v>-6.3013698630136991E-2</v>
      </c>
      <c r="I226" s="1">
        <f t="shared" si="20"/>
        <v>6.3013698630136991E-2</v>
      </c>
      <c r="J226">
        <v>15</v>
      </c>
      <c r="K226" s="3">
        <f t="shared" si="21"/>
        <v>-4.2009132420091329E-3</v>
      </c>
      <c r="L226" s="3">
        <f t="shared" si="22"/>
        <v>4.2009132420091329E-3</v>
      </c>
      <c r="M226" t="str">
        <f t="shared" si="23"/>
        <v>no</v>
      </c>
      <c r="N226" s="4">
        <v>0.41666666666666669</v>
      </c>
    </row>
    <row r="227" spans="1:14" x14ac:dyDescent="0.3">
      <c r="A227">
        <v>334</v>
      </c>
      <c r="B227" t="s">
        <v>176</v>
      </c>
      <c r="C227">
        <v>42.391209719999999</v>
      </c>
      <c r="D227">
        <v>-71.122607549999998</v>
      </c>
      <c r="E227">
        <v>169</v>
      </c>
      <c r="F227">
        <v>141</v>
      </c>
      <c r="G227">
        <f t="shared" si="18"/>
        <v>28</v>
      </c>
      <c r="H227" s="1">
        <f t="shared" si="19"/>
        <v>7.6712328767123292E-2</v>
      </c>
      <c r="I227" s="1">
        <f t="shared" si="20"/>
        <v>7.6712328767123292E-2</v>
      </c>
      <c r="J227">
        <v>19</v>
      </c>
      <c r="K227" s="3">
        <f t="shared" si="21"/>
        <v>4.0374909877433311E-3</v>
      </c>
      <c r="L227" s="3">
        <f t="shared" si="22"/>
        <v>4.0374909877433311E-3</v>
      </c>
      <c r="M227" t="str">
        <f t="shared" si="23"/>
        <v>no</v>
      </c>
      <c r="N227" s="4">
        <v>0.41666666666666669</v>
      </c>
    </row>
    <row r="228" spans="1:14" x14ac:dyDescent="0.3">
      <c r="A228">
        <v>319</v>
      </c>
      <c r="B228" t="s">
        <v>238</v>
      </c>
      <c r="C228">
        <v>42.393599999999999</v>
      </c>
      <c r="D228">
        <v>-71.143940999999998</v>
      </c>
      <c r="E228">
        <v>96</v>
      </c>
      <c r="F228">
        <v>60</v>
      </c>
      <c r="G228">
        <f t="shared" si="18"/>
        <v>36</v>
      </c>
      <c r="H228" s="1">
        <f t="shared" si="19"/>
        <v>9.8630136986301367E-2</v>
      </c>
      <c r="I228" s="1">
        <f t="shared" si="20"/>
        <v>9.8630136986301367E-2</v>
      </c>
      <c r="J228">
        <v>25</v>
      </c>
      <c r="K228" s="3">
        <f t="shared" si="21"/>
        <v>3.9452054794520547E-3</v>
      </c>
      <c r="L228" s="3">
        <f t="shared" si="22"/>
        <v>3.9452054794520547E-3</v>
      </c>
      <c r="M228" t="str">
        <f t="shared" si="23"/>
        <v>no</v>
      </c>
      <c r="N228" s="4">
        <v>0.41666666666666669</v>
      </c>
    </row>
    <row r="229" spans="1:14" x14ac:dyDescent="0.3">
      <c r="A229">
        <v>400</v>
      </c>
      <c r="B229" t="s">
        <v>184</v>
      </c>
      <c r="C229">
        <v>42.347344730000003</v>
      </c>
      <c r="D229">
        <v>-71.100168080000003</v>
      </c>
      <c r="E229">
        <v>55</v>
      </c>
      <c r="F229">
        <v>93</v>
      </c>
      <c r="G229">
        <f t="shared" si="18"/>
        <v>-38</v>
      </c>
      <c r="H229" s="1">
        <f t="shared" si="19"/>
        <v>-0.10410958904109589</v>
      </c>
      <c r="I229" s="1">
        <f t="shared" si="20"/>
        <v>0.10410958904109589</v>
      </c>
      <c r="J229">
        <v>27</v>
      </c>
      <c r="K229" s="3">
        <f t="shared" si="21"/>
        <v>-3.8559107052257738E-3</v>
      </c>
      <c r="L229" s="3">
        <f t="shared" si="22"/>
        <v>3.8559107052257738E-3</v>
      </c>
      <c r="M229" t="str">
        <f t="shared" si="23"/>
        <v>no</v>
      </c>
      <c r="N229" s="4">
        <v>0.41666666666666669</v>
      </c>
    </row>
    <row r="230" spans="1:14" x14ac:dyDescent="0.3">
      <c r="A230">
        <v>138</v>
      </c>
      <c r="B230" t="s">
        <v>233</v>
      </c>
      <c r="C230">
        <v>42.326599000000002</v>
      </c>
      <c r="D230">
        <v>-71.066497999999996</v>
      </c>
      <c r="E230">
        <v>140</v>
      </c>
      <c r="F230">
        <v>160</v>
      </c>
      <c r="G230">
        <f t="shared" si="18"/>
        <v>-20</v>
      </c>
      <c r="H230" s="1">
        <f t="shared" si="19"/>
        <v>-5.4794520547945202E-2</v>
      </c>
      <c r="I230" s="1">
        <f t="shared" si="20"/>
        <v>5.4794520547945202E-2</v>
      </c>
      <c r="J230">
        <v>15</v>
      </c>
      <c r="K230" s="3">
        <f t="shared" si="21"/>
        <v>-3.6529680365296802E-3</v>
      </c>
      <c r="L230" s="3">
        <f t="shared" si="22"/>
        <v>3.6529680365296802E-3</v>
      </c>
      <c r="M230" t="str">
        <f t="shared" si="23"/>
        <v>no</v>
      </c>
      <c r="N230" s="4">
        <v>0.41666666666666669</v>
      </c>
    </row>
    <row r="231" spans="1:14" x14ac:dyDescent="0.3">
      <c r="A231">
        <v>37</v>
      </c>
      <c r="B231" t="s">
        <v>248</v>
      </c>
      <c r="C231">
        <v>42.357329219999997</v>
      </c>
      <c r="D231">
        <v>-71.146735399999997</v>
      </c>
      <c r="E231">
        <v>115</v>
      </c>
      <c r="F231">
        <v>135</v>
      </c>
      <c r="G231">
        <f t="shared" si="18"/>
        <v>-20</v>
      </c>
      <c r="H231" s="1">
        <f t="shared" si="19"/>
        <v>-5.4794520547945202E-2</v>
      </c>
      <c r="I231" s="1">
        <f t="shared" si="20"/>
        <v>5.4794520547945202E-2</v>
      </c>
      <c r="J231">
        <v>15</v>
      </c>
      <c r="K231" s="3">
        <f t="shared" si="21"/>
        <v>-3.6529680365296802E-3</v>
      </c>
      <c r="L231" s="3">
        <f t="shared" si="22"/>
        <v>3.6529680365296802E-3</v>
      </c>
      <c r="M231" t="str">
        <f t="shared" si="23"/>
        <v>no</v>
      </c>
      <c r="N231" s="4">
        <v>0.41666666666666669</v>
      </c>
    </row>
    <row r="232" spans="1:14" x14ac:dyDescent="0.3">
      <c r="A232">
        <v>86</v>
      </c>
      <c r="B232" t="s">
        <v>142</v>
      </c>
      <c r="C232">
        <v>42.332743919999999</v>
      </c>
      <c r="D232">
        <v>-71.116266809999999</v>
      </c>
      <c r="E232">
        <v>331</v>
      </c>
      <c r="F232">
        <v>306</v>
      </c>
      <c r="G232">
        <f t="shared" si="18"/>
        <v>25</v>
      </c>
      <c r="H232" s="1">
        <f t="shared" si="19"/>
        <v>6.8493150684931503E-2</v>
      </c>
      <c r="I232" s="1">
        <f t="shared" si="20"/>
        <v>6.8493150684931503E-2</v>
      </c>
      <c r="J232">
        <v>19</v>
      </c>
      <c r="K232" s="3">
        <f t="shared" si="21"/>
        <v>3.6049026676279738E-3</v>
      </c>
      <c r="L232" s="3">
        <f t="shared" si="22"/>
        <v>3.6049026676279738E-3</v>
      </c>
      <c r="M232" t="str">
        <f t="shared" si="23"/>
        <v>no</v>
      </c>
      <c r="N232" s="4">
        <v>0.41666666666666669</v>
      </c>
    </row>
    <row r="233" spans="1:14" x14ac:dyDescent="0.3">
      <c r="A233">
        <v>39</v>
      </c>
      <c r="B233" t="s">
        <v>18</v>
      </c>
      <c r="C233">
        <v>42.338514600000003</v>
      </c>
      <c r="D233">
        <v>-71.074040830000001</v>
      </c>
      <c r="E233">
        <v>733</v>
      </c>
      <c r="F233">
        <v>703</v>
      </c>
      <c r="G233">
        <f t="shared" si="18"/>
        <v>30</v>
      </c>
      <c r="H233" s="1">
        <f t="shared" si="19"/>
        <v>8.2191780821917804E-2</v>
      </c>
      <c r="I233" s="1">
        <f t="shared" si="20"/>
        <v>8.2191780821917804E-2</v>
      </c>
      <c r="J233">
        <v>23</v>
      </c>
      <c r="K233" s="3">
        <f t="shared" si="21"/>
        <v>3.5735556879094698E-3</v>
      </c>
      <c r="L233" s="3">
        <f t="shared" si="22"/>
        <v>3.5735556879094698E-3</v>
      </c>
      <c r="M233" t="str">
        <f t="shared" si="23"/>
        <v>no</v>
      </c>
      <c r="N233" s="4">
        <v>0.41666666666666669</v>
      </c>
    </row>
    <row r="234" spans="1:14" x14ac:dyDescent="0.3">
      <c r="A234">
        <v>94</v>
      </c>
      <c r="B234" t="s">
        <v>114</v>
      </c>
      <c r="C234">
        <v>42.375602999999998</v>
      </c>
      <c r="D234">
        <v>-71.064608000000007</v>
      </c>
      <c r="E234">
        <v>267</v>
      </c>
      <c r="F234">
        <v>253</v>
      </c>
      <c r="G234">
        <f t="shared" si="18"/>
        <v>14</v>
      </c>
      <c r="H234" s="1">
        <f t="shared" si="19"/>
        <v>3.8356164383561646E-2</v>
      </c>
      <c r="I234" s="1">
        <f t="shared" si="20"/>
        <v>3.8356164383561646E-2</v>
      </c>
      <c r="J234">
        <v>11</v>
      </c>
      <c r="K234" s="3">
        <f t="shared" si="21"/>
        <v>3.4869240348692405E-3</v>
      </c>
      <c r="L234" s="3">
        <f t="shared" si="22"/>
        <v>3.4869240348692405E-3</v>
      </c>
      <c r="M234" t="str">
        <f t="shared" si="23"/>
        <v>no</v>
      </c>
      <c r="N234" s="4">
        <v>0.41666666666666669</v>
      </c>
    </row>
    <row r="235" spans="1:14" x14ac:dyDescent="0.3">
      <c r="A235">
        <v>350</v>
      </c>
      <c r="B235" t="s">
        <v>266</v>
      </c>
      <c r="C235">
        <v>42.287361099999998</v>
      </c>
      <c r="D235">
        <v>-71.071111000000002</v>
      </c>
      <c r="E235">
        <v>42</v>
      </c>
      <c r="F235">
        <v>21</v>
      </c>
      <c r="G235">
        <f t="shared" si="18"/>
        <v>21</v>
      </c>
      <c r="H235" s="1">
        <f t="shared" si="19"/>
        <v>5.7534246575342465E-2</v>
      </c>
      <c r="I235" s="1">
        <f t="shared" si="20"/>
        <v>5.7534246575342465E-2</v>
      </c>
      <c r="J235">
        <v>17</v>
      </c>
      <c r="K235" s="3">
        <f t="shared" si="21"/>
        <v>3.3843674456083802E-3</v>
      </c>
      <c r="L235" s="3">
        <f t="shared" si="22"/>
        <v>3.3843674456083802E-3</v>
      </c>
      <c r="M235" t="str">
        <f t="shared" si="23"/>
        <v>no</v>
      </c>
      <c r="N235" s="4">
        <v>0.41666666666666669</v>
      </c>
    </row>
    <row r="236" spans="1:14" x14ac:dyDescent="0.3">
      <c r="A236">
        <v>162</v>
      </c>
      <c r="B236" t="s">
        <v>271</v>
      </c>
      <c r="C236">
        <v>42.309795999999999</v>
      </c>
      <c r="D236">
        <v>-71.092224999999999</v>
      </c>
      <c r="E236">
        <v>41</v>
      </c>
      <c r="F236">
        <v>23</v>
      </c>
      <c r="G236">
        <f t="shared" si="18"/>
        <v>18</v>
      </c>
      <c r="H236" s="1">
        <f t="shared" si="19"/>
        <v>4.9315068493150684E-2</v>
      </c>
      <c r="I236" s="1">
        <f t="shared" si="20"/>
        <v>4.9315068493150684E-2</v>
      </c>
      <c r="J236">
        <v>15</v>
      </c>
      <c r="K236" s="3">
        <f t="shared" si="21"/>
        <v>3.2876712328767121E-3</v>
      </c>
      <c r="L236" s="3">
        <f t="shared" si="22"/>
        <v>3.2876712328767121E-3</v>
      </c>
      <c r="M236" t="str">
        <f t="shared" si="23"/>
        <v>no</v>
      </c>
      <c r="N236" s="4">
        <v>0.41666666666666669</v>
      </c>
    </row>
    <row r="237" spans="1:14" x14ac:dyDescent="0.3">
      <c r="A237">
        <v>388</v>
      </c>
      <c r="B237" t="s">
        <v>289</v>
      </c>
      <c r="C237">
        <v>42.406151569999999</v>
      </c>
      <c r="D237">
        <v>-71.06040745</v>
      </c>
      <c r="E237">
        <v>30</v>
      </c>
      <c r="F237">
        <v>17</v>
      </c>
      <c r="G237">
        <f t="shared" si="18"/>
        <v>13</v>
      </c>
      <c r="H237" s="1">
        <f t="shared" si="19"/>
        <v>3.5616438356164383E-2</v>
      </c>
      <c r="I237" s="1">
        <f t="shared" si="20"/>
        <v>3.5616438356164383E-2</v>
      </c>
      <c r="J237">
        <v>11</v>
      </c>
      <c r="K237" s="3">
        <f t="shared" si="21"/>
        <v>3.2378580323785804E-3</v>
      </c>
      <c r="L237" s="3">
        <f t="shared" si="22"/>
        <v>3.2378580323785804E-3</v>
      </c>
      <c r="M237" t="str">
        <f t="shared" si="23"/>
        <v>no</v>
      </c>
      <c r="N237" s="4">
        <v>0.41666666666666669</v>
      </c>
    </row>
    <row r="238" spans="1:14" x14ac:dyDescent="0.3">
      <c r="A238">
        <v>98</v>
      </c>
      <c r="B238" t="s">
        <v>41</v>
      </c>
      <c r="C238">
        <v>42.371848</v>
      </c>
      <c r="D238">
        <v>-71.060292000000004</v>
      </c>
      <c r="E238">
        <v>522</v>
      </c>
      <c r="F238">
        <v>495</v>
      </c>
      <c r="G238">
        <f t="shared" si="18"/>
        <v>27</v>
      </c>
      <c r="H238" s="1">
        <f t="shared" si="19"/>
        <v>7.3972602739726029E-2</v>
      </c>
      <c r="I238" s="1">
        <f t="shared" si="20"/>
        <v>7.3972602739726029E-2</v>
      </c>
      <c r="J238">
        <v>23</v>
      </c>
      <c r="K238" s="3">
        <f t="shared" si="21"/>
        <v>3.216200119118523E-3</v>
      </c>
      <c r="L238" s="3">
        <f t="shared" si="22"/>
        <v>3.216200119118523E-3</v>
      </c>
      <c r="M238" t="str">
        <f t="shared" si="23"/>
        <v>no</v>
      </c>
      <c r="N238" s="4">
        <v>0.41666666666666669</v>
      </c>
    </row>
    <row r="239" spans="1:14" x14ac:dyDescent="0.3">
      <c r="A239">
        <v>203</v>
      </c>
      <c r="B239" t="s">
        <v>274</v>
      </c>
      <c r="C239">
        <v>42.309572000000003</v>
      </c>
      <c r="D239">
        <v>-71.072900000000004</v>
      </c>
      <c r="E239">
        <v>27</v>
      </c>
      <c r="F239">
        <v>10</v>
      </c>
      <c r="G239">
        <f t="shared" si="18"/>
        <v>17</v>
      </c>
      <c r="H239" s="1">
        <f t="shared" si="19"/>
        <v>4.6575342465753428E-2</v>
      </c>
      <c r="I239" s="1">
        <f t="shared" si="20"/>
        <v>4.6575342465753428E-2</v>
      </c>
      <c r="J239">
        <v>15</v>
      </c>
      <c r="K239" s="3">
        <f t="shared" si="21"/>
        <v>3.1050228310502285E-3</v>
      </c>
      <c r="L239" s="3">
        <f t="shared" si="22"/>
        <v>3.1050228310502285E-3</v>
      </c>
      <c r="M239" t="str">
        <f t="shared" si="23"/>
        <v>no</v>
      </c>
      <c r="N239" s="4">
        <v>0.41666666666666669</v>
      </c>
    </row>
    <row r="240" spans="1:14" x14ac:dyDescent="0.3">
      <c r="A240">
        <v>133</v>
      </c>
      <c r="B240" t="s">
        <v>156</v>
      </c>
      <c r="C240">
        <v>42.310578999999997</v>
      </c>
      <c r="D240">
        <v>-71.107341000000005</v>
      </c>
      <c r="E240">
        <v>187</v>
      </c>
      <c r="F240">
        <v>161</v>
      </c>
      <c r="G240">
        <f t="shared" si="18"/>
        <v>26</v>
      </c>
      <c r="H240" s="1">
        <f t="shared" si="19"/>
        <v>7.1232876712328766E-2</v>
      </c>
      <c r="I240" s="1">
        <f t="shared" si="20"/>
        <v>7.1232876712328766E-2</v>
      </c>
      <c r="J240">
        <v>23</v>
      </c>
      <c r="K240" s="3">
        <f t="shared" si="21"/>
        <v>3.0970815961882071E-3</v>
      </c>
      <c r="L240" s="3">
        <f t="shared" si="22"/>
        <v>3.0970815961882071E-3</v>
      </c>
      <c r="M240" t="str">
        <f t="shared" si="23"/>
        <v>no</v>
      </c>
      <c r="N240" s="4">
        <v>0.41666666666666669</v>
      </c>
    </row>
    <row r="241" spans="1:14" x14ac:dyDescent="0.3">
      <c r="A241">
        <v>97</v>
      </c>
      <c r="B241" t="s">
        <v>107</v>
      </c>
      <c r="C241">
        <v>42.369190320000001</v>
      </c>
      <c r="D241">
        <v>-71.117141250000003</v>
      </c>
      <c r="E241">
        <v>764</v>
      </c>
      <c r="F241">
        <v>743</v>
      </c>
      <c r="G241">
        <f t="shared" si="18"/>
        <v>21</v>
      </c>
      <c r="H241" s="1">
        <f t="shared" si="19"/>
        <v>5.7534246575342465E-2</v>
      </c>
      <c r="I241" s="1">
        <f t="shared" si="20"/>
        <v>5.7534246575342465E-2</v>
      </c>
      <c r="J241">
        <v>19</v>
      </c>
      <c r="K241" s="3">
        <f t="shared" si="21"/>
        <v>3.0281182408074983E-3</v>
      </c>
      <c r="L241" s="3">
        <f t="shared" si="22"/>
        <v>3.0281182408074983E-3</v>
      </c>
      <c r="M241" t="str">
        <f t="shared" si="23"/>
        <v>no</v>
      </c>
      <c r="N241" s="4">
        <v>0.41666666666666669</v>
      </c>
    </row>
    <row r="242" spans="1:14" x14ac:dyDescent="0.3">
      <c r="A242">
        <v>271</v>
      </c>
      <c r="B242" t="s">
        <v>296</v>
      </c>
      <c r="C242">
        <v>42.285694399999997</v>
      </c>
      <c r="D242">
        <v>-71.064138900000003</v>
      </c>
      <c r="E242">
        <v>16</v>
      </c>
      <c r="F242">
        <v>32</v>
      </c>
      <c r="G242">
        <f t="shared" si="18"/>
        <v>-16</v>
      </c>
      <c r="H242" s="1">
        <f t="shared" si="19"/>
        <v>-4.3835616438356165E-2</v>
      </c>
      <c r="I242" s="1">
        <f t="shared" si="20"/>
        <v>4.3835616438356165E-2</v>
      </c>
      <c r="J242">
        <v>15</v>
      </c>
      <c r="K242" s="3">
        <f t="shared" si="21"/>
        <v>-2.9223744292237444E-3</v>
      </c>
      <c r="L242" s="3">
        <f t="shared" si="22"/>
        <v>2.9223744292237444E-3</v>
      </c>
      <c r="M242" t="str">
        <f t="shared" si="23"/>
        <v>no</v>
      </c>
      <c r="N242" s="4">
        <v>0.41666666666666669</v>
      </c>
    </row>
    <row r="243" spans="1:14" x14ac:dyDescent="0.3">
      <c r="A243">
        <v>122</v>
      </c>
      <c r="B243" t="s">
        <v>146</v>
      </c>
      <c r="C243">
        <v>42.345733000000003</v>
      </c>
      <c r="D243">
        <v>-71.100694000000004</v>
      </c>
      <c r="E243">
        <v>383</v>
      </c>
      <c r="F243">
        <v>399</v>
      </c>
      <c r="G243">
        <f t="shared" si="18"/>
        <v>-16</v>
      </c>
      <c r="H243" s="1">
        <f t="shared" si="19"/>
        <v>-4.3835616438356165E-2</v>
      </c>
      <c r="I243" s="1">
        <f t="shared" si="20"/>
        <v>4.3835616438356165E-2</v>
      </c>
      <c r="J243">
        <v>15</v>
      </c>
      <c r="K243" s="3">
        <f t="shared" si="21"/>
        <v>-2.9223744292237444E-3</v>
      </c>
      <c r="L243" s="3">
        <f t="shared" si="22"/>
        <v>2.9223744292237444E-3</v>
      </c>
      <c r="M243" t="str">
        <f t="shared" si="23"/>
        <v>no</v>
      </c>
      <c r="N243" s="4">
        <v>0.41666666666666669</v>
      </c>
    </row>
    <row r="244" spans="1:14" x14ac:dyDescent="0.3">
      <c r="A244">
        <v>404</v>
      </c>
      <c r="B244" t="s">
        <v>192</v>
      </c>
      <c r="C244">
        <v>42.341356159999997</v>
      </c>
      <c r="D244">
        <v>-71.083369529999999</v>
      </c>
      <c r="E244">
        <v>138</v>
      </c>
      <c r="F244">
        <v>155</v>
      </c>
      <c r="G244">
        <f t="shared" si="18"/>
        <v>-17</v>
      </c>
      <c r="H244" s="1">
        <f t="shared" si="19"/>
        <v>-4.6575342465753428E-2</v>
      </c>
      <c r="I244" s="1">
        <f t="shared" si="20"/>
        <v>4.6575342465753428E-2</v>
      </c>
      <c r="J244">
        <v>16</v>
      </c>
      <c r="K244" s="3">
        <f t="shared" si="21"/>
        <v>-2.9109589041095892E-3</v>
      </c>
      <c r="L244" s="3">
        <f t="shared" si="22"/>
        <v>2.9109589041095892E-3</v>
      </c>
      <c r="M244" t="str">
        <f t="shared" si="23"/>
        <v>no</v>
      </c>
      <c r="N244" s="4">
        <v>0.41666666666666669</v>
      </c>
    </row>
    <row r="245" spans="1:14" x14ac:dyDescent="0.3">
      <c r="A245">
        <v>395</v>
      </c>
      <c r="B245" t="s">
        <v>305</v>
      </c>
      <c r="C245">
        <v>42.40328057</v>
      </c>
      <c r="D245">
        <v>-71.047626399999999</v>
      </c>
      <c r="E245">
        <v>16</v>
      </c>
      <c r="F245">
        <v>1</v>
      </c>
      <c r="G245">
        <f t="shared" si="18"/>
        <v>15</v>
      </c>
      <c r="H245" s="1">
        <f t="shared" si="19"/>
        <v>4.1095890410958902E-2</v>
      </c>
      <c r="I245" s="1">
        <f t="shared" si="20"/>
        <v>4.1095890410958902E-2</v>
      </c>
      <c r="J245">
        <v>15</v>
      </c>
      <c r="K245" s="3">
        <f t="shared" si="21"/>
        <v>2.7397260273972603E-3</v>
      </c>
      <c r="L245" s="3">
        <f t="shared" si="22"/>
        <v>2.7397260273972603E-3</v>
      </c>
      <c r="M245" t="str">
        <f t="shared" si="23"/>
        <v>no</v>
      </c>
      <c r="N245" s="4">
        <v>0.41666666666666669</v>
      </c>
    </row>
    <row r="246" spans="1:14" x14ac:dyDescent="0.3">
      <c r="A246">
        <v>389</v>
      </c>
      <c r="B246" t="s">
        <v>268</v>
      </c>
      <c r="C246">
        <v>42.407259449999998</v>
      </c>
      <c r="D246">
        <v>-71.055463810000006</v>
      </c>
      <c r="E246">
        <v>25</v>
      </c>
      <c r="F246">
        <v>11</v>
      </c>
      <c r="G246">
        <f t="shared" si="18"/>
        <v>14</v>
      </c>
      <c r="H246" s="1">
        <f t="shared" si="19"/>
        <v>3.8356164383561646E-2</v>
      </c>
      <c r="I246" s="1">
        <f t="shared" si="20"/>
        <v>3.8356164383561646E-2</v>
      </c>
      <c r="J246">
        <v>14</v>
      </c>
      <c r="K246" s="3">
        <f t="shared" si="21"/>
        <v>2.7397260273972603E-3</v>
      </c>
      <c r="L246" s="3">
        <f t="shared" si="22"/>
        <v>2.7397260273972603E-3</v>
      </c>
      <c r="M246" t="str">
        <f t="shared" si="23"/>
        <v>no</v>
      </c>
      <c r="N246" s="4">
        <v>0.41666666666666669</v>
      </c>
    </row>
    <row r="247" spans="1:14" x14ac:dyDescent="0.3">
      <c r="A247">
        <v>362</v>
      </c>
      <c r="B247" t="s">
        <v>165</v>
      </c>
      <c r="C247">
        <v>42.330230710000002</v>
      </c>
      <c r="D247">
        <v>-71.050600930000002</v>
      </c>
      <c r="E247">
        <v>119</v>
      </c>
      <c r="F247">
        <v>100</v>
      </c>
      <c r="G247">
        <f t="shared" si="18"/>
        <v>19</v>
      </c>
      <c r="H247" s="1">
        <f t="shared" si="19"/>
        <v>5.2054794520547946E-2</v>
      </c>
      <c r="I247" s="1">
        <f t="shared" si="20"/>
        <v>5.2054794520547946E-2</v>
      </c>
      <c r="J247">
        <v>19</v>
      </c>
      <c r="K247" s="3">
        <f t="shared" si="21"/>
        <v>2.7397260273972603E-3</v>
      </c>
      <c r="L247" s="3">
        <f t="shared" si="22"/>
        <v>2.7397260273972603E-3</v>
      </c>
      <c r="M247" t="str">
        <f t="shared" si="23"/>
        <v>no</v>
      </c>
      <c r="N247" s="4">
        <v>0.41666666666666669</v>
      </c>
    </row>
    <row r="248" spans="1:14" x14ac:dyDescent="0.3">
      <c r="A248">
        <v>339</v>
      </c>
      <c r="B248" t="s">
        <v>285</v>
      </c>
      <c r="C248">
        <v>42.292665929999998</v>
      </c>
      <c r="D248">
        <v>-71.121195389999997</v>
      </c>
      <c r="E248">
        <v>50</v>
      </c>
      <c r="F248">
        <v>35</v>
      </c>
      <c r="G248">
        <f t="shared" si="18"/>
        <v>15</v>
      </c>
      <c r="H248" s="1">
        <f t="shared" si="19"/>
        <v>4.1095890410958902E-2</v>
      </c>
      <c r="I248" s="1">
        <f t="shared" si="20"/>
        <v>4.1095890410958902E-2</v>
      </c>
      <c r="J248">
        <v>15</v>
      </c>
      <c r="K248" s="3">
        <f t="shared" si="21"/>
        <v>2.7397260273972603E-3</v>
      </c>
      <c r="L248" s="3">
        <f t="shared" si="22"/>
        <v>2.7397260273972603E-3</v>
      </c>
      <c r="M248" t="str">
        <f t="shared" si="23"/>
        <v>no</v>
      </c>
      <c r="N248" s="4">
        <v>0.41666666666666669</v>
      </c>
    </row>
    <row r="249" spans="1:14" x14ac:dyDescent="0.3">
      <c r="A249">
        <v>202</v>
      </c>
      <c r="B249" t="s">
        <v>290</v>
      </c>
      <c r="C249">
        <v>42.30791</v>
      </c>
      <c r="D249">
        <v>-71.080951999999996</v>
      </c>
      <c r="E249">
        <v>32</v>
      </c>
      <c r="F249">
        <v>17</v>
      </c>
      <c r="G249">
        <f t="shared" si="18"/>
        <v>15</v>
      </c>
      <c r="H249" s="1">
        <f t="shared" si="19"/>
        <v>4.1095890410958902E-2</v>
      </c>
      <c r="I249" s="1">
        <f t="shared" si="20"/>
        <v>4.1095890410958902E-2</v>
      </c>
      <c r="J249">
        <v>15</v>
      </c>
      <c r="K249" s="3">
        <f t="shared" si="21"/>
        <v>2.7397260273972603E-3</v>
      </c>
      <c r="L249" s="3">
        <f t="shared" si="22"/>
        <v>2.7397260273972603E-3</v>
      </c>
      <c r="M249" t="str">
        <f t="shared" si="23"/>
        <v>no</v>
      </c>
      <c r="N249" s="4">
        <v>0.41666666666666669</v>
      </c>
    </row>
    <row r="250" spans="1:14" x14ac:dyDescent="0.3">
      <c r="A250">
        <v>47</v>
      </c>
      <c r="B250" t="s">
        <v>143</v>
      </c>
      <c r="C250">
        <v>42.362811000000001</v>
      </c>
      <c r="D250">
        <v>-71.056066999999999</v>
      </c>
      <c r="E250">
        <v>260</v>
      </c>
      <c r="F250">
        <v>241</v>
      </c>
      <c r="G250">
        <f t="shared" si="18"/>
        <v>19</v>
      </c>
      <c r="H250" s="1">
        <f t="shared" si="19"/>
        <v>5.2054794520547946E-2</v>
      </c>
      <c r="I250" s="1">
        <f t="shared" si="20"/>
        <v>5.2054794520547946E-2</v>
      </c>
      <c r="J250">
        <v>19</v>
      </c>
      <c r="K250" s="3">
        <f t="shared" si="21"/>
        <v>2.7397260273972603E-3</v>
      </c>
      <c r="L250" s="3">
        <f t="shared" si="22"/>
        <v>2.7397260273972603E-3</v>
      </c>
      <c r="M250" t="str">
        <f t="shared" si="23"/>
        <v>no</v>
      </c>
      <c r="N250" s="4">
        <v>0.41666666666666669</v>
      </c>
    </row>
    <row r="251" spans="1:14" x14ac:dyDescent="0.3">
      <c r="A251">
        <v>183</v>
      </c>
      <c r="B251" t="s">
        <v>199</v>
      </c>
      <c r="C251">
        <v>42.395588459999999</v>
      </c>
      <c r="D251">
        <v>-71.142606139999998</v>
      </c>
      <c r="E251">
        <v>191</v>
      </c>
      <c r="F251">
        <v>208</v>
      </c>
      <c r="G251">
        <f t="shared" si="18"/>
        <v>-17</v>
      </c>
      <c r="H251" s="1">
        <f t="shared" si="19"/>
        <v>-4.6575342465753428E-2</v>
      </c>
      <c r="I251" s="1">
        <f t="shared" si="20"/>
        <v>4.6575342465753428E-2</v>
      </c>
      <c r="J251">
        <v>19</v>
      </c>
      <c r="K251" s="3">
        <f t="shared" si="21"/>
        <v>-2.4513338139870223E-3</v>
      </c>
      <c r="L251" s="3">
        <f t="shared" si="22"/>
        <v>2.4513338139870223E-3</v>
      </c>
      <c r="M251" t="str">
        <f t="shared" si="23"/>
        <v>no</v>
      </c>
      <c r="N251" s="4">
        <v>0.41666666666666669</v>
      </c>
    </row>
    <row r="252" spans="1:14" x14ac:dyDescent="0.3">
      <c r="A252">
        <v>425</v>
      </c>
      <c r="B252" t="s">
        <v>286</v>
      </c>
      <c r="C252">
        <v>42.319309429999997</v>
      </c>
      <c r="D252">
        <v>-71.096399239999997</v>
      </c>
      <c r="E252">
        <v>18</v>
      </c>
      <c r="F252">
        <v>4</v>
      </c>
      <c r="G252">
        <f t="shared" si="18"/>
        <v>14</v>
      </c>
      <c r="H252" s="1">
        <f t="shared" si="19"/>
        <v>3.8356164383561646E-2</v>
      </c>
      <c r="I252" s="1">
        <f t="shared" si="20"/>
        <v>3.8356164383561646E-2</v>
      </c>
      <c r="J252">
        <v>16</v>
      </c>
      <c r="K252" s="3">
        <f t="shared" si="21"/>
        <v>2.3972602739726029E-3</v>
      </c>
      <c r="L252" s="3">
        <f t="shared" si="22"/>
        <v>2.3972602739726029E-3</v>
      </c>
      <c r="M252" t="str">
        <f t="shared" si="23"/>
        <v>no</v>
      </c>
      <c r="N252" s="4">
        <v>0.41666666666666669</v>
      </c>
    </row>
    <row r="253" spans="1:14" x14ac:dyDescent="0.3">
      <c r="A253">
        <v>411</v>
      </c>
      <c r="B253" t="s">
        <v>282</v>
      </c>
      <c r="C253">
        <v>42.291756220000003</v>
      </c>
      <c r="D253">
        <v>-71.062591800000007</v>
      </c>
      <c r="E253">
        <v>16</v>
      </c>
      <c r="F253">
        <v>3</v>
      </c>
      <c r="G253">
        <f t="shared" si="18"/>
        <v>13</v>
      </c>
      <c r="H253" s="1">
        <f t="shared" si="19"/>
        <v>3.5616438356164383E-2</v>
      </c>
      <c r="I253" s="1">
        <f t="shared" si="20"/>
        <v>3.5616438356164383E-2</v>
      </c>
      <c r="J253">
        <v>15</v>
      </c>
      <c r="K253" s="3">
        <f t="shared" si="21"/>
        <v>2.3744292237442921E-3</v>
      </c>
      <c r="L253" s="3">
        <f t="shared" si="22"/>
        <v>2.3744292237442921E-3</v>
      </c>
      <c r="M253" t="str">
        <f t="shared" si="23"/>
        <v>no</v>
      </c>
      <c r="N253" s="4">
        <v>0.41666666666666669</v>
      </c>
    </row>
    <row r="254" spans="1:14" x14ac:dyDescent="0.3">
      <c r="A254">
        <v>385</v>
      </c>
      <c r="B254" t="s">
        <v>210</v>
      </c>
      <c r="C254">
        <v>42.33664795</v>
      </c>
      <c r="D254">
        <v>-71.068944599999995</v>
      </c>
      <c r="E254">
        <v>126</v>
      </c>
      <c r="F254">
        <v>139</v>
      </c>
      <c r="G254">
        <f t="shared" si="18"/>
        <v>-13</v>
      </c>
      <c r="H254" s="1">
        <f t="shared" si="19"/>
        <v>-3.5616438356164383E-2</v>
      </c>
      <c r="I254" s="1">
        <f t="shared" si="20"/>
        <v>3.5616438356164383E-2</v>
      </c>
      <c r="J254">
        <v>15</v>
      </c>
      <c r="K254" s="3">
        <f t="shared" si="21"/>
        <v>-2.3744292237442921E-3</v>
      </c>
      <c r="L254" s="3">
        <f t="shared" si="22"/>
        <v>2.3744292237442921E-3</v>
      </c>
      <c r="M254" t="str">
        <f t="shared" si="23"/>
        <v>no</v>
      </c>
      <c r="N254" s="4">
        <v>0.41666666666666669</v>
      </c>
    </row>
    <row r="255" spans="1:14" x14ac:dyDescent="0.3">
      <c r="A255">
        <v>106</v>
      </c>
      <c r="B255" t="s">
        <v>258</v>
      </c>
      <c r="C255">
        <v>42.325333000000001</v>
      </c>
      <c r="D255">
        <v>-71.075354000000004</v>
      </c>
      <c r="E255">
        <v>52</v>
      </c>
      <c r="F255">
        <v>39</v>
      </c>
      <c r="G255">
        <f t="shared" si="18"/>
        <v>13</v>
      </c>
      <c r="H255" s="1">
        <f t="shared" si="19"/>
        <v>3.5616438356164383E-2</v>
      </c>
      <c r="I255" s="1">
        <f t="shared" si="20"/>
        <v>3.5616438356164383E-2</v>
      </c>
      <c r="J255">
        <v>15</v>
      </c>
      <c r="K255" s="3">
        <f t="shared" si="21"/>
        <v>2.3744292237442921E-3</v>
      </c>
      <c r="L255" s="3">
        <f t="shared" si="22"/>
        <v>2.3744292237442921E-3</v>
      </c>
      <c r="M255" t="str">
        <f t="shared" si="23"/>
        <v>no</v>
      </c>
      <c r="N255" s="4">
        <v>0.41666666666666669</v>
      </c>
    </row>
    <row r="256" spans="1:14" x14ac:dyDescent="0.3">
      <c r="A256">
        <v>273</v>
      </c>
      <c r="B256" t="s">
        <v>200</v>
      </c>
      <c r="C256">
        <v>42.300922999999997</v>
      </c>
      <c r="D256">
        <v>-71.114249000000001</v>
      </c>
      <c r="E256">
        <v>179</v>
      </c>
      <c r="F256">
        <v>145</v>
      </c>
      <c r="G256">
        <f t="shared" si="18"/>
        <v>34</v>
      </c>
      <c r="H256" s="1">
        <f t="shared" si="19"/>
        <v>9.3150684931506855E-2</v>
      </c>
      <c r="I256" s="1">
        <f t="shared" si="20"/>
        <v>9.3150684931506855E-2</v>
      </c>
      <c r="J256">
        <v>40</v>
      </c>
      <c r="K256" s="3">
        <f t="shared" si="21"/>
        <v>2.3287671232876716E-3</v>
      </c>
      <c r="L256" s="3">
        <f t="shared" si="22"/>
        <v>2.3287671232876716E-3</v>
      </c>
      <c r="M256" t="str">
        <f t="shared" si="23"/>
        <v>no</v>
      </c>
      <c r="N256" s="4">
        <v>0.41666666666666669</v>
      </c>
    </row>
    <row r="257" spans="1:14" x14ac:dyDescent="0.3">
      <c r="A257">
        <v>232</v>
      </c>
      <c r="B257" t="s">
        <v>309</v>
      </c>
      <c r="C257">
        <v>42.30412793</v>
      </c>
      <c r="D257">
        <v>-71.079295279999997</v>
      </c>
      <c r="E257">
        <v>16</v>
      </c>
      <c r="F257">
        <v>7</v>
      </c>
      <c r="G257">
        <f t="shared" si="18"/>
        <v>9</v>
      </c>
      <c r="H257" s="1">
        <f t="shared" si="19"/>
        <v>2.4657534246575342E-2</v>
      </c>
      <c r="I257" s="1">
        <f t="shared" si="20"/>
        <v>2.4657534246575342E-2</v>
      </c>
      <c r="J257">
        <v>11</v>
      </c>
      <c r="K257" s="3">
        <f t="shared" si="21"/>
        <v>2.2415940224159402E-3</v>
      </c>
      <c r="L257" s="3">
        <f t="shared" si="22"/>
        <v>2.2415940224159402E-3</v>
      </c>
      <c r="M257" t="str">
        <f t="shared" si="23"/>
        <v>no</v>
      </c>
      <c r="N257" s="4">
        <v>0.41666666666666669</v>
      </c>
    </row>
    <row r="258" spans="1:14" x14ac:dyDescent="0.3">
      <c r="A258">
        <v>359</v>
      </c>
      <c r="B258" t="s">
        <v>150</v>
      </c>
      <c r="C258">
        <v>42.333922700000002</v>
      </c>
      <c r="D258">
        <v>-71.104465090000005</v>
      </c>
      <c r="E258">
        <v>266</v>
      </c>
      <c r="F258">
        <v>254</v>
      </c>
      <c r="G258">
        <f t="shared" ref="G258:G321" si="24">E258-F258</f>
        <v>12</v>
      </c>
      <c r="H258" s="1">
        <f t="shared" ref="H258:H321" si="25">G258/365</f>
        <v>3.287671232876712E-2</v>
      </c>
      <c r="I258" s="1">
        <f t="shared" ref="I258:I321" si="26">ABS(H258)</f>
        <v>3.287671232876712E-2</v>
      </c>
      <c r="J258">
        <v>15</v>
      </c>
      <c r="K258" s="3">
        <f t="shared" ref="K258:K321" si="27">H258/J258</f>
        <v>2.1917808219178081E-3</v>
      </c>
      <c r="L258" s="3">
        <f t="shared" ref="L258:L321" si="28">I258/J258</f>
        <v>2.1917808219178081E-3</v>
      </c>
      <c r="M258" t="str">
        <f t="shared" ref="M258:M321" si="29">IF(L258&gt;0.333, "yes", "no")</f>
        <v>no</v>
      </c>
      <c r="N258" s="4">
        <v>0.41666666666666669</v>
      </c>
    </row>
    <row r="259" spans="1:14" x14ac:dyDescent="0.3">
      <c r="A259">
        <v>426</v>
      </c>
      <c r="B259" t="s">
        <v>256</v>
      </c>
      <c r="C259">
        <v>42.352945699999999</v>
      </c>
      <c r="D259">
        <v>-71.056564010000002</v>
      </c>
      <c r="E259">
        <v>88</v>
      </c>
      <c r="F259">
        <v>109</v>
      </c>
      <c r="G259">
        <f t="shared" si="24"/>
        <v>-21</v>
      </c>
      <c r="H259" s="1">
        <f t="shared" si="25"/>
        <v>-5.7534246575342465E-2</v>
      </c>
      <c r="I259" s="1">
        <f t="shared" si="26"/>
        <v>5.7534246575342465E-2</v>
      </c>
      <c r="J259">
        <v>27</v>
      </c>
      <c r="K259" s="3">
        <f t="shared" si="27"/>
        <v>-2.1308980213089802E-3</v>
      </c>
      <c r="L259" s="3">
        <f t="shared" si="28"/>
        <v>2.1308980213089802E-3</v>
      </c>
      <c r="M259" t="str">
        <f t="shared" si="29"/>
        <v>no</v>
      </c>
      <c r="N259" s="4">
        <v>0.41666666666666669</v>
      </c>
    </row>
    <row r="260" spans="1:14" x14ac:dyDescent="0.3">
      <c r="A260">
        <v>414</v>
      </c>
      <c r="B260" t="s">
        <v>279</v>
      </c>
      <c r="C260">
        <v>42.397908170000001</v>
      </c>
      <c r="D260">
        <v>-71.147971310000003</v>
      </c>
      <c r="E260">
        <v>43</v>
      </c>
      <c r="F260">
        <v>26</v>
      </c>
      <c r="G260">
        <f t="shared" si="24"/>
        <v>17</v>
      </c>
      <c r="H260" s="1">
        <f t="shared" si="25"/>
        <v>4.6575342465753428E-2</v>
      </c>
      <c r="I260" s="1">
        <f t="shared" si="26"/>
        <v>4.6575342465753428E-2</v>
      </c>
      <c r="J260">
        <v>23</v>
      </c>
      <c r="K260" s="3">
        <f t="shared" si="27"/>
        <v>2.0250148898153662E-3</v>
      </c>
      <c r="L260" s="3">
        <f t="shared" si="28"/>
        <v>2.0250148898153662E-3</v>
      </c>
      <c r="M260" t="str">
        <f t="shared" si="29"/>
        <v>no</v>
      </c>
      <c r="N260" s="4">
        <v>0.41666666666666669</v>
      </c>
    </row>
    <row r="261" spans="1:14" x14ac:dyDescent="0.3">
      <c r="A261">
        <v>415</v>
      </c>
      <c r="B261" t="s">
        <v>222</v>
      </c>
      <c r="C261">
        <v>42.349544029999997</v>
      </c>
      <c r="D261">
        <v>-71.072420739999998</v>
      </c>
      <c r="E261">
        <v>128</v>
      </c>
      <c r="F261">
        <v>142</v>
      </c>
      <c r="G261">
        <f t="shared" si="24"/>
        <v>-14</v>
      </c>
      <c r="H261" s="1">
        <f t="shared" si="25"/>
        <v>-3.8356164383561646E-2</v>
      </c>
      <c r="I261" s="1">
        <f t="shared" si="26"/>
        <v>3.8356164383561646E-2</v>
      </c>
      <c r="J261">
        <v>19</v>
      </c>
      <c r="K261" s="3">
        <f t="shared" si="27"/>
        <v>-2.0187454938716655E-3</v>
      </c>
      <c r="L261" s="3">
        <f t="shared" si="28"/>
        <v>2.0187454938716655E-3</v>
      </c>
      <c r="M261" t="str">
        <f t="shared" si="29"/>
        <v>no</v>
      </c>
      <c r="N261" s="4">
        <v>0.41666666666666669</v>
      </c>
    </row>
    <row r="262" spans="1:14" x14ac:dyDescent="0.3">
      <c r="A262">
        <v>352</v>
      </c>
      <c r="B262" t="s">
        <v>172</v>
      </c>
      <c r="C262">
        <v>42.348278389999997</v>
      </c>
      <c r="D262">
        <v>-71.08044855</v>
      </c>
      <c r="E262">
        <v>355</v>
      </c>
      <c r="F262">
        <v>366</v>
      </c>
      <c r="G262">
        <f t="shared" si="24"/>
        <v>-11</v>
      </c>
      <c r="H262" s="1">
        <f t="shared" si="25"/>
        <v>-3.0136986301369864E-2</v>
      </c>
      <c r="I262" s="1">
        <f t="shared" si="26"/>
        <v>3.0136986301369864E-2</v>
      </c>
      <c r="J262">
        <v>15</v>
      </c>
      <c r="K262" s="3">
        <f t="shared" si="27"/>
        <v>-2.0091324200913244E-3</v>
      </c>
      <c r="L262" s="3">
        <f t="shared" si="28"/>
        <v>2.0091324200913244E-3</v>
      </c>
      <c r="M262" t="str">
        <f t="shared" si="29"/>
        <v>no</v>
      </c>
      <c r="N262" s="4">
        <v>0.41666666666666669</v>
      </c>
    </row>
    <row r="263" spans="1:14" x14ac:dyDescent="0.3">
      <c r="A263">
        <v>327</v>
      </c>
      <c r="B263" t="s">
        <v>125</v>
      </c>
      <c r="C263">
        <v>42.374878469999999</v>
      </c>
      <c r="D263">
        <v>-71.063834990000004</v>
      </c>
      <c r="E263">
        <v>159</v>
      </c>
      <c r="F263">
        <v>148</v>
      </c>
      <c r="G263">
        <f t="shared" si="24"/>
        <v>11</v>
      </c>
      <c r="H263" s="1">
        <f t="shared" si="25"/>
        <v>3.0136986301369864E-2</v>
      </c>
      <c r="I263" s="1">
        <f t="shared" si="26"/>
        <v>3.0136986301369864E-2</v>
      </c>
      <c r="J263">
        <v>15</v>
      </c>
      <c r="K263" s="3">
        <f t="shared" si="27"/>
        <v>2.0091324200913244E-3</v>
      </c>
      <c r="L263" s="3">
        <f t="shared" si="28"/>
        <v>2.0091324200913244E-3</v>
      </c>
      <c r="M263" t="str">
        <f t="shared" si="29"/>
        <v>no</v>
      </c>
      <c r="N263" s="4">
        <v>0.41666666666666669</v>
      </c>
    </row>
    <row r="264" spans="1:14" x14ac:dyDescent="0.3">
      <c r="A264">
        <v>398</v>
      </c>
      <c r="B264" t="s">
        <v>213</v>
      </c>
      <c r="C264">
        <v>42.365507289999996</v>
      </c>
      <c r="D264">
        <v>-71.0801376</v>
      </c>
      <c r="E264">
        <v>161</v>
      </c>
      <c r="F264">
        <v>148</v>
      </c>
      <c r="G264">
        <f t="shared" si="24"/>
        <v>13</v>
      </c>
      <c r="H264" s="1">
        <f t="shared" si="25"/>
        <v>3.5616438356164383E-2</v>
      </c>
      <c r="I264" s="1">
        <f t="shared" si="26"/>
        <v>3.5616438356164383E-2</v>
      </c>
      <c r="J264">
        <v>19</v>
      </c>
      <c r="K264" s="3">
        <f t="shared" si="27"/>
        <v>1.8745493871665465E-3</v>
      </c>
      <c r="L264" s="3">
        <f t="shared" si="28"/>
        <v>1.8745493871665465E-3</v>
      </c>
      <c r="M264" t="str">
        <f t="shared" si="29"/>
        <v>no</v>
      </c>
      <c r="N264" s="4">
        <v>0.41666666666666669</v>
      </c>
    </row>
    <row r="265" spans="1:14" x14ac:dyDescent="0.3">
      <c r="A265">
        <v>272</v>
      </c>
      <c r="B265" t="s">
        <v>273</v>
      </c>
      <c r="C265">
        <v>42.292917000000003</v>
      </c>
      <c r="D265">
        <v>-71.065749999999994</v>
      </c>
      <c r="E265">
        <v>21</v>
      </c>
      <c r="F265">
        <v>8</v>
      </c>
      <c r="G265">
        <f t="shared" si="24"/>
        <v>13</v>
      </c>
      <c r="H265" s="1">
        <f t="shared" si="25"/>
        <v>3.5616438356164383E-2</v>
      </c>
      <c r="I265" s="1">
        <f t="shared" si="26"/>
        <v>3.5616438356164383E-2</v>
      </c>
      <c r="J265">
        <v>19</v>
      </c>
      <c r="K265" s="3">
        <f t="shared" si="27"/>
        <v>1.8745493871665465E-3</v>
      </c>
      <c r="L265" s="3">
        <f t="shared" si="28"/>
        <v>1.8745493871665465E-3</v>
      </c>
      <c r="M265" t="str">
        <f t="shared" si="29"/>
        <v>no</v>
      </c>
      <c r="N265" s="4">
        <v>0.41666666666666669</v>
      </c>
    </row>
    <row r="266" spans="1:14" x14ac:dyDescent="0.3">
      <c r="A266">
        <v>211</v>
      </c>
      <c r="B266" t="s">
        <v>241</v>
      </c>
      <c r="C266">
        <v>42.364892930000003</v>
      </c>
      <c r="D266">
        <v>-71.034971769999999</v>
      </c>
      <c r="E266">
        <v>49</v>
      </c>
      <c r="F266">
        <v>62</v>
      </c>
      <c r="G266">
        <f t="shared" si="24"/>
        <v>-13</v>
      </c>
      <c r="H266" s="1">
        <f t="shared" si="25"/>
        <v>-3.5616438356164383E-2</v>
      </c>
      <c r="I266" s="1">
        <f t="shared" si="26"/>
        <v>3.5616438356164383E-2</v>
      </c>
      <c r="J266">
        <v>19</v>
      </c>
      <c r="K266" s="3">
        <f t="shared" si="27"/>
        <v>-1.8745493871665465E-3</v>
      </c>
      <c r="L266" s="3">
        <f t="shared" si="28"/>
        <v>1.8745493871665465E-3</v>
      </c>
      <c r="M266" t="str">
        <f t="shared" si="29"/>
        <v>no</v>
      </c>
      <c r="N266" s="4">
        <v>0.41666666666666669</v>
      </c>
    </row>
    <row r="267" spans="1:14" x14ac:dyDescent="0.3">
      <c r="A267">
        <v>209</v>
      </c>
      <c r="B267" t="s">
        <v>292</v>
      </c>
      <c r="C267">
        <v>42.379772000000003</v>
      </c>
      <c r="D267">
        <v>-71.027448000000007</v>
      </c>
      <c r="E267">
        <v>21</v>
      </c>
      <c r="F267">
        <v>11</v>
      </c>
      <c r="G267">
        <f t="shared" si="24"/>
        <v>10</v>
      </c>
      <c r="H267" s="1">
        <f t="shared" si="25"/>
        <v>2.7397260273972601E-2</v>
      </c>
      <c r="I267" s="1">
        <f t="shared" si="26"/>
        <v>2.7397260273972601E-2</v>
      </c>
      <c r="J267">
        <v>15</v>
      </c>
      <c r="K267" s="3">
        <f t="shared" si="27"/>
        <v>1.8264840182648401E-3</v>
      </c>
      <c r="L267" s="3">
        <f t="shared" si="28"/>
        <v>1.8264840182648401E-3</v>
      </c>
      <c r="M267" t="str">
        <f t="shared" si="29"/>
        <v>no</v>
      </c>
      <c r="N267" s="4">
        <v>0.41666666666666669</v>
      </c>
    </row>
    <row r="268" spans="1:14" x14ac:dyDescent="0.3">
      <c r="A268">
        <v>205</v>
      </c>
      <c r="B268" t="s">
        <v>250</v>
      </c>
      <c r="C268">
        <v>42.307852240000003</v>
      </c>
      <c r="D268">
        <v>-71.065122489999993</v>
      </c>
      <c r="E268">
        <v>34</v>
      </c>
      <c r="F268">
        <v>24</v>
      </c>
      <c r="G268">
        <f t="shared" si="24"/>
        <v>10</v>
      </c>
      <c r="H268" s="1">
        <f t="shared" si="25"/>
        <v>2.7397260273972601E-2</v>
      </c>
      <c r="I268" s="1">
        <f t="shared" si="26"/>
        <v>2.7397260273972601E-2</v>
      </c>
      <c r="J268">
        <v>15</v>
      </c>
      <c r="K268" s="3">
        <f t="shared" si="27"/>
        <v>1.8264840182648401E-3</v>
      </c>
      <c r="L268" s="3">
        <f t="shared" si="28"/>
        <v>1.8264840182648401E-3</v>
      </c>
      <c r="M268" t="str">
        <f t="shared" si="29"/>
        <v>no</v>
      </c>
      <c r="N268" s="4">
        <v>0.41666666666666669</v>
      </c>
    </row>
    <row r="269" spans="1:14" x14ac:dyDescent="0.3">
      <c r="A269">
        <v>206</v>
      </c>
      <c r="B269" t="s">
        <v>80</v>
      </c>
      <c r="C269">
        <v>42.359825399999998</v>
      </c>
      <c r="D269">
        <v>-71.05979576</v>
      </c>
      <c r="E269">
        <v>514</v>
      </c>
      <c r="F269">
        <v>499</v>
      </c>
      <c r="G269">
        <f t="shared" si="24"/>
        <v>15</v>
      </c>
      <c r="H269" s="1">
        <f t="shared" si="25"/>
        <v>4.1095890410958902E-2</v>
      </c>
      <c r="I269" s="1">
        <f t="shared" si="26"/>
        <v>4.1095890410958902E-2</v>
      </c>
      <c r="J269">
        <v>23</v>
      </c>
      <c r="K269" s="3">
        <f t="shared" si="27"/>
        <v>1.7867778439547349E-3</v>
      </c>
      <c r="L269" s="3">
        <f t="shared" si="28"/>
        <v>1.7867778439547349E-3</v>
      </c>
      <c r="M269" t="str">
        <f t="shared" si="29"/>
        <v>no</v>
      </c>
      <c r="N269" s="4">
        <v>0.41666666666666669</v>
      </c>
    </row>
    <row r="270" spans="1:14" x14ac:dyDescent="0.3">
      <c r="A270">
        <v>394</v>
      </c>
      <c r="B270" t="s">
        <v>302</v>
      </c>
      <c r="C270">
        <v>42.410346910000001</v>
      </c>
      <c r="D270">
        <v>-71.052604579999993</v>
      </c>
      <c r="E270">
        <v>12</v>
      </c>
      <c r="F270">
        <v>3</v>
      </c>
      <c r="G270">
        <f t="shared" si="24"/>
        <v>9</v>
      </c>
      <c r="H270" s="1">
        <f t="shared" si="25"/>
        <v>2.4657534246575342E-2</v>
      </c>
      <c r="I270" s="1">
        <f t="shared" si="26"/>
        <v>2.4657534246575342E-2</v>
      </c>
      <c r="J270">
        <v>14</v>
      </c>
      <c r="K270" s="3">
        <f t="shared" si="27"/>
        <v>1.7612524461839529E-3</v>
      </c>
      <c r="L270" s="3">
        <f t="shared" si="28"/>
        <v>1.7612524461839529E-3</v>
      </c>
      <c r="M270" t="str">
        <f t="shared" si="29"/>
        <v>no</v>
      </c>
      <c r="N270" s="4">
        <v>0.41666666666666669</v>
      </c>
    </row>
    <row r="271" spans="1:14" x14ac:dyDescent="0.3">
      <c r="A271">
        <v>216</v>
      </c>
      <c r="B271" t="s">
        <v>318</v>
      </c>
      <c r="C271">
        <v>42.382403779999997</v>
      </c>
      <c r="D271">
        <v>-71.030243040000002</v>
      </c>
      <c r="E271">
        <v>16</v>
      </c>
      <c r="F271">
        <v>4</v>
      </c>
      <c r="G271">
        <f t="shared" si="24"/>
        <v>12</v>
      </c>
      <c r="H271" s="1">
        <f t="shared" si="25"/>
        <v>3.287671232876712E-2</v>
      </c>
      <c r="I271" s="1">
        <f t="shared" si="26"/>
        <v>3.287671232876712E-2</v>
      </c>
      <c r="J271">
        <v>19</v>
      </c>
      <c r="K271" s="3">
        <f t="shared" si="27"/>
        <v>1.7303532804614273E-3</v>
      </c>
      <c r="L271" s="3">
        <f t="shared" si="28"/>
        <v>1.7303532804614273E-3</v>
      </c>
      <c r="M271" t="str">
        <f t="shared" si="29"/>
        <v>no</v>
      </c>
      <c r="N271" s="4">
        <v>0.41666666666666669</v>
      </c>
    </row>
    <row r="272" spans="1:14" x14ac:dyDescent="0.3">
      <c r="A272">
        <v>146</v>
      </c>
      <c r="B272" t="s">
        <v>229</v>
      </c>
      <c r="C272">
        <v>42.336447999999997</v>
      </c>
      <c r="D272">
        <v>-71.023739000000006</v>
      </c>
      <c r="E272">
        <v>245</v>
      </c>
      <c r="F272">
        <v>233</v>
      </c>
      <c r="G272">
        <f t="shared" si="24"/>
        <v>12</v>
      </c>
      <c r="H272" s="1">
        <f t="shared" si="25"/>
        <v>3.287671232876712E-2</v>
      </c>
      <c r="I272" s="1">
        <f t="shared" si="26"/>
        <v>3.287671232876712E-2</v>
      </c>
      <c r="J272">
        <v>19</v>
      </c>
      <c r="K272" s="3">
        <f t="shared" si="27"/>
        <v>1.7303532804614273E-3</v>
      </c>
      <c r="L272" s="3">
        <f t="shared" si="28"/>
        <v>1.7303532804614273E-3</v>
      </c>
      <c r="M272" t="str">
        <f t="shared" si="29"/>
        <v>no</v>
      </c>
      <c r="N272" s="4">
        <v>0.41666666666666669</v>
      </c>
    </row>
    <row r="273" spans="1:14" x14ac:dyDescent="0.3">
      <c r="A273">
        <v>224</v>
      </c>
      <c r="B273" t="s">
        <v>243</v>
      </c>
      <c r="C273">
        <v>42.38267828</v>
      </c>
      <c r="D273">
        <v>-71.143478950000002</v>
      </c>
      <c r="E273">
        <v>141</v>
      </c>
      <c r="F273">
        <v>131</v>
      </c>
      <c r="G273">
        <f t="shared" si="24"/>
        <v>10</v>
      </c>
      <c r="H273" s="1">
        <f t="shared" si="25"/>
        <v>2.7397260273972601E-2</v>
      </c>
      <c r="I273" s="1">
        <f t="shared" si="26"/>
        <v>2.7397260273972601E-2</v>
      </c>
      <c r="J273">
        <v>17</v>
      </c>
      <c r="K273" s="3">
        <f t="shared" si="27"/>
        <v>1.6116035455278001E-3</v>
      </c>
      <c r="L273" s="3">
        <f t="shared" si="28"/>
        <v>1.6116035455278001E-3</v>
      </c>
      <c r="M273" t="str">
        <f t="shared" si="29"/>
        <v>no</v>
      </c>
      <c r="N273" s="4">
        <v>0.41666666666666669</v>
      </c>
    </row>
    <row r="274" spans="1:14" x14ac:dyDescent="0.3">
      <c r="A274">
        <v>410</v>
      </c>
      <c r="B274" t="s">
        <v>303</v>
      </c>
      <c r="C274">
        <v>42.291679430000002</v>
      </c>
      <c r="D274">
        <v>-71.057263460000001</v>
      </c>
      <c r="E274">
        <v>14</v>
      </c>
      <c r="F274">
        <v>3</v>
      </c>
      <c r="G274">
        <f t="shared" si="24"/>
        <v>11</v>
      </c>
      <c r="H274" s="1">
        <f t="shared" si="25"/>
        <v>3.0136986301369864E-2</v>
      </c>
      <c r="I274" s="1">
        <f t="shared" si="26"/>
        <v>3.0136986301369864E-2</v>
      </c>
      <c r="J274">
        <v>19</v>
      </c>
      <c r="K274" s="3">
        <f t="shared" si="27"/>
        <v>1.5861571737563085E-3</v>
      </c>
      <c r="L274" s="3">
        <f t="shared" si="28"/>
        <v>1.5861571737563085E-3</v>
      </c>
      <c r="M274" t="str">
        <f t="shared" si="29"/>
        <v>no</v>
      </c>
      <c r="N274" s="4">
        <v>0.41666666666666669</v>
      </c>
    </row>
    <row r="275" spans="1:14" x14ac:dyDescent="0.3">
      <c r="A275">
        <v>60</v>
      </c>
      <c r="B275" t="s">
        <v>40</v>
      </c>
      <c r="C275">
        <v>42.360792969999999</v>
      </c>
      <c r="D275">
        <v>-71.071189619999998</v>
      </c>
      <c r="E275">
        <v>824</v>
      </c>
      <c r="F275">
        <v>835</v>
      </c>
      <c r="G275">
        <f t="shared" si="24"/>
        <v>-11</v>
      </c>
      <c r="H275" s="1">
        <f t="shared" si="25"/>
        <v>-3.0136986301369864E-2</v>
      </c>
      <c r="I275" s="1">
        <f t="shared" si="26"/>
        <v>3.0136986301369864E-2</v>
      </c>
      <c r="J275">
        <v>19</v>
      </c>
      <c r="K275" s="3">
        <f t="shared" si="27"/>
        <v>-1.5861571737563085E-3</v>
      </c>
      <c r="L275" s="3">
        <f t="shared" si="28"/>
        <v>1.5861571737563085E-3</v>
      </c>
      <c r="M275" t="str">
        <f t="shared" si="29"/>
        <v>no</v>
      </c>
      <c r="N275" s="4">
        <v>0.41666666666666669</v>
      </c>
    </row>
    <row r="276" spans="1:14" x14ac:dyDescent="0.3">
      <c r="A276">
        <v>341</v>
      </c>
      <c r="B276" t="s">
        <v>275</v>
      </c>
      <c r="C276">
        <v>42.28630716</v>
      </c>
      <c r="D276">
        <v>-71.128205320000006</v>
      </c>
      <c r="E276">
        <v>33</v>
      </c>
      <c r="F276">
        <v>25</v>
      </c>
      <c r="G276">
        <f t="shared" si="24"/>
        <v>8</v>
      </c>
      <c r="H276" s="1">
        <f t="shared" si="25"/>
        <v>2.1917808219178082E-2</v>
      </c>
      <c r="I276" s="1">
        <f t="shared" si="26"/>
        <v>2.1917808219178082E-2</v>
      </c>
      <c r="J276">
        <v>15</v>
      </c>
      <c r="K276" s="3">
        <f t="shared" si="27"/>
        <v>1.4611872146118722E-3</v>
      </c>
      <c r="L276" s="3">
        <f t="shared" si="28"/>
        <v>1.4611872146118722E-3</v>
      </c>
      <c r="M276" t="str">
        <f t="shared" si="29"/>
        <v>no</v>
      </c>
      <c r="N276" s="4">
        <v>0.41666666666666669</v>
      </c>
    </row>
    <row r="277" spans="1:14" x14ac:dyDescent="0.3">
      <c r="A277">
        <v>259</v>
      </c>
      <c r="B277" t="s">
        <v>306</v>
      </c>
      <c r="C277">
        <v>42.29916498</v>
      </c>
      <c r="D277">
        <v>-71.073458720000005</v>
      </c>
      <c r="E277">
        <v>18</v>
      </c>
      <c r="F277">
        <v>10</v>
      </c>
      <c r="G277">
        <f t="shared" si="24"/>
        <v>8</v>
      </c>
      <c r="H277" s="1">
        <f t="shared" si="25"/>
        <v>2.1917808219178082E-2</v>
      </c>
      <c r="I277" s="1">
        <f t="shared" si="26"/>
        <v>2.1917808219178082E-2</v>
      </c>
      <c r="J277">
        <v>15</v>
      </c>
      <c r="K277" s="3">
        <f t="shared" si="27"/>
        <v>1.4611872146118722E-3</v>
      </c>
      <c r="L277" s="3">
        <f t="shared" si="28"/>
        <v>1.4611872146118722E-3</v>
      </c>
      <c r="M277" t="str">
        <f t="shared" si="29"/>
        <v>no</v>
      </c>
      <c r="N277" s="4">
        <v>0.41666666666666669</v>
      </c>
    </row>
    <row r="278" spans="1:14" x14ac:dyDescent="0.3">
      <c r="A278">
        <v>217</v>
      </c>
      <c r="B278" t="s">
        <v>277</v>
      </c>
      <c r="C278">
        <v>42.386780999999999</v>
      </c>
      <c r="D278">
        <v>-71.006097999999994</v>
      </c>
      <c r="E278">
        <v>53</v>
      </c>
      <c r="F278">
        <v>44</v>
      </c>
      <c r="G278">
        <f t="shared" si="24"/>
        <v>9</v>
      </c>
      <c r="H278" s="1">
        <f t="shared" si="25"/>
        <v>2.4657534246575342E-2</v>
      </c>
      <c r="I278" s="1">
        <f t="shared" si="26"/>
        <v>2.4657534246575342E-2</v>
      </c>
      <c r="J278">
        <v>19</v>
      </c>
      <c r="K278" s="3">
        <f t="shared" si="27"/>
        <v>1.2977649603460705E-3</v>
      </c>
      <c r="L278" s="3">
        <f t="shared" si="28"/>
        <v>1.2977649603460705E-3</v>
      </c>
      <c r="M278" t="str">
        <f t="shared" si="29"/>
        <v>no</v>
      </c>
      <c r="N278" s="4">
        <v>0.41666666666666669</v>
      </c>
    </row>
    <row r="279" spans="1:14" x14ac:dyDescent="0.3">
      <c r="A279">
        <v>355</v>
      </c>
      <c r="B279" t="s">
        <v>299</v>
      </c>
      <c r="C279">
        <v>42.385223940000003</v>
      </c>
      <c r="D279">
        <v>-71.010630689999999</v>
      </c>
      <c r="E279">
        <v>42</v>
      </c>
      <c r="F279">
        <v>34</v>
      </c>
      <c r="G279">
        <f t="shared" si="24"/>
        <v>8</v>
      </c>
      <c r="H279" s="1">
        <f t="shared" si="25"/>
        <v>2.1917808219178082E-2</v>
      </c>
      <c r="I279" s="1">
        <f t="shared" si="26"/>
        <v>2.1917808219178082E-2</v>
      </c>
      <c r="J279">
        <v>17</v>
      </c>
      <c r="K279" s="3">
        <f t="shared" si="27"/>
        <v>1.2892828364222402E-3</v>
      </c>
      <c r="L279" s="3">
        <f t="shared" si="28"/>
        <v>1.2892828364222402E-3</v>
      </c>
      <c r="M279" t="str">
        <f t="shared" si="29"/>
        <v>no</v>
      </c>
      <c r="N279" s="4">
        <v>0.41666666666666669</v>
      </c>
    </row>
    <row r="280" spans="1:14" x14ac:dyDescent="0.3">
      <c r="A280">
        <v>387</v>
      </c>
      <c r="B280" t="s">
        <v>316</v>
      </c>
      <c r="C280">
        <v>42.411432230000003</v>
      </c>
      <c r="D280">
        <v>-71.068232649999999</v>
      </c>
      <c r="E280">
        <v>4</v>
      </c>
      <c r="F280">
        <v>11</v>
      </c>
      <c r="G280">
        <f t="shared" si="24"/>
        <v>-7</v>
      </c>
      <c r="H280" s="1">
        <f t="shared" si="25"/>
        <v>-1.9178082191780823E-2</v>
      </c>
      <c r="I280" s="1">
        <f t="shared" si="26"/>
        <v>1.9178082191780823E-2</v>
      </c>
      <c r="J280">
        <v>15</v>
      </c>
      <c r="K280" s="3">
        <f t="shared" si="27"/>
        <v>-1.2785388127853881E-3</v>
      </c>
      <c r="L280" s="3">
        <f t="shared" si="28"/>
        <v>1.2785388127853881E-3</v>
      </c>
      <c r="M280" t="str">
        <f t="shared" si="29"/>
        <v>no</v>
      </c>
      <c r="N280" s="4">
        <v>0.41666666666666669</v>
      </c>
    </row>
    <row r="281" spans="1:14" x14ac:dyDescent="0.3">
      <c r="A281">
        <v>427</v>
      </c>
      <c r="B281" t="s">
        <v>301</v>
      </c>
      <c r="C281">
        <v>42.280728150000002</v>
      </c>
      <c r="D281">
        <v>-71.134237569999996</v>
      </c>
      <c r="E281">
        <v>10</v>
      </c>
      <c r="F281">
        <v>2</v>
      </c>
      <c r="G281">
        <f t="shared" si="24"/>
        <v>8</v>
      </c>
      <c r="H281" s="1">
        <f t="shared" si="25"/>
        <v>2.1917808219178082E-2</v>
      </c>
      <c r="I281" s="1">
        <f t="shared" si="26"/>
        <v>2.1917808219178082E-2</v>
      </c>
      <c r="J281">
        <v>19</v>
      </c>
      <c r="K281" s="3">
        <f t="shared" si="27"/>
        <v>1.1535688536409518E-3</v>
      </c>
      <c r="L281" s="3">
        <f t="shared" si="28"/>
        <v>1.1535688536409518E-3</v>
      </c>
      <c r="M281" t="str">
        <f t="shared" si="29"/>
        <v>no</v>
      </c>
      <c r="N281" s="4">
        <v>0.41666666666666669</v>
      </c>
    </row>
    <row r="282" spans="1:14" x14ac:dyDescent="0.3">
      <c r="A282">
        <v>424</v>
      </c>
      <c r="B282" t="s">
        <v>272</v>
      </c>
      <c r="C282">
        <v>42.30604563</v>
      </c>
      <c r="D282">
        <v>-71.115708909999995</v>
      </c>
      <c r="E282">
        <v>22</v>
      </c>
      <c r="F282">
        <v>14</v>
      </c>
      <c r="G282">
        <f t="shared" si="24"/>
        <v>8</v>
      </c>
      <c r="H282" s="1">
        <f t="shared" si="25"/>
        <v>2.1917808219178082E-2</v>
      </c>
      <c r="I282" s="1">
        <f t="shared" si="26"/>
        <v>2.1917808219178082E-2</v>
      </c>
      <c r="J282">
        <v>19</v>
      </c>
      <c r="K282" s="3">
        <f t="shared" si="27"/>
        <v>1.1535688536409518E-3</v>
      </c>
      <c r="L282" s="3">
        <f t="shared" si="28"/>
        <v>1.1535688536409518E-3</v>
      </c>
      <c r="M282" t="str">
        <f t="shared" si="29"/>
        <v>no</v>
      </c>
      <c r="N282" s="4">
        <v>0.41666666666666669</v>
      </c>
    </row>
    <row r="283" spans="1:14" x14ac:dyDescent="0.3">
      <c r="A283">
        <v>419</v>
      </c>
      <c r="B283" t="s">
        <v>284</v>
      </c>
      <c r="C283">
        <v>42.37544913</v>
      </c>
      <c r="D283">
        <v>-71.039185489999994</v>
      </c>
      <c r="E283">
        <v>20</v>
      </c>
      <c r="F283">
        <v>14</v>
      </c>
      <c r="G283">
        <f t="shared" si="24"/>
        <v>6</v>
      </c>
      <c r="H283" s="1">
        <f t="shared" si="25"/>
        <v>1.643835616438356E-2</v>
      </c>
      <c r="I283" s="1">
        <f t="shared" si="26"/>
        <v>1.643835616438356E-2</v>
      </c>
      <c r="J283">
        <v>15</v>
      </c>
      <c r="K283" s="3">
        <f t="shared" si="27"/>
        <v>1.095890410958904E-3</v>
      </c>
      <c r="L283" s="3">
        <f t="shared" si="28"/>
        <v>1.095890410958904E-3</v>
      </c>
      <c r="M283" t="str">
        <f t="shared" si="29"/>
        <v>no</v>
      </c>
      <c r="N283" s="4">
        <v>0.41666666666666669</v>
      </c>
    </row>
    <row r="284" spans="1:14" x14ac:dyDescent="0.3">
      <c r="A284">
        <v>391</v>
      </c>
      <c r="B284" t="s">
        <v>313</v>
      </c>
      <c r="C284">
        <v>42.393292629999998</v>
      </c>
      <c r="D284">
        <v>-71.072447600000004</v>
      </c>
      <c r="E284">
        <v>11</v>
      </c>
      <c r="F284">
        <v>17</v>
      </c>
      <c r="G284">
        <f t="shared" si="24"/>
        <v>-6</v>
      </c>
      <c r="H284" s="1">
        <f t="shared" si="25"/>
        <v>-1.643835616438356E-2</v>
      </c>
      <c r="I284" s="1">
        <f t="shared" si="26"/>
        <v>1.643835616438356E-2</v>
      </c>
      <c r="J284">
        <v>15</v>
      </c>
      <c r="K284" s="3">
        <f t="shared" si="27"/>
        <v>-1.095890410958904E-3</v>
      </c>
      <c r="L284" s="3">
        <f t="shared" si="28"/>
        <v>1.095890410958904E-3</v>
      </c>
      <c r="M284" t="str">
        <f t="shared" si="29"/>
        <v>no</v>
      </c>
      <c r="N284" s="4">
        <v>0.41666666666666669</v>
      </c>
    </row>
    <row r="285" spans="1:14" x14ac:dyDescent="0.3">
      <c r="A285">
        <v>348</v>
      </c>
      <c r="B285" t="s">
        <v>311</v>
      </c>
      <c r="C285">
        <v>42.294583299999999</v>
      </c>
      <c r="D285">
        <v>-71.087110999999993</v>
      </c>
      <c r="E285">
        <v>15</v>
      </c>
      <c r="F285">
        <v>9</v>
      </c>
      <c r="G285">
        <f t="shared" si="24"/>
        <v>6</v>
      </c>
      <c r="H285" s="1">
        <f t="shared" si="25"/>
        <v>1.643835616438356E-2</v>
      </c>
      <c r="I285" s="1">
        <f t="shared" si="26"/>
        <v>1.643835616438356E-2</v>
      </c>
      <c r="J285">
        <v>15</v>
      </c>
      <c r="K285" s="3">
        <f t="shared" si="27"/>
        <v>1.095890410958904E-3</v>
      </c>
      <c r="L285" s="3">
        <f t="shared" si="28"/>
        <v>1.095890410958904E-3</v>
      </c>
      <c r="M285" t="str">
        <f t="shared" si="29"/>
        <v>no</v>
      </c>
      <c r="N285" s="4">
        <v>0.41666666666666669</v>
      </c>
    </row>
    <row r="286" spans="1:14" x14ac:dyDescent="0.3">
      <c r="A286">
        <v>260</v>
      </c>
      <c r="B286" t="s">
        <v>269</v>
      </c>
      <c r="C286">
        <v>42.299666700000003</v>
      </c>
      <c r="D286">
        <v>-71.060583300000005</v>
      </c>
      <c r="E286">
        <v>39</v>
      </c>
      <c r="F286">
        <v>33</v>
      </c>
      <c r="G286">
        <f t="shared" si="24"/>
        <v>6</v>
      </c>
      <c r="H286" s="1">
        <f t="shared" si="25"/>
        <v>1.643835616438356E-2</v>
      </c>
      <c r="I286" s="1">
        <f t="shared" si="26"/>
        <v>1.643835616438356E-2</v>
      </c>
      <c r="J286">
        <v>15</v>
      </c>
      <c r="K286" s="3">
        <f t="shared" si="27"/>
        <v>1.095890410958904E-3</v>
      </c>
      <c r="L286" s="3">
        <f t="shared" si="28"/>
        <v>1.095890410958904E-3</v>
      </c>
      <c r="M286" t="str">
        <f t="shared" si="29"/>
        <v>no</v>
      </c>
      <c r="N286" s="4">
        <v>0.41666666666666669</v>
      </c>
    </row>
    <row r="287" spans="1:14" x14ac:dyDescent="0.3">
      <c r="A287">
        <v>417</v>
      </c>
      <c r="B287" t="s">
        <v>223</v>
      </c>
      <c r="C287">
        <v>42.344742250000003</v>
      </c>
      <c r="D287">
        <v>-71.076481619999996</v>
      </c>
      <c r="E287">
        <v>82</v>
      </c>
      <c r="F287">
        <v>89</v>
      </c>
      <c r="G287">
        <f t="shared" si="24"/>
        <v>-7</v>
      </c>
      <c r="H287" s="1">
        <f t="shared" si="25"/>
        <v>-1.9178082191780823E-2</v>
      </c>
      <c r="I287" s="1">
        <f t="shared" si="26"/>
        <v>1.9178082191780823E-2</v>
      </c>
      <c r="J287">
        <v>19</v>
      </c>
      <c r="K287" s="3">
        <f t="shared" si="27"/>
        <v>-1.0093727469358328E-3</v>
      </c>
      <c r="L287" s="3">
        <f t="shared" si="28"/>
        <v>1.0093727469358328E-3</v>
      </c>
      <c r="M287" t="str">
        <f t="shared" si="29"/>
        <v>no</v>
      </c>
      <c r="N287" s="4">
        <v>0.41666666666666669</v>
      </c>
    </row>
    <row r="288" spans="1:14" x14ac:dyDescent="0.3">
      <c r="A288">
        <v>170</v>
      </c>
      <c r="B288" t="s">
        <v>291</v>
      </c>
      <c r="C288">
        <v>42.303469</v>
      </c>
      <c r="D288">
        <v>-71.085346999999999</v>
      </c>
      <c r="E288">
        <v>40</v>
      </c>
      <c r="F288">
        <v>35</v>
      </c>
      <c r="G288">
        <f t="shared" si="24"/>
        <v>5</v>
      </c>
      <c r="H288" s="1">
        <f t="shared" si="25"/>
        <v>1.3698630136986301E-2</v>
      </c>
      <c r="I288" s="1">
        <f t="shared" si="26"/>
        <v>1.3698630136986301E-2</v>
      </c>
      <c r="J288">
        <v>14</v>
      </c>
      <c r="K288" s="3">
        <f t="shared" si="27"/>
        <v>9.7847358121330719E-4</v>
      </c>
      <c r="L288" s="3">
        <f t="shared" si="28"/>
        <v>9.7847358121330719E-4</v>
      </c>
      <c r="M288" t="str">
        <f t="shared" si="29"/>
        <v>no</v>
      </c>
      <c r="N288" s="4">
        <v>0.41666666666666669</v>
      </c>
    </row>
    <row r="289" spans="1:14" x14ac:dyDescent="0.3">
      <c r="A289">
        <v>76</v>
      </c>
      <c r="B289" t="s">
        <v>22</v>
      </c>
      <c r="C289">
        <v>42.366425999999997</v>
      </c>
      <c r="D289">
        <v>-71.105495000000005</v>
      </c>
      <c r="E289">
        <v>1094</v>
      </c>
      <c r="F289">
        <v>1100</v>
      </c>
      <c r="G289">
        <f t="shared" si="24"/>
        <v>-6</v>
      </c>
      <c r="H289" s="1">
        <f t="shared" si="25"/>
        <v>-1.643835616438356E-2</v>
      </c>
      <c r="I289" s="1">
        <f t="shared" si="26"/>
        <v>1.643835616438356E-2</v>
      </c>
      <c r="J289">
        <v>17</v>
      </c>
      <c r="K289" s="3">
        <f t="shared" si="27"/>
        <v>-9.6696212731668001E-4</v>
      </c>
      <c r="L289" s="3">
        <f t="shared" si="28"/>
        <v>9.6696212731668001E-4</v>
      </c>
      <c r="M289" t="str">
        <f t="shared" si="29"/>
        <v>no</v>
      </c>
      <c r="N289" s="4">
        <v>0.41666666666666669</v>
      </c>
    </row>
    <row r="290" spans="1:14" x14ac:dyDescent="0.3">
      <c r="A290">
        <v>373</v>
      </c>
      <c r="B290" t="s">
        <v>288</v>
      </c>
      <c r="C290">
        <v>42.28634589</v>
      </c>
      <c r="D290">
        <v>-71.136721300000005</v>
      </c>
      <c r="E290">
        <v>16</v>
      </c>
      <c r="F290">
        <v>11</v>
      </c>
      <c r="G290">
        <f t="shared" si="24"/>
        <v>5</v>
      </c>
      <c r="H290" s="1">
        <f t="shared" si="25"/>
        <v>1.3698630136986301E-2</v>
      </c>
      <c r="I290" s="1">
        <f t="shared" si="26"/>
        <v>1.3698630136986301E-2</v>
      </c>
      <c r="J290">
        <v>15</v>
      </c>
      <c r="K290" s="3">
        <f t="shared" si="27"/>
        <v>9.1324200913242006E-4</v>
      </c>
      <c r="L290" s="3">
        <f t="shared" si="28"/>
        <v>9.1324200913242006E-4</v>
      </c>
      <c r="M290" t="str">
        <f t="shared" si="29"/>
        <v>no</v>
      </c>
      <c r="N290" s="4">
        <v>0.41666666666666669</v>
      </c>
    </row>
    <row r="291" spans="1:14" x14ac:dyDescent="0.3">
      <c r="A291">
        <v>214</v>
      </c>
      <c r="B291" t="s">
        <v>270</v>
      </c>
      <c r="C291">
        <v>42.375354969999997</v>
      </c>
      <c r="D291">
        <v>-71.031333360000005</v>
      </c>
      <c r="E291">
        <v>65</v>
      </c>
      <c r="F291">
        <v>70</v>
      </c>
      <c r="G291">
        <f t="shared" si="24"/>
        <v>-5</v>
      </c>
      <c r="H291" s="1">
        <f t="shared" si="25"/>
        <v>-1.3698630136986301E-2</v>
      </c>
      <c r="I291" s="1">
        <f t="shared" si="26"/>
        <v>1.3698630136986301E-2</v>
      </c>
      <c r="J291">
        <v>15</v>
      </c>
      <c r="K291" s="3">
        <f t="shared" si="27"/>
        <v>-9.1324200913242006E-4</v>
      </c>
      <c r="L291" s="3">
        <f t="shared" si="28"/>
        <v>9.1324200913242006E-4</v>
      </c>
      <c r="M291" t="str">
        <f t="shared" si="29"/>
        <v>no</v>
      </c>
      <c r="N291" s="4">
        <v>0.41666666666666669</v>
      </c>
    </row>
    <row r="292" spans="1:14" x14ac:dyDescent="0.3">
      <c r="A292">
        <v>442</v>
      </c>
      <c r="B292" t="s">
        <v>300</v>
      </c>
      <c r="C292">
        <v>42.296067049999998</v>
      </c>
      <c r="D292">
        <v>-71.116011999999998</v>
      </c>
      <c r="E292">
        <v>6</v>
      </c>
      <c r="F292">
        <v>2</v>
      </c>
      <c r="G292">
        <f t="shared" si="24"/>
        <v>4</v>
      </c>
      <c r="H292" s="1">
        <f t="shared" si="25"/>
        <v>1.0958904109589041E-2</v>
      </c>
      <c r="I292" s="1">
        <f t="shared" si="26"/>
        <v>1.0958904109589041E-2</v>
      </c>
      <c r="J292">
        <v>15</v>
      </c>
      <c r="K292" s="3">
        <f t="shared" si="27"/>
        <v>7.3059360730593609E-4</v>
      </c>
      <c r="L292" s="3">
        <f t="shared" si="28"/>
        <v>7.3059360730593609E-4</v>
      </c>
      <c r="M292" t="str">
        <f t="shared" si="29"/>
        <v>no</v>
      </c>
      <c r="N292" s="4">
        <v>0.41666666666666669</v>
      </c>
    </row>
    <row r="293" spans="1:14" x14ac:dyDescent="0.3">
      <c r="A293">
        <v>347</v>
      </c>
      <c r="B293" t="s">
        <v>317</v>
      </c>
      <c r="C293">
        <v>42.286212949999999</v>
      </c>
      <c r="D293">
        <v>-71.079429309999995</v>
      </c>
      <c r="E293">
        <v>9</v>
      </c>
      <c r="F293">
        <v>5</v>
      </c>
      <c r="G293">
        <f t="shared" si="24"/>
        <v>4</v>
      </c>
      <c r="H293" s="1">
        <f t="shared" si="25"/>
        <v>1.0958904109589041E-2</v>
      </c>
      <c r="I293" s="1">
        <f t="shared" si="26"/>
        <v>1.0958904109589041E-2</v>
      </c>
      <c r="J293">
        <v>15</v>
      </c>
      <c r="K293" s="3">
        <f t="shared" si="27"/>
        <v>7.3059360730593609E-4</v>
      </c>
      <c r="L293" s="3">
        <f t="shared" si="28"/>
        <v>7.3059360730593609E-4</v>
      </c>
      <c r="M293" t="str">
        <f t="shared" si="29"/>
        <v>no</v>
      </c>
      <c r="N293" s="4">
        <v>0.41666666666666669</v>
      </c>
    </row>
    <row r="294" spans="1:14" x14ac:dyDescent="0.3">
      <c r="A294">
        <v>336</v>
      </c>
      <c r="B294" t="s">
        <v>304</v>
      </c>
      <c r="C294">
        <v>42.267901999999999</v>
      </c>
      <c r="D294">
        <v>-71.093641000000005</v>
      </c>
      <c r="E294">
        <v>18</v>
      </c>
      <c r="F294">
        <v>22</v>
      </c>
      <c r="G294">
        <f t="shared" si="24"/>
        <v>-4</v>
      </c>
      <c r="H294" s="1">
        <f t="shared" si="25"/>
        <v>-1.0958904109589041E-2</v>
      </c>
      <c r="I294" s="1">
        <f t="shared" si="26"/>
        <v>1.0958904109589041E-2</v>
      </c>
      <c r="J294">
        <v>15</v>
      </c>
      <c r="K294" s="3">
        <f t="shared" si="27"/>
        <v>-7.3059360730593609E-4</v>
      </c>
      <c r="L294" s="3">
        <f t="shared" si="28"/>
        <v>7.3059360730593609E-4</v>
      </c>
      <c r="M294" t="str">
        <f t="shared" si="29"/>
        <v>no</v>
      </c>
      <c r="N294" s="4">
        <v>0.41666666666666669</v>
      </c>
    </row>
    <row r="295" spans="1:14" x14ac:dyDescent="0.3">
      <c r="A295">
        <v>255</v>
      </c>
      <c r="B295" t="s">
        <v>319</v>
      </c>
      <c r="C295">
        <v>42.292089599999997</v>
      </c>
      <c r="D295">
        <v>-71.078411560000006</v>
      </c>
      <c r="E295">
        <v>6</v>
      </c>
      <c r="F295">
        <v>2</v>
      </c>
      <c r="G295">
        <f t="shared" si="24"/>
        <v>4</v>
      </c>
      <c r="H295" s="1">
        <f t="shared" si="25"/>
        <v>1.0958904109589041E-2</v>
      </c>
      <c r="I295" s="1">
        <f t="shared" si="26"/>
        <v>1.0958904109589041E-2</v>
      </c>
      <c r="J295">
        <v>15</v>
      </c>
      <c r="K295" s="3">
        <f t="shared" si="27"/>
        <v>7.3059360730593609E-4</v>
      </c>
      <c r="L295" s="3">
        <f t="shared" si="28"/>
        <v>7.3059360730593609E-4</v>
      </c>
      <c r="M295" t="str">
        <f t="shared" si="29"/>
        <v>no</v>
      </c>
      <c r="N295" s="4">
        <v>0.41666666666666669</v>
      </c>
    </row>
    <row r="296" spans="1:14" x14ac:dyDescent="0.3">
      <c r="A296">
        <v>219</v>
      </c>
      <c r="B296" t="s">
        <v>232</v>
      </c>
      <c r="C296">
        <v>42.373312130000002</v>
      </c>
      <c r="D296">
        <v>-71.041020079999996</v>
      </c>
      <c r="E296">
        <v>37</v>
      </c>
      <c r="F296">
        <v>33</v>
      </c>
      <c r="G296">
        <f t="shared" si="24"/>
        <v>4</v>
      </c>
      <c r="H296" s="1">
        <f t="shared" si="25"/>
        <v>1.0958904109589041E-2</v>
      </c>
      <c r="I296" s="1">
        <f t="shared" si="26"/>
        <v>1.0958904109589041E-2</v>
      </c>
      <c r="J296">
        <v>15</v>
      </c>
      <c r="K296" s="3">
        <f t="shared" si="27"/>
        <v>7.3059360730593609E-4</v>
      </c>
      <c r="L296" s="3">
        <f t="shared" si="28"/>
        <v>7.3059360730593609E-4</v>
      </c>
      <c r="M296" t="str">
        <f t="shared" si="29"/>
        <v>no</v>
      </c>
      <c r="N296" s="4">
        <v>0.41666666666666669</v>
      </c>
    </row>
    <row r="297" spans="1:14" x14ac:dyDescent="0.3">
      <c r="A297">
        <v>432</v>
      </c>
      <c r="B297" t="s">
        <v>322</v>
      </c>
      <c r="C297">
        <v>42.286331990000001</v>
      </c>
      <c r="D297">
        <v>-71.153447549999996</v>
      </c>
      <c r="E297">
        <v>7</v>
      </c>
      <c r="F297">
        <v>2</v>
      </c>
      <c r="G297">
        <f t="shared" si="24"/>
        <v>5</v>
      </c>
      <c r="H297" s="1">
        <f t="shared" si="25"/>
        <v>1.3698630136986301E-2</v>
      </c>
      <c r="I297" s="1">
        <f t="shared" si="26"/>
        <v>1.3698630136986301E-2</v>
      </c>
      <c r="J297">
        <v>19</v>
      </c>
      <c r="K297" s="3">
        <f t="shared" si="27"/>
        <v>7.2098053352559477E-4</v>
      </c>
      <c r="L297" s="3">
        <f t="shared" si="28"/>
        <v>7.2098053352559477E-4</v>
      </c>
      <c r="M297" t="str">
        <f t="shared" si="29"/>
        <v>no</v>
      </c>
      <c r="N297" s="4">
        <v>0.41666666666666669</v>
      </c>
    </row>
    <row r="298" spans="1:14" x14ac:dyDescent="0.3">
      <c r="A298">
        <v>128</v>
      </c>
      <c r="B298" t="s">
        <v>220</v>
      </c>
      <c r="C298">
        <v>42.320560999999998</v>
      </c>
      <c r="D298">
        <v>-71.061980000000005</v>
      </c>
      <c r="E298">
        <v>93</v>
      </c>
      <c r="F298">
        <v>98</v>
      </c>
      <c r="G298">
        <f t="shared" si="24"/>
        <v>-5</v>
      </c>
      <c r="H298" s="1">
        <f t="shared" si="25"/>
        <v>-1.3698630136986301E-2</v>
      </c>
      <c r="I298" s="1">
        <f t="shared" si="26"/>
        <v>1.3698630136986301E-2</v>
      </c>
      <c r="J298">
        <v>19</v>
      </c>
      <c r="K298" s="3">
        <f t="shared" si="27"/>
        <v>-7.2098053352559477E-4</v>
      </c>
      <c r="L298" s="3">
        <f t="shared" si="28"/>
        <v>7.2098053352559477E-4</v>
      </c>
      <c r="M298" t="str">
        <f t="shared" si="29"/>
        <v>no</v>
      </c>
      <c r="N298" s="4">
        <v>0.41666666666666669</v>
      </c>
    </row>
    <row r="299" spans="1:14" x14ac:dyDescent="0.3">
      <c r="A299">
        <v>445</v>
      </c>
      <c r="B299" t="s">
        <v>310</v>
      </c>
      <c r="C299">
        <v>42.318864679999997</v>
      </c>
      <c r="D299">
        <v>-71.045367979999995</v>
      </c>
      <c r="E299">
        <v>9</v>
      </c>
      <c r="F299">
        <v>5</v>
      </c>
      <c r="G299">
        <f t="shared" si="24"/>
        <v>4</v>
      </c>
      <c r="H299" s="1">
        <f t="shared" si="25"/>
        <v>1.0958904109589041E-2</v>
      </c>
      <c r="I299" s="1">
        <f t="shared" si="26"/>
        <v>1.0958904109589041E-2</v>
      </c>
      <c r="J299">
        <v>19</v>
      </c>
      <c r="K299" s="3">
        <f t="shared" si="27"/>
        <v>5.7678442682047588E-4</v>
      </c>
      <c r="L299" s="3">
        <f t="shared" si="28"/>
        <v>5.7678442682047588E-4</v>
      </c>
      <c r="M299" t="str">
        <f t="shared" si="29"/>
        <v>no</v>
      </c>
      <c r="N299" s="4">
        <v>0.41666666666666669</v>
      </c>
    </row>
    <row r="300" spans="1:14" x14ac:dyDescent="0.3">
      <c r="A300">
        <v>129</v>
      </c>
      <c r="B300" t="s">
        <v>217</v>
      </c>
      <c r="C300">
        <v>42.377021999999997</v>
      </c>
      <c r="D300">
        <v>-71.056605000000005</v>
      </c>
      <c r="E300">
        <v>88</v>
      </c>
      <c r="F300">
        <v>84</v>
      </c>
      <c r="G300">
        <f t="shared" si="24"/>
        <v>4</v>
      </c>
      <c r="H300" s="1">
        <f t="shared" si="25"/>
        <v>1.0958904109589041E-2</v>
      </c>
      <c r="I300" s="1">
        <f t="shared" si="26"/>
        <v>1.0958904109589041E-2</v>
      </c>
      <c r="J300">
        <v>19</v>
      </c>
      <c r="K300" s="3">
        <f t="shared" si="27"/>
        <v>5.7678442682047588E-4</v>
      </c>
      <c r="L300" s="3">
        <f t="shared" si="28"/>
        <v>5.7678442682047588E-4</v>
      </c>
      <c r="M300" t="str">
        <f t="shared" si="29"/>
        <v>no</v>
      </c>
      <c r="N300" s="4">
        <v>0.41666666666666669</v>
      </c>
    </row>
    <row r="301" spans="1:14" x14ac:dyDescent="0.3">
      <c r="A301">
        <v>46</v>
      </c>
      <c r="B301" t="s">
        <v>39</v>
      </c>
      <c r="C301">
        <v>42.343665819999998</v>
      </c>
      <c r="D301">
        <v>-71.085823770000005</v>
      </c>
      <c r="E301">
        <v>1013</v>
      </c>
      <c r="F301">
        <v>1009</v>
      </c>
      <c r="G301">
        <f t="shared" si="24"/>
        <v>4</v>
      </c>
      <c r="H301" s="1">
        <f t="shared" si="25"/>
        <v>1.0958904109589041E-2</v>
      </c>
      <c r="I301" s="1">
        <f t="shared" si="26"/>
        <v>1.0958904109589041E-2</v>
      </c>
      <c r="J301">
        <v>19</v>
      </c>
      <c r="K301" s="3">
        <f t="shared" si="27"/>
        <v>5.7678442682047588E-4</v>
      </c>
      <c r="L301" s="3">
        <f t="shared" si="28"/>
        <v>5.7678442682047588E-4</v>
      </c>
      <c r="M301" t="str">
        <f t="shared" si="29"/>
        <v>no</v>
      </c>
      <c r="N301" s="4">
        <v>0.41666666666666669</v>
      </c>
    </row>
    <row r="302" spans="1:14" x14ac:dyDescent="0.3">
      <c r="A302">
        <v>422</v>
      </c>
      <c r="B302" t="s">
        <v>325</v>
      </c>
      <c r="C302">
        <v>42.278811580000003</v>
      </c>
      <c r="D302">
        <v>-71.116877029999998</v>
      </c>
      <c r="E302">
        <v>5</v>
      </c>
      <c r="F302">
        <v>2</v>
      </c>
      <c r="G302">
        <f t="shared" si="24"/>
        <v>3</v>
      </c>
      <c r="H302" s="1">
        <f t="shared" si="25"/>
        <v>8.21917808219178E-3</v>
      </c>
      <c r="I302" s="1">
        <f t="shared" si="26"/>
        <v>8.21917808219178E-3</v>
      </c>
      <c r="J302">
        <v>15</v>
      </c>
      <c r="K302" s="3">
        <f t="shared" si="27"/>
        <v>5.4794520547945202E-4</v>
      </c>
      <c r="L302" s="3">
        <f t="shared" si="28"/>
        <v>5.4794520547945202E-4</v>
      </c>
      <c r="M302" t="str">
        <f t="shared" si="29"/>
        <v>no</v>
      </c>
      <c r="N302" s="4">
        <v>0.41666666666666669</v>
      </c>
    </row>
    <row r="303" spans="1:14" x14ac:dyDescent="0.3">
      <c r="A303">
        <v>399</v>
      </c>
      <c r="B303" t="s">
        <v>249</v>
      </c>
      <c r="C303">
        <v>42.348545430000001</v>
      </c>
      <c r="D303">
        <v>-71.065591850000004</v>
      </c>
      <c r="E303">
        <v>63</v>
      </c>
      <c r="F303">
        <v>60</v>
      </c>
      <c r="G303">
        <f t="shared" si="24"/>
        <v>3</v>
      </c>
      <c r="H303" s="1">
        <f t="shared" si="25"/>
        <v>8.21917808219178E-3</v>
      </c>
      <c r="I303" s="1">
        <f t="shared" si="26"/>
        <v>8.21917808219178E-3</v>
      </c>
      <c r="J303">
        <v>15</v>
      </c>
      <c r="K303" s="3">
        <f t="shared" si="27"/>
        <v>5.4794520547945202E-4</v>
      </c>
      <c r="L303" s="3">
        <f t="shared" si="28"/>
        <v>5.4794520547945202E-4</v>
      </c>
      <c r="M303" t="str">
        <f t="shared" si="29"/>
        <v>no</v>
      </c>
      <c r="N303" s="4">
        <v>0.41666666666666669</v>
      </c>
    </row>
    <row r="304" spans="1:14" x14ac:dyDescent="0.3">
      <c r="A304">
        <v>343</v>
      </c>
      <c r="B304" t="s">
        <v>320</v>
      </c>
      <c r="C304">
        <v>42.280725140000001</v>
      </c>
      <c r="D304">
        <v>-71.086172419999997</v>
      </c>
      <c r="E304">
        <v>7</v>
      </c>
      <c r="F304">
        <v>4</v>
      </c>
      <c r="G304">
        <f t="shared" si="24"/>
        <v>3</v>
      </c>
      <c r="H304" s="1">
        <f t="shared" si="25"/>
        <v>8.21917808219178E-3</v>
      </c>
      <c r="I304" s="1">
        <f t="shared" si="26"/>
        <v>8.21917808219178E-3</v>
      </c>
      <c r="J304">
        <v>15</v>
      </c>
      <c r="K304" s="3">
        <f t="shared" si="27"/>
        <v>5.4794520547945202E-4</v>
      </c>
      <c r="L304" s="3">
        <f t="shared" si="28"/>
        <v>5.4794520547945202E-4</v>
      </c>
      <c r="M304" t="str">
        <f t="shared" si="29"/>
        <v>no</v>
      </c>
      <c r="N304" s="4">
        <v>0.41666666666666669</v>
      </c>
    </row>
    <row r="305" spans="1:14" x14ac:dyDescent="0.3">
      <c r="A305">
        <v>174</v>
      </c>
      <c r="B305" t="s">
        <v>262</v>
      </c>
      <c r="C305">
        <v>42.348952850000003</v>
      </c>
      <c r="D305">
        <v>-71.160316769999994</v>
      </c>
      <c r="E305">
        <v>55</v>
      </c>
      <c r="F305">
        <v>52</v>
      </c>
      <c r="G305">
        <f t="shared" si="24"/>
        <v>3</v>
      </c>
      <c r="H305" s="1">
        <f t="shared" si="25"/>
        <v>8.21917808219178E-3</v>
      </c>
      <c r="I305" s="1">
        <f t="shared" si="26"/>
        <v>8.21917808219178E-3</v>
      </c>
      <c r="J305">
        <v>15</v>
      </c>
      <c r="K305" s="3">
        <f t="shared" si="27"/>
        <v>5.4794520547945202E-4</v>
      </c>
      <c r="L305" s="3">
        <f t="shared" si="28"/>
        <v>5.4794520547945202E-4</v>
      </c>
      <c r="M305" t="str">
        <f t="shared" si="29"/>
        <v>no</v>
      </c>
      <c r="N305" s="4">
        <v>0.41666666666666669</v>
      </c>
    </row>
    <row r="306" spans="1:14" x14ac:dyDescent="0.3">
      <c r="A306">
        <v>440</v>
      </c>
      <c r="B306" t="s">
        <v>308</v>
      </c>
      <c r="C306">
        <v>42.35656092</v>
      </c>
      <c r="D306">
        <v>-71.141675379999995</v>
      </c>
      <c r="E306">
        <v>18</v>
      </c>
      <c r="F306">
        <v>15</v>
      </c>
      <c r="G306">
        <f t="shared" si="24"/>
        <v>3</v>
      </c>
      <c r="H306" s="1">
        <f t="shared" si="25"/>
        <v>8.21917808219178E-3</v>
      </c>
      <c r="I306" s="1">
        <f t="shared" si="26"/>
        <v>8.21917808219178E-3</v>
      </c>
      <c r="J306">
        <v>17</v>
      </c>
      <c r="K306" s="3">
        <f t="shared" si="27"/>
        <v>4.8348106365834001E-4</v>
      </c>
      <c r="L306" s="3">
        <f t="shared" si="28"/>
        <v>4.8348106365834001E-4</v>
      </c>
      <c r="M306" t="str">
        <f t="shared" si="29"/>
        <v>no</v>
      </c>
      <c r="N306" s="4">
        <v>0.41666666666666669</v>
      </c>
    </row>
    <row r="307" spans="1:14" x14ac:dyDescent="0.3">
      <c r="A307">
        <v>430</v>
      </c>
      <c r="B307" t="s">
        <v>330</v>
      </c>
      <c r="C307">
        <v>42.277194700000003</v>
      </c>
      <c r="D307">
        <v>-71.069556140000003</v>
      </c>
      <c r="E307">
        <v>1</v>
      </c>
      <c r="F307">
        <v>4</v>
      </c>
      <c r="G307">
        <f t="shared" si="24"/>
        <v>-3</v>
      </c>
      <c r="H307" s="1">
        <f t="shared" si="25"/>
        <v>-8.21917808219178E-3</v>
      </c>
      <c r="I307" s="1">
        <f t="shared" si="26"/>
        <v>8.21917808219178E-3</v>
      </c>
      <c r="J307">
        <v>19</v>
      </c>
      <c r="K307" s="3">
        <f t="shared" si="27"/>
        <v>-4.3258832011535683E-4</v>
      </c>
      <c r="L307" s="3">
        <f t="shared" si="28"/>
        <v>4.3258832011535683E-4</v>
      </c>
      <c r="M307" t="str">
        <f t="shared" si="29"/>
        <v>no</v>
      </c>
      <c r="N307" s="4">
        <v>0.41666666666666669</v>
      </c>
    </row>
    <row r="308" spans="1:14" x14ac:dyDescent="0.3">
      <c r="A308">
        <v>340</v>
      </c>
      <c r="B308" t="s">
        <v>327</v>
      </c>
      <c r="C308">
        <v>42.274620669999997</v>
      </c>
      <c r="D308">
        <v>-71.093725520000007</v>
      </c>
      <c r="E308">
        <v>1</v>
      </c>
      <c r="F308">
        <v>4</v>
      </c>
      <c r="G308">
        <f t="shared" si="24"/>
        <v>-3</v>
      </c>
      <c r="H308" s="1">
        <f t="shared" si="25"/>
        <v>-8.21917808219178E-3</v>
      </c>
      <c r="I308" s="1">
        <f t="shared" si="26"/>
        <v>8.21917808219178E-3</v>
      </c>
      <c r="J308">
        <v>19</v>
      </c>
      <c r="K308" s="3">
        <f t="shared" si="27"/>
        <v>-4.3258832011535683E-4</v>
      </c>
      <c r="L308" s="3">
        <f t="shared" si="28"/>
        <v>4.3258832011535683E-4</v>
      </c>
      <c r="M308" t="str">
        <f t="shared" si="29"/>
        <v>no</v>
      </c>
      <c r="N308" s="4">
        <v>0.41666666666666669</v>
      </c>
    </row>
    <row r="309" spans="1:14" x14ac:dyDescent="0.3">
      <c r="A309">
        <v>392</v>
      </c>
      <c r="B309" t="s">
        <v>315</v>
      </c>
      <c r="C309">
        <v>42.414272939999996</v>
      </c>
      <c r="D309">
        <v>-71.044796559999995</v>
      </c>
      <c r="E309">
        <v>9</v>
      </c>
      <c r="F309">
        <v>7</v>
      </c>
      <c r="G309">
        <f t="shared" si="24"/>
        <v>2</v>
      </c>
      <c r="H309" s="1">
        <f t="shared" si="25"/>
        <v>5.4794520547945206E-3</v>
      </c>
      <c r="I309" s="1">
        <f t="shared" si="26"/>
        <v>5.4794520547945206E-3</v>
      </c>
      <c r="J309">
        <v>15</v>
      </c>
      <c r="K309" s="3">
        <f t="shared" si="27"/>
        <v>3.6529680365296805E-4</v>
      </c>
      <c r="L309" s="3">
        <f t="shared" si="28"/>
        <v>3.6529680365296805E-4</v>
      </c>
      <c r="M309" t="str">
        <f t="shared" si="29"/>
        <v>no</v>
      </c>
      <c r="N309" s="4">
        <v>0.41666666666666669</v>
      </c>
    </row>
    <row r="310" spans="1:14" x14ac:dyDescent="0.3">
      <c r="A310">
        <v>337</v>
      </c>
      <c r="B310" t="s">
        <v>260</v>
      </c>
      <c r="C310">
        <v>42.287072000000002</v>
      </c>
      <c r="D310">
        <v>-71.127753999999996</v>
      </c>
      <c r="E310">
        <v>22</v>
      </c>
      <c r="F310">
        <v>24</v>
      </c>
      <c r="G310">
        <f t="shared" si="24"/>
        <v>-2</v>
      </c>
      <c r="H310" s="1">
        <f t="shared" si="25"/>
        <v>-5.4794520547945206E-3</v>
      </c>
      <c r="I310" s="1">
        <f t="shared" si="26"/>
        <v>5.4794520547945206E-3</v>
      </c>
      <c r="J310">
        <v>15</v>
      </c>
      <c r="K310" s="3">
        <f t="shared" si="27"/>
        <v>-3.6529680365296805E-4</v>
      </c>
      <c r="L310" s="3">
        <f t="shared" si="28"/>
        <v>3.6529680365296805E-4</v>
      </c>
      <c r="M310" t="str">
        <f t="shared" si="29"/>
        <v>no</v>
      </c>
      <c r="N310" s="4">
        <v>0.41666666666666669</v>
      </c>
    </row>
    <row r="311" spans="1:14" x14ac:dyDescent="0.3">
      <c r="A311">
        <v>349</v>
      </c>
      <c r="B311" t="s">
        <v>298</v>
      </c>
      <c r="C311">
        <v>42.290332999999997</v>
      </c>
      <c r="D311">
        <v>-71.071805999999995</v>
      </c>
      <c r="E311">
        <v>24</v>
      </c>
      <c r="F311">
        <v>26</v>
      </c>
      <c r="G311">
        <f t="shared" si="24"/>
        <v>-2</v>
      </c>
      <c r="H311" s="1">
        <f t="shared" si="25"/>
        <v>-5.4794520547945206E-3</v>
      </c>
      <c r="I311" s="1">
        <f t="shared" si="26"/>
        <v>5.4794520547945206E-3</v>
      </c>
      <c r="J311">
        <v>17</v>
      </c>
      <c r="K311" s="3">
        <f t="shared" si="27"/>
        <v>-3.2232070910556004E-4</v>
      </c>
      <c r="L311" s="3">
        <f t="shared" si="28"/>
        <v>3.2232070910556004E-4</v>
      </c>
      <c r="M311" t="str">
        <f t="shared" si="29"/>
        <v>no</v>
      </c>
      <c r="N311" s="4">
        <v>0.41666666666666669</v>
      </c>
    </row>
    <row r="312" spans="1:14" x14ac:dyDescent="0.3">
      <c r="A312">
        <v>423</v>
      </c>
      <c r="B312" t="s">
        <v>323</v>
      </c>
      <c r="C312">
        <v>42.284844720000002</v>
      </c>
      <c r="D312">
        <v>-71.118745169999997</v>
      </c>
      <c r="E312">
        <v>3</v>
      </c>
      <c r="F312">
        <v>1</v>
      </c>
      <c r="G312">
        <f t="shared" si="24"/>
        <v>2</v>
      </c>
      <c r="H312" s="1">
        <f t="shared" si="25"/>
        <v>5.4794520547945206E-3</v>
      </c>
      <c r="I312" s="1">
        <f t="shared" si="26"/>
        <v>5.4794520547945206E-3</v>
      </c>
      <c r="J312">
        <v>19</v>
      </c>
      <c r="K312" s="3">
        <f t="shared" si="27"/>
        <v>2.8839221341023794E-4</v>
      </c>
      <c r="L312" s="3">
        <f t="shared" si="28"/>
        <v>2.8839221341023794E-4</v>
      </c>
      <c r="M312" t="str">
        <f t="shared" si="29"/>
        <v>no</v>
      </c>
      <c r="N312" s="4">
        <v>0.41666666666666669</v>
      </c>
    </row>
    <row r="313" spans="1:14" x14ac:dyDescent="0.3">
      <c r="A313">
        <v>421</v>
      </c>
      <c r="B313" t="s">
        <v>312</v>
      </c>
      <c r="C313">
        <v>42.291180349999998</v>
      </c>
      <c r="D313">
        <v>-71.117736660000006</v>
      </c>
      <c r="E313">
        <v>3</v>
      </c>
      <c r="F313">
        <v>1</v>
      </c>
      <c r="G313">
        <f t="shared" si="24"/>
        <v>2</v>
      </c>
      <c r="H313" s="1">
        <f t="shared" si="25"/>
        <v>5.4794520547945206E-3</v>
      </c>
      <c r="I313" s="1">
        <f t="shared" si="26"/>
        <v>5.4794520547945206E-3</v>
      </c>
      <c r="J313">
        <v>19</v>
      </c>
      <c r="K313" s="3">
        <f t="shared" si="27"/>
        <v>2.8839221341023794E-4</v>
      </c>
      <c r="L313" s="3">
        <f t="shared" si="28"/>
        <v>2.8839221341023794E-4</v>
      </c>
      <c r="M313" t="str">
        <f t="shared" si="29"/>
        <v>no</v>
      </c>
      <c r="N313" s="4">
        <v>0.41666666666666669</v>
      </c>
    </row>
    <row r="314" spans="1:14" x14ac:dyDescent="0.3">
      <c r="A314">
        <v>436</v>
      </c>
      <c r="B314" t="s">
        <v>307</v>
      </c>
      <c r="C314">
        <v>42.367741219999999</v>
      </c>
      <c r="D314">
        <v>-71.033359750000002</v>
      </c>
      <c r="E314">
        <v>3</v>
      </c>
      <c r="F314">
        <v>4</v>
      </c>
      <c r="G314">
        <f t="shared" si="24"/>
        <v>-1</v>
      </c>
      <c r="H314" s="1">
        <f t="shared" si="25"/>
        <v>-2.7397260273972603E-3</v>
      </c>
      <c r="I314" s="1">
        <f t="shared" si="26"/>
        <v>2.7397260273972603E-3</v>
      </c>
      <c r="J314">
        <v>15</v>
      </c>
      <c r="K314" s="3">
        <f t="shared" si="27"/>
        <v>-1.8264840182648402E-4</v>
      </c>
      <c r="L314" s="3">
        <f t="shared" si="28"/>
        <v>1.8264840182648402E-4</v>
      </c>
      <c r="M314" t="str">
        <f t="shared" si="29"/>
        <v>no</v>
      </c>
      <c r="N314" s="4">
        <v>0.41666666666666669</v>
      </c>
    </row>
    <row r="315" spans="1:14" x14ac:dyDescent="0.3">
      <c r="A315">
        <v>393</v>
      </c>
      <c r="B315" t="s">
        <v>297</v>
      </c>
      <c r="C315">
        <v>42.412504509999998</v>
      </c>
      <c r="D315">
        <v>-71.058422250000007</v>
      </c>
      <c r="E315">
        <v>3</v>
      </c>
      <c r="F315">
        <v>4</v>
      </c>
      <c r="G315">
        <f t="shared" si="24"/>
        <v>-1</v>
      </c>
      <c r="H315" s="1">
        <f t="shared" si="25"/>
        <v>-2.7397260273972603E-3</v>
      </c>
      <c r="I315" s="1">
        <f t="shared" si="26"/>
        <v>2.7397260273972603E-3</v>
      </c>
      <c r="J315">
        <v>15</v>
      </c>
      <c r="K315" s="3">
        <f t="shared" si="27"/>
        <v>-1.8264840182648402E-4</v>
      </c>
      <c r="L315" s="3">
        <f t="shared" si="28"/>
        <v>1.8264840182648402E-4</v>
      </c>
      <c r="M315" t="str">
        <f t="shared" si="29"/>
        <v>no</v>
      </c>
      <c r="N315" s="4">
        <v>0.41666666666666669</v>
      </c>
    </row>
    <row r="316" spans="1:14" x14ac:dyDescent="0.3">
      <c r="A316">
        <v>353</v>
      </c>
      <c r="B316" t="s">
        <v>324</v>
      </c>
      <c r="C316">
        <v>42.277388899999998</v>
      </c>
      <c r="D316">
        <v>-71.093249999999998</v>
      </c>
      <c r="E316">
        <v>4</v>
      </c>
      <c r="F316">
        <v>5</v>
      </c>
      <c r="G316">
        <f t="shared" si="24"/>
        <v>-1</v>
      </c>
      <c r="H316" s="1">
        <f t="shared" si="25"/>
        <v>-2.7397260273972603E-3</v>
      </c>
      <c r="I316" s="1">
        <f t="shared" si="26"/>
        <v>2.7397260273972603E-3</v>
      </c>
      <c r="J316">
        <v>15</v>
      </c>
      <c r="K316" s="3">
        <f t="shared" si="27"/>
        <v>-1.8264840182648402E-4</v>
      </c>
      <c r="L316" s="3">
        <f t="shared" si="28"/>
        <v>1.8264840182648402E-4</v>
      </c>
      <c r="M316" t="str">
        <f t="shared" si="29"/>
        <v>no</v>
      </c>
      <c r="N316" s="4">
        <v>0.41666666666666669</v>
      </c>
    </row>
    <row r="317" spans="1:14" x14ac:dyDescent="0.3">
      <c r="A317">
        <v>258</v>
      </c>
      <c r="B317" t="s">
        <v>280</v>
      </c>
      <c r="C317">
        <v>42.28297568</v>
      </c>
      <c r="D317">
        <v>-71.054666979999993</v>
      </c>
      <c r="E317">
        <v>34</v>
      </c>
      <c r="F317">
        <v>33</v>
      </c>
      <c r="G317">
        <f t="shared" si="24"/>
        <v>1</v>
      </c>
      <c r="H317" s="1">
        <f t="shared" si="25"/>
        <v>2.7397260273972603E-3</v>
      </c>
      <c r="I317" s="1">
        <f t="shared" si="26"/>
        <v>2.7397260273972603E-3</v>
      </c>
      <c r="J317">
        <v>15</v>
      </c>
      <c r="K317" s="3">
        <f t="shared" si="27"/>
        <v>1.8264840182648402E-4</v>
      </c>
      <c r="L317" s="3">
        <f t="shared" si="28"/>
        <v>1.8264840182648402E-4</v>
      </c>
      <c r="M317" t="str">
        <f t="shared" si="29"/>
        <v>no</v>
      </c>
      <c r="N317" s="4">
        <v>0.41666666666666669</v>
      </c>
    </row>
    <row r="318" spans="1:14" x14ac:dyDescent="0.3">
      <c r="A318">
        <v>210</v>
      </c>
      <c r="B318" t="s">
        <v>281</v>
      </c>
      <c r="C318">
        <v>42.383532520000003</v>
      </c>
      <c r="D318">
        <v>-71.016190949999995</v>
      </c>
      <c r="E318">
        <v>16</v>
      </c>
      <c r="F318">
        <v>17</v>
      </c>
      <c r="G318">
        <f t="shared" si="24"/>
        <v>-1</v>
      </c>
      <c r="H318" s="1">
        <f t="shared" si="25"/>
        <v>-2.7397260273972603E-3</v>
      </c>
      <c r="I318" s="1">
        <f t="shared" si="26"/>
        <v>2.7397260273972603E-3</v>
      </c>
      <c r="J318">
        <v>15</v>
      </c>
      <c r="K318" s="3">
        <f t="shared" si="27"/>
        <v>-1.8264840182648402E-4</v>
      </c>
      <c r="L318" s="3">
        <f t="shared" si="28"/>
        <v>1.8264840182648402E-4</v>
      </c>
      <c r="M318" t="str">
        <f t="shared" si="29"/>
        <v>no</v>
      </c>
      <c r="N318" s="4">
        <v>0.41666666666666669</v>
      </c>
    </row>
    <row r="319" spans="1:14" x14ac:dyDescent="0.3">
      <c r="A319">
        <v>443</v>
      </c>
      <c r="B319" t="s">
        <v>314</v>
      </c>
      <c r="C319">
        <v>42.33286288</v>
      </c>
      <c r="D319">
        <v>-71.092188620000002</v>
      </c>
      <c r="E319">
        <v>13</v>
      </c>
      <c r="F319">
        <v>12</v>
      </c>
      <c r="G319">
        <f t="shared" si="24"/>
        <v>1</v>
      </c>
      <c r="H319" s="1">
        <f t="shared" si="25"/>
        <v>2.7397260273972603E-3</v>
      </c>
      <c r="I319" s="1">
        <f t="shared" si="26"/>
        <v>2.7397260273972603E-3</v>
      </c>
      <c r="J319">
        <v>19</v>
      </c>
      <c r="K319" s="3">
        <f t="shared" si="27"/>
        <v>1.4419610670511897E-4</v>
      </c>
      <c r="L319" s="3">
        <f t="shared" si="28"/>
        <v>1.4419610670511897E-4</v>
      </c>
      <c r="M319" t="str">
        <f t="shared" si="29"/>
        <v>no</v>
      </c>
      <c r="N319" s="4">
        <v>0.41666666666666669</v>
      </c>
    </row>
    <row r="320" spans="1:14" x14ac:dyDescent="0.3">
      <c r="A320">
        <v>441</v>
      </c>
      <c r="B320" t="s">
        <v>293</v>
      </c>
      <c r="C320">
        <v>42.384452260000003</v>
      </c>
      <c r="D320">
        <v>-71.075148549999994</v>
      </c>
      <c r="E320">
        <v>11</v>
      </c>
      <c r="F320">
        <v>10</v>
      </c>
      <c r="G320">
        <f t="shared" si="24"/>
        <v>1</v>
      </c>
      <c r="H320" s="1">
        <f t="shared" si="25"/>
        <v>2.7397260273972603E-3</v>
      </c>
      <c r="I320" s="1">
        <f t="shared" si="26"/>
        <v>2.7397260273972603E-3</v>
      </c>
      <c r="J320">
        <v>19</v>
      </c>
      <c r="K320" s="3">
        <f t="shared" si="27"/>
        <v>1.4419610670511897E-4</v>
      </c>
      <c r="L320" s="3">
        <f t="shared" si="28"/>
        <v>1.4419610670511897E-4</v>
      </c>
      <c r="M320" t="str">
        <f t="shared" si="29"/>
        <v>no</v>
      </c>
      <c r="N320" s="4">
        <v>0.41666666666666669</v>
      </c>
    </row>
    <row r="321" spans="1:14" x14ac:dyDescent="0.3">
      <c r="A321">
        <v>433</v>
      </c>
      <c r="B321" t="s">
        <v>321</v>
      </c>
      <c r="C321">
        <v>42.282779009999999</v>
      </c>
      <c r="D321">
        <v>-71.157288510000001</v>
      </c>
      <c r="E321">
        <v>5</v>
      </c>
      <c r="F321">
        <v>4</v>
      </c>
      <c r="G321">
        <f t="shared" si="24"/>
        <v>1</v>
      </c>
      <c r="H321" s="1">
        <f t="shared" si="25"/>
        <v>2.7397260273972603E-3</v>
      </c>
      <c r="I321" s="1">
        <f t="shared" si="26"/>
        <v>2.7397260273972603E-3</v>
      </c>
      <c r="J321">
        <v>19</v>
      </c>
      <c r="K321" s="3">
        <f t="shared" si="27"/>
        <v>1.4419610670511897E-4</v>
      </c>
      <c r="L321" s="3">
        <f t="shared" si="28"/>
        <v>1.4419610670511897E-4</v>
      </c>
      <c r="M321" t="str">
        <f t="shared" si="29"/>
        <v>no</v>
      </c>
      <c r="N321" s="4">
        <v>0.41666666666666669</v>
      </c>
    </row>
    <row r="322" spans="1:14" x14ac:dyDescent="0.3">
      <c r="A322">
        <v>91</v>
      </c>
      <c r="B322" t="s">
        <v>36</v>
      </c>
      <c r="C322">
        <v>42.366276999999997</v>
      </c>
      <c r="D322">
        <v>-71.09169</v>
      </c>
      <c r="E322">
        <v>973</v>
      </c>
      <c r="F322">
        <v>974</v>
      </c>
      <c r="G322">
        <f t="shared" ref="G322:G385" si="30">E322-F322</f>
        <v>-1</v>
      </c>
      <c r="H322" s="1">
        <f t="shared" ref="H322:H385" si="31">G322/365</f>
        <v>-2.7397260273972603E-3</v>
      </c>
      <c r="I322" s="1">
        <f t="shared" ref="I322:I385" si="32">ABS(H322)</f>
        <v>2.7397260273972603E-3</v>
      </c>
      <c r="J322">
        <v>19</v>
      </c>
      <c r="K322" s="3">
        <f t="shared" ref="K322:K385" si="33">H322/J322</f>
        <v>-1.4419610670511897E-4</v>
      </c>
      <c r="L322" s="3">
        <f t="shared" ref="L322:L328" si="34">I322/J322</f>
        <v>1.4419610670511897E-4</v>
      </c>
      <c r="M322" t="str">
        <f t="shared" ref="M322:M385" si="35">IF(L322&gt;0.333, "yes", "no")</f>
        <v>no</v>
      </c>
      <c r="N322" s="4">
        <v>0.41666666666666669</v>
      </c>
    </row>
    <row r="323" spans="1:14" x14ac:dyDescent="0.3">
      <c r="A323">
        <v>65</v>
      </c>
      <c r="B323" t="s">
        <v>237</v>
      </c>
      <c r="C323">
        <v>42.347763450000002</v>
      </c>
      <c r="D323">
        <v>-71.045359970000007</v>
      </c>
      <c r="E323">
        <v>189</v>
      </c>
      <c r="F323">
        <v>190</v>
      </c>
      <c r="G323">
        <f t="shared" si="30"/>
        <v>-1</v>
      </c>
      <c r="H323" s="1">
        <f t="shared" si="31"/>
        <v>-2.7397260273972603E-3</v>
      </c>
      <c r="I323" s="1">
        <f t="shared" si="32"/>
        <v>2.7397260273972603E-3</v>
      </c>
      <c r="J323">
        <v>23</v>
      </c>
      <c r="K323" s="3">
        <f t="shared" si="33"/>
        <v>-1.1911852293031566E-4</v>
      </c>
      <c r="L323" s="3">
        <f t="shared" si="34"/>
        <v>1.1911852293031566E-4</v>
      </c>
      <c r="M323" t="str">
        <f t="shared" si="35"/>
        <v>no</v>
      </c>
      <c r="N323" s="4">
        <v>0.41666666666666669</v>
      </c>
    </row>
    <row r="324" spans="1:14" x14ac:dyDescent="0.3">
      <c r="A324">
        <v>212</v>
      </c>
      <c r="B324" t="s">
        <v>261</v>
      </c>
      <c r="C324">
        <v>42.368844080000002</v>
      </c>
      <c r="D324">
        <v>-71.039778290000001</v>
      </c>
      <c r="E324">
        <v>86</v>
      </c>
      <c r="F324">
        <v>87</v>
      </c>
      <c r="G324">
        <f t="shared" si="30"/>
        <v>-1</v>
      </c>
      <c r="H324" s="1">
        <f t="shared" si="31"/>
        <v>-2.7397260273972603E-3</v>
      </c>
      <c r="I324" s="1">
        <f t="shared" si="32"/>
        <v>2.7397260273972603E-3</v>
      </c>
      <c r="J324">
        <v>33</v>
      </c>
      <c r="K324" s="3">
        <f t="shared" si="33"/>
        <v>-8.3022000830220013E-5</v>
      </c>
      <c r="L324" s="3">
        <f t="shared" si="34"/>
        <v>8.3022000830220013E-5</v>
      </c>
      <c r="M324" t="str">
        <f t="shared" si="35"/>
        <v>no</v>
      </c>
      <c r="N324" s="4">
        <v>0.41666666666666669</v>
      </c>
    </row>
    <row r="325" spans="1:14" x14ac:dyDescent="0.3">
      <c r="A325">
        <v>435</v>
      </c>
      <c r="B325" t="s">
        <v>328</v>
      </c>
      <c r="C325">
        <v>42.270947069999998</v>
      </c>
      <c r="D325">
        <v>-71.073379009999996</v>
      </c>
      <c r="E325">
        <v>1</v>
      </c>
      <c r="F325">
        <v>1</v>
      </c>
      <c r="G325">
        <f t="shared" si="30"/>
        <v>0</v>
      </c>
      <c r="H325" s="1">
        <f t="shared" si="31"/>
        <v>0</v>
      </c>
      <c r="I325" s="1">
        <f t="shared" si="32"/>
        <v>0</v>
      </c>
      <c r="J325">
        <v>15</v>
      </c>
      <c r="K325" s="3">
        <f t="shared" si="33"/>
        <v>0</v>
      </c>
      <c r="L325" s="3">
        <f t="shared" si="34"/>
        <v>0</v>
      </c>
      <c r="M325" t="str">
        <f t="shared" si="35"/>
        <v>no</v>
      </c>
      <c r="N325" s="4">
        <v>0.41666666666666669</v>
      </c>
    </row>
    <row r="326" spans="1:14" x14ac:dyDescent="0.3">
      <c r="A326">
        <v>434</v>
      </c>
      <c r="B326" t="s">
        <v>329</v>
      </c>
      <c r="C326">
        <v>42.277484440000002</v>
      </c>
      <c r="D326">
        <v>-71.163414680000002</v>
      </c>
      <c r="E326">
        <v>3</v>
      </c>
      <c r="F326">
        <v>3</v>
      </c>
      <c r="G326">
        <f t="shared" si="30"/>
        <v>0</v>
      </c>
      <c r="H326" s="1">
        <f t="shared" si="31"/>
        <v>0</v>
      </c>
      <c r="I326" s="1">
        <f t="shared" si="32"/>
        <v>0</v>
      </c>
      <c r="J326">
        <v>19</v>
      </c>
      <c r="K326" s="3">
        <f t="shared" si="33"/>
        <v>0</v>
      </c>
      <c r="L326" s="3">
        <f t="shared" si="34"/>
        <v>0</v>
      </c>
      <c r="M326" t="str">
        <f t="shared" si="35"/>
        <v>no</v>
      </c>
      <c r="N326" s="4">
        <v>0.41666666666666669</v>
      </c>
    </row>
    <row r="327" spans="1:14" x14ac:dyDescent="0.3">
      <c r="A327">
        <v>431</v>
      </c>
      <c r="B327" t="s">
        <v>326</v>
      </c>
      <c r="C327">
        <v>42.281986279999998</v>
      </c>
      <c r="D327">
        <v>-71.071479249999996</v>
      </c>
      <c r="E327">
        <v>3</v>
      </c>
      <c r="F327">
        <v>3</v>
      </c>
      <c r="G327">
        <f t="shared" si="30"/>
        <v>0</v>
      </c>
      <c r="H327" s="1">
        <f t="shared" si="31"/>
        <v>0</v>
      </c>
      <c r="I327" s="1">
        <f t="shared" si="32"/>
        <v>0</v>
      </c>
      <c r="J327">
        <v>15</v>
      </c>
      <c r="K327" s="3">
        <f t="shared" si="33"/>
        <v>0</v>
      </c>
      <c r="L327" s="3">
        <f t="shared" si="34"/>
        <v>0</v>
      </c>
      <c r="M327" t="str">
        <f t="shared" si="35"/>
        <v>no</v>
      </c>
      <c r="N327" s="4">
        <v>0.41666666666666669</v>
      </c>
    </row>
    <row r="328" spans="1:14" x14ac:dyDescent="0.3">
      <c r="A328">
        <v>215</v>
      </c>
      <c r="B328" t="s">
        <v>276</v>
      </c>
      <c r="C328">
        <v>42.370744000000002</v>
      </c>
      <c r="D328">
        <v>-71.044201000000001</v>
      </c>
      <c r="E328">
        <v>19</v>
      </c>
      <c r="F328">
        <v>19</v>
      </c>
      <c r="G328">
        <f t="shared" si="30"/>
        <v>0</v>
      </c>
      <c r="H328" s="1">
        <f t="shared" si="31"/>
        <v>0</v>
      </c>
      <c r="I328" s="1">
        <f t="shared" si="32"/>
        <v>0</v>
      </c>
      <c r="J328">
        <v>15</v>
      </c>
      <c r="K328" s="3">
        <f t="shared" si="33"/>
        <v>0</v>
      </c>
      <c r="L328" s="3">
        <f t="shared" si="34"/>
        <v>0</v>
      </c>
      <c r="M328" t="str">
        <f t="shared" si="35"/>
        <v>no</v>
      </c>
      <c r="N328" s="4">
        <v>0.41666666666666669</v>
      </c>
    </row>
  </sheetData>
  <sortState xmlns:xlrd2="http://schemas.microsoft.com/office/spreadsheetml/2017/richdata2" ref="A2:M329">
    <sortCondition descending="1" ref="L1:L329"/>
  </sortState>
  <conditionalFormatting sqref="H2:H3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28"/>
  <sheetViews>
    <sheetView workbookViewId="0">
      <selection activeCell="E1" sqref="E1:E1048576"/>
    </sheetView>
  </sheetViews>
  <sheetFormatPr defaultRowHeight="14.4" x14ac:dyDescent="0.3"/>
  <cols>
    <col min="2" max="2" width="34.44140625" customWidth="1"/>
    <col min="5" max="5" width="13" customWidth="1"/>
    <col min="6" max="6" width="14.109375" customWidth="1"/>
    <col min="11" max="11" width="28" customWidth="1"/>
  </cols>
  <sheetData>
    <row r="1" spans="1:14" x14ac:dyDescent="0.3">
      <c r="A1" t="s">
        <v>339</v>
      </c>
      <c r="B1" t="s">
        <v>341</v>
      </c>
      <c r="C1" t="s">
        <v>342</v>
      </c>
      <c r="D1" t="s">
        <v>343</v>
      </c>
      <c r="E1" t="s">
        <v>384</v>
      </c>
      <c r="F1" t="s">
        <v>385</v>
      </c>
      <c r="G1" t="s">
        <v>411</v>
      </c>
      <c r="H1" t="s">
        <v>408</v>
      </c>
      <c r="I1" t="s">
        <v>409</v>
      </c>
      <c r="J1" t="s">
        <v>349</v>
      </c>
      <c r="K1" t="s">
        <v>410</v>
      </c>
      <c r="L1" t="s">
        <v>407</v>
      </c>
      <c r="M1" t="s">
        <v>370</v>
      </c>
      <c r="N1" t="s">
        <v>443</v>
      </c>
    </row>
    <row r="2" spans="1:14" x14ac:dyDescent="0.3">
      <c r="A2">
        <v>108</v>
      </c>
      <c r="B2" t="s">
        <v>73</v>
      </c>
      <c r="C2">
        <v>42.377944999999997</v>
      </c>
      <c r="D2">
        <v>-71.116865000000004</v>
      </c>
      <c r="E2">
        <v>684</v>
      </c>
      <c r="F2">
        <v>3077</v>
      </c>
      <c r="G2">
        <f>E2-F2</f>
        <v>-2393</v>
      </c>
      <c r="H2" s="2">
        <f t="shared" ref="H2:H65" si="0">G2/365</f>
        <v>-6.5561643835616437</v>
      </c>
      <c r="I2" s="2">
        <f t="shared" ref="I2:I65" si="1">ABS(H2)</f>
        <v>6.5561643835616437</v>
      </c>
      <c r="J2">
        <v>17</v>
      </c>
      <c r="K2" s="3">
        <f t="shared" ref="K2:K65" si="2">H2/J2</f>
        <v>-0.38565672844480259</v>
      </c>
      <c r="L2" s="3">
        <f t="shared" ref="L2:L65" si="3">I2/J2</f>
        <v>0.38565672844480259</v>
      </c>
      <c r="M2" t="str">
        <f t="shared" ref="M2:M65" si="4">IF(L2&gt;0.333, "yes", "no")</f>
        <v>yes</v>
      </c>
      <c r="N2" s="4">
        <v>0.45833333333333331</v>
      </c>
    </row>
    <row r="3" spans="1:14" x14ac:dyDescent="0.3">
      <c r="A3">
        <v>81</v>
      </c>
      <c r="B3" t="s">
        <v>97</v>
      </c>
      <c r="C3">
        <v>42.352409000000002</v>
      </c>
      <c r="D3">
        <v>-71.062679000000003</v>
      </c>
      <c r="E3">
        <v>647</v>
      </c>
      <c r="F3">
        <v>3149</v>
      </c>
      <c r="G3">
        <f>E3-F3</f>
        <v>-2502</v>
      </c>
      <c r="H3" s="2">
        <f t="shared" si="0"/>
        <v>-6.8547945205479452</v>
      </c>
      <c r="I3" s="2">
        <f t="shared" si="1"/>
        <v>6.8547945205479452</v>
      </c>
      <c r="J3">
        <v>19</v>
      </c>
      <c r="K3" s="3">
        <f t="shared" si="2"/>
        <v>-0.36077865897620764</v>
      </c>
      <c r="L3" s="3">
        <f t="shared" si="3"/>
        <v>0.36077865897620764</v>
      </c>
      <c r="M3" t="str">
        <f t="shared" si="4"/>
        <v>yes</v>
      </c>
      <c r="N3" s="4">
        <v>0.45833333333333331</v>
      </c>
    </row>
    <row r="4" spans="1:14" x14ac:dyDescent="0.3">
      <c r="A4">
        <v>67</v>
      </c>
      <c r="B4" t="s">
        <v>8</v>
      </c>
      <c r="C4">
        <v>42.3581</v>
      </c>
      <c r="D4">
        <v>-71.093198000000001</v>
      </c>
      <c r="E4">
        <v>3307</v>
      </c>
      <c r="F4">
        <v>185</v>
      </c>
      <c r="G4">
        <f>E4-F4</f>
        <v>3122</v>
      </c>
      <c r="H4" s="2">
        <f t="shared" si="0"/>
        <v>8.5534246575342472</v>
      </c>
      <c r="I4" s="2">
        <f t="shared" si="1"/>
        <v>8.5534246575342472</v>
      </c>
      <c r="J4">
        <v>27</v>
      </c>
      <c r="K4" s="3">
        <f t="shared" si="2"/>
        <v>0.31679350583460175</v>
      </c>
      <c r="L4" s="3">
        <f t="shared" si="3"/>
        <v>0.31679350583460175</v>
      </c>
      <c r="M4" t="str">
        <f t="shared" si="4"/>
        <v>no</v>
      </c>
      <c r="N4" s="4">
        <v>0.45833333333333331</v>
      </c>
    </row>
    <row r="5" spans="1:14" x14ac:dyDescent="0.3">
      <c r="A5">
        <v>75</v>
      </c>
      <c r="B5" t="s">
        <v>118</v>
      </c>
      <c r="C5">
        <v>42.363464690000001</v>
      </c>
      <c r="D5">
        <v>-71.100573240000003</v>
      </c>
      <c r="E5">
        <v>585</v>
      </c>
      <c r="F5">
        <v>2114</v>
      </c>
      <c r="G5">
        <f>E5-F5</f>
        <v>-1529</v>
      </c>
      <c r="H5" s="2">
        <f t="shared" si="0"/>
        <v>-4.1890410958904107</v>
      </c>
      <c r="I5" s="2">
        <f t="shared" si="1"/>
        <v>4.1890410958904107</v>
      </c>
      <c r="J5">
        <v>15</v>
      </c>
      <c r="K5" s="3">
        <f t="shared" si="2"/>
        <v>-0.27926940639269404</v>
      </c>
      <c r="L5" s="3">
        <f t="shared" si="3"/>
        <v>0.27926940639269404</v>
      </c>
      <c r="M5" t="str">
        <f t="shared" si="4"/>
        <v>no</v>
      </c>
      <c r="N5" s="4">
        <v>0.45833333333333331</v>
      </c>
    </row>
    <row r="6" spans="1:14" x14ac:dyDescent="0.3">
      <c r="A6">
        <v>343</v>
      </c>
      <c r="B6" t="s">
        <v>320</v>
      </c>
      <c r="C6">
        <v>42.280725140000001</v>
      </c>
      <c r="D6">
        <v>-71.086172419999997</v>
      </c>
      <c r="E6">
        <v>9</v>
      </c>
      <c r="F6">
        <v>1190</v>
      </c>
      <c r="G6">
        <f>E6-F6</f>
        <v>-1181</v>
      </c>
      <c r="H6" s="2">
        <f t="shared" si="0"/>
        <v>-3.2356164383561645</v>
      </c>
      <c r="I6" s="2">
        <f t="shared" si="1"/>
        <v>3.2356164383561645</v>
      </c>
      <c r="J6">
        <v>15</v>
      </c>
      <c r="K6" s="3">
        <f t="shared" si="2"/>
        <v>-0.21570776255707763</v>
      </c>
      <c r="L6" s="3">
        <f t="shared" si="3"/>
        <v>0.21570776255707763</v>
      </c>
      <c r="M6" t="str">
        <f t="shared" si="4"/>
        <v>no</v>
      </c>
      <c r="N6" s="4">
        <v>0.45833333333333331</v>
      </c>
    </row>
    <row r="7" spans="1:14" x14ac:dyDescent="0.3">
      <c r="A7">
        <v>37</v>
      </c>
      <c r="B7" t="s">
        <v>248</v>
      </c>
      <c r="C7">
        <v>42.357329219999997</v>
      </c>
      <c r="D7">
        <v>-71.146735399999997</v>
      </c>
      <c r="E7">
        <v>150</v>
      </c>
      <c r="F7">
        <v>1297</v>
      </c>
      <c r="G7">
        <f>E7-F7</f>
        <v>-1147</v>
      </c>
      <c r="H7" s="2">
        <f t="shared" si="0"/>
        <v>-3.1424657534246574</v>
      </c>
      <c r="I7" s="2">
        <f t="shared" si="1"/>
        <v>3.1424657534246574</v>
      </c>
      <c r="J7">
        <v>15</v>
      </c>
      <c r="K7" s="3">
        <f t="shared" si="2"/>
        <v>-0.20949771689497715</v>
      </c>
      <c r="L7" s="3">
        <f t="shared" si="3"/>
        <v>0.20949771689497715</v>
      </c>
      <c r="M7" t="str">
        <f t="shared" si="4"/>
        <v>no</v>
      </c>
      <c r="N7" s="4">
        <v>0.45833333333333331</v>
      </c>
    </row>
    <row r="8" spans="1:14" x14ac:dyDescent="0.3">
      <c r="A8">
        <v>69</v>
      </c>
      <c r="B8" t="s">
        <v>32</v>
      </c>
      <c r="C8">
        <v>42.341597999999998</v>
      </c>
      <c r="D8">
        <v>-71.123338000000004</v>
      </c>
      <c r="E8">
        <v>868</v>
      </c>
      <c r="F8">
        <v>2264</v>
      </c>
      <c r="G8">
        <f>E8-F8</f>
        <v>-1396</v>
      </c>
      <c r="H8" s="2">
        <f t="shared" si="0"/>
        <v>-3.8246575342465752</v>
      </c>
      <c r="I8" s="2">
        <f t="shared" si="1"/>
        <v>3.8246575342465752</v>
      </c>
      <c r="J8">
        <v>19</v>
      </c>
      <c r="K8" s="3">
        <f t="shared" si="2"/>
        <v>-0.20129776496034607</v>
      </c>
      <c r="L8" s="3">
        <f t="shared" si="3"/>
        <v>0.20129776496034607</v>
      </c>
      <c r="M8" t="str">
        <f t="shared" si="4"/>
        <v>no</v>
      </c>
      <c r="N8" s="4">
        <v>0.45833333333333331</v>
      </c>
    </row>
    <row r="9" spans="1:14" x14ac:dyDescent="0.3">
      <c r="A9">
        <v>189</v>
      </c>
      <c r="B9" t="s">
        <v>7</v>
      </c>
      <c r="C9">
        <v>42.362427840000002</v>
      </c>
      <c r="D9">
        <v>-71.084954740000001</v>
      </c>
      <c r="E9">
        <v>1767</v>
      </c>
      <c r="F9">
        <v>91</v>
      </c>
      <c r="G9">
        <f>E9-F9</f>
        <v>1676</v>
      </c>
      <c r="H9" s="2">
        <f t="shared" si="0"/>
        <v>4.5917808219178085</v>
      </c>
      <c r="I9" s="2">
        <f t="shared" si="1"/>
        <v>4.5917808219178085</v>
      </c>
      <c r="J9">
        <v>23</v>
      </c>
      <c r="K9" s="3">
        <f t="shared" si="2"/>
        <v>0.19964264443120908</v>
      </c>
      <c r="L9" s="3">
        <f t="shared" si="3"/>
        <v>0.19964264443120908</v>
      </c>
      <c r="M9" t="str">
        <f t="shared" si="4"/>
        <v>no</v>
      </c>
      <c r="N9" s="4">
        <v>0.45833333333333331</v>
      </c>
    </row>
    <row r="10" spans="1:14" x14ac:dyDescent="0.3">
      <c r="A10">
        <v>107</v>
      </c>
      <c r="B10" t="s">
        <v>3</v>
      </c>
      <c r="C10">
        <v>42.362499999999997</v>
      </c>
      <c r="D10">
        <v>-71.088220000000007</v>
      </c>
      <c r="E10">
        <v>1344</v>
      </c>
      <c r="F10">
        <v>18</v>
      </c>
      <c r="G10">
        <f>E10-F10</f>
        <v>1326</v>
      </c>
      <c r="H10" s="2">
        <f t="shared" si="0"/>
        <v>3.6328767123287671</v>
      </c>
      <c r="I10" s="2">
        <f t="shared" si="1"/>
        <v>3.6328767123287671</v>
      </c>
      <c r="J10">
        <v>19</v>
      </c>
      <c r="K10" s="3">
        <f t="shared" si="2"/>
        <v>0.19120403749098774</v>
      </c>
      <c r="L10" s="3">
        <f t="shared" si="3"/>
        <v>0.19120403749098774</v>
      </c>
      <c r="M10" t="str">
        <f t="shared" si="4"/>
        <v>no</v>
      </c>
      <c r="N10" s="4">
        <v>0.45833333333333331</v>
      </c>
    </row>
    <row r="11" spans="1:14" x14ac:dyDescent="0.3">
      <c r="A11">
        <v>342</v>
      </c>
      <c r="B11" t="s">
        <v>37</v>
      </c>
      <c r="C11">
        <v>42.344650629999997</v>
      </c>
      <c r="D11">
        <v>-71.097325010000006</v>
      </c>
      <c r="E11">
        <v>1022</v>
      </c>
      <c r="F11">
        <v>32</v>
      </c>
      <c r="G11">
        <f>E11-F11</f>
        <v>990</v>
      </c>
      <c r="H11" s="2">
        <f t="shared" si="0"/>
        <v>2.7123287671232879</v>
      </c>
      <c r="I11" s="2">
        <f t="shared" si="1"/>
        <v>2.7123287671232879</v>
      </c>
      <c r="J11">
        <v>15</v>
      </c>
      <c r="K11" s="3">
        <f t="shared" si="2"/>
        <v>0.18082191780821918</v>
      </c>
      <c r="L11" s="3">
        <f t="shared" si="3"/>
        <v>0.18082191780821918</v>
      </c>
      <c r="M11" t="str">
        <f t="shared" si="4"/>
        <v>no</v>
      </c>
      <c r="N11" s="4">
        <v>0.45833333333333331</v>
      </c>
    </row>
    <row r="12" spans="1:14" x14ac:dyDescent="0.3">
      <c r="A12">
        <v>380</v>
      </c>
      <c r="B12" t="s">
        <v>65</v>
      </c>
      <c r="C12">
        <v>42.361358379999999</v>
      </c>
      <c r="D12">
        <v>-71.096702739999998</v>
      </c>
      <c r="E12">
        <v>1445</v>
      </c>
      <c r="F12">
        <v>265</v>
      </c>
      <c r="G12">
        <f>E12-F12</f>
        <v>1180</v>
      </c>
      <c r="H12" s="2">
        <f t="shared" si="0"/>
        <v>3.2328767123287672</v>
      </c>
      <c r="I12" s="2">
        <f t="shared" si="1"/>
        <v>3.2328767123287672</v>
      </c>
      <c r="J12">
        <v>18</v>
      </c>
      <c r="K12" s="3">
        <f t="shared" si="2"/>
        <v>0.17960426179604261</v>
      </c>
      <c r="L12" s="3">
        <f t="shared" si="3"/>
        <v>0.17960426179604261</v>
      </c>
      <c r="M12" t="str">
        <f t="shared" si="4"/>
        <v>no</v>
      </c>
      <c r="N12" s="4">
        <v>0.45833333333333331</v>
      </c>
    </row>
    <row r="13" spans="1:14" x14ac:dyDescent="0.3">
      <c r="A13">
        <v>191</v>
      </c>
      <c r="B13" t="s">
        <v>245</v>
      </c>
      <c r="C13">
        <v>42.332096059999998</v>
      </c>
      <c r="D13">
        <v>-71.12845883</v>
      </c>
      <c r="E13">
        <v>83</v>
      </c>
      <c r="F13">
        <v>988</v>
      </c>
      <c r="G13">
        <f>E13-F13</f>
        <v>-905</v>
      </c>
      <c r="H13" s="2">
        <f t="shared" si="0"/>
        <v>-2.4794520547945207</v>
      </c>
      <c r="I13" s="2">
        <f t="shared" si="1"/>
        <v>2.4794520547945207</v>
      </c>
      <c r="J13">
        <v>15</v>
      </c>
      <c r="K13" s="3">
        <f t="shared" si="2"/>
        <v>-0.16529680365296803</v>
      </c>
      <c r="L13" s="3">
        <f t="shared" si="3"/>
        <v>0.16529680365296803</v>
      </c>
      <c r="M13" t="str">
        <f t="shared" si="4"/>
        <v>no</v>
      </c>
      <c r="N13" s="4">
        <v>0.45833333333333331</v>
      </c>
    </row>
    <row r="14" spans="1:14" x14ac:dyDescent="0.3">
      <c r="A14">
        <v>68</v>
      </c>
      <c r="B14" t="s">
        <v>28</v>
      </c>
      <c r="C14">
        <v>42.365070000000003</v>
      </c>
      <c r="D14">
        <v>-71.103099999999998</v>
      </c>
      <c r="E14">
        <v>2041</v>
      </c>
      <c r="F14">
        <v>3181</v>
      </c>
      <c r="G14">
        <f>E14-F14</f>
        <v>-1140</v>
      </c>
      <c r="H14" s="2">
        <f t="shared" si="0"/>
        <v>-3.1232876712328768</v>
      </c>
      <c r="I14" s="2">
        <f t="shared" si="1"/>
        <v>3.1232876712328768</v>
      </c>
      <c r="J14">
        <v>19</v>
      </c>
      <c r="K14" s="3">
        <f t="shared" si="2"/>
        <v>-0.16438356164383561</v>
      </c>
      <c r="L14" s="3">
        <f t="shared" si="3"/>
        <v>0.16438356164383561</v>
      </c>
      <c r="M14" t="str">
        <f t="shared" si="4"/>
        <v>no</v>
      </c>
      <c r="N14" s="4">
        <v>0.45833333333333331</v>
      </c>
    </row>
    <row r="15" spans="1:14" x14ac:dyDescent="0.3">
      <c r="A15">
        <v>77</v>
      </c>
      <c r="B15" t="s">
        <v>106</v>
      </c>
      <c r="C15">
        <v>42.386844000000004</v>
      </c>
      <c r="D15">
        <v>-71.098119999999994</v>
      </c>
      <c r="E15">
        <v>272</v>
      </c>
      <c r="F15">
        <v>1153</v>
      </c>
      <c r="G15">
        <f>E15-F15</f>
        <v>-881</v>
      </c>
      <c r="H15" s="2">
        <f t="shared" si="0"/>
        <v>-2.4136986301369863</v>
      </c>
      <c r="I15" s="2">
        <f t="shared" si="1"/>
        <v>2.4136986301369863</v>
      </c>
      <c r="J15">
        <v>15</v>
      </c>
      <c r="K15" s="3">
        <f t="shared" si="2"/>
        <v>-0.16091324200913243</v>
      </c>
      <c r="L15" s="3">
        <f t="shared" si="3"/>
        <v>0.16091324200913243</v>
      </c>
      <c r="M15" t="str">
        <f t="shared" si="4"/>
        <v>no</v>
      </c>
      <c r="N15" s="4">
        <v>0.45833333333333331</v>
      </c>
    </row>
    <row r="16" spans="1:14" x14ac:dyDescent="0.3">
      <c r="A16">
        <v>106</v>
      </c>
      <c r="B16" t="s">
        <v>258</v>
      </c>
      <c r="C16">
        <v>42.325333000000001</v>
      </c>
      <c r="D16">
        <v>-71.075354000000004</v>
      </c>
      <c r="E16">
        <v>50</v>
      </c>
      <c r="F16">
        <v>910</v>
      </c>
      <c r="G16">
        <f>E16-F16</f>
        <v>-860</v>
      </c>
      <c r="H16" s="2">
        <f t="shared" si="0"/>
        <v>-2.3561643835616439</v>
      </c>
      <c r="I16" s="2">
        <f t="shared" si="1"/>
        <v>2.3561643835616439</v>
      </c>
      <c r="J16">
        <v>15</v>
      </c>
      <c r="K16" s="3">
        <f t="shared" si="2"/>
        <v>-0.15707762557077626</v>
      </c>
      <c r="L16" s="3">
        <f t="shared" si="3"/>
        <v>0.15707762557077626</v>
      </c>
      <c r="M16" t="str">
        <f t="shared" si="4"/>
        <v>no</v>
      </c>
      <c r="N16" s="4">
        <v>0.45833333333333331</v>
      </c>
    </row>
    <row r="17" spans="1:15" x14ac:dyDescent="0.3">
      <c r="A17">
        <v>178</v>
      </c>
      <c r="B17" t="s">
        <v>27</v>
      </c>
      <c r="C17">
        <v>42.3595732</v>
      </c>
      <c r="D17">
        <v>-71.101294760000002</v>
      </c>
      <c r="E17">
        <v>1911</v>
      </c>
      <c r="F17">
        <v>825</v>
      </c>
      <c r="G17">
        <f>E17-F17</f>
        <v>1086</v>
      </c>
      <c r="H17" s="2">
        <f t="shared" si="0"/>
        <v>2.9753424657534246</v>
      </c>
      <c r="I17" s="2">
        <f t="shared" si="1"/>
        <v>2.9753424657534246</v>
      </c>
      <c r="J17">
        <v>19</v>
      </c>
      <c r="K17" s="3">
        <f t="shared" si="2"/>
        <v>0.15659697188175919</v>
      </c>
      <c r="L17" s="3">
        <f t="shared" si="3"/>
        <v>0.15659697188175919</v>
      </c>
      <c r="M17" t="str">
        <f t="shared" si="4"/>
        <v>no</v>
      </c>
      <c r="N17" s="4">
        <v>0.45833333333333331</v>
      </c>
      <c r="O17" s="4"/>
    </row>
    <row r="18" spans="1:15" x14ac:dyDescent="0.3">
      <c r="A18">
        <v>63</v>
      </c>
      <c r="B18" t="s">
        <v>212</v>
      </c>
      <c r="C18">
        <v>42.344040509999999</v>
      </c>
      <c r="D18">
        <v>-71.057376270000006</v>
      </c>
      <c r="E18">
        <v>98</v>
      </c>
      <c r="F18">
        <v>896</v>
      </c>
      <c r="G18">
        <f>E18-F18</f>
        <v>-798</v>
      </c>
      <c r="H18" s="2">
        <f t="shared" si="0"/>
        <v>-2.1863013698630138</v>
      </c>
      <c r="I18" s="2">
        <f t="shared" si="1"/>
        <v>2.1863013698630138</v>
      </c>
      <c r="J18">
        <v>15</v>
      </c>
      <c r="K18" s="3">
        <f t="shared" si="2"/>
        <v>-0.14575342465753424</v>
      </c>
      <c r="L18" s="3">
        <f t="shared" si="3"/>
        <v>0.14575342465753424</v>
      </c>
      <c r="M18" t="str">
        <f t="shared" si="4"/>
        <v>no</v>
      </c>
      <c r="N18" s="4">
        <v>0.45833333333333331</v>
      </c>
    </row>
    <row r="19" spans="1:15" x14ac:dyDescent="0.3">
      <c r="A19">
        <v>111</v>
      </c>
      <c r="B19" t="s">
        <v>177</v>
      </c>
      <c r="C19">
        <v>42.404490000000003</v>
      </c>
      <c r="D19">
        <v>-71.123412999999999</v>
      </c>
      <c r="E19">
        <v>181</v>
      </c>
      <c r="F19">
        <v>962</v>
      </c>
      <c r="G19">
        <f>E19-F19</f>
        <v>-781</v>
      </c>
      <c r="H19" s="2">
        <f t="shared" si="0"/>
        <v>-2.1397260273972605</v>
      </c>
      <c r="I19" s="2">
        <f t="shared" si="1"/>
        <v>2.1397260273972605</v>
      </c>
      <c r="J19">
        <v>15</v>
      </c>
      <c r="K19" s="3">
        <f t="shared" si="2"/>
        <v>-0.14264840182648403</v>
      </c>
      <c r="L19" s="3">
        <f t="shared" si="3"/>
        <v>0.14264840182648403</v>
      </c>
      <c r="M19" t="str">
        <f t="shared" si="4"/>
        <v>no</v>
      </c>
      <c r="N19" s="4">
        <v>0.45833333333333331</v>
      </c>
    </row>
    <row r="20" spans="1:15" x14ac:dyDescent="0.3">
      <c r="A20">
        <v>373</v>
      </c>
      <c r="B20" t="s">
        <v>288</v>
      </c>
      <c r="C20">
        <v>42.28634589</v>
      </c>
      <c r="D20">
        <v>-71.136721300000005</v>
      </c>
      <c r="E20">
        <v>28</v>
      </c>
      <c r="F20">
        <v>776</v>
      </c>
      <c r="G20">
        <f>E20-F20</f>
        <v>-748</v>
      </c>
      <c r="H20" s="2">
        <f t="shared" si="0"/>
        <v>-2.0493150684931507</v>
      </c>
      <c r="I20" s="2">
        <f t="shared" si="1"/>
        <v>2.0493150684931507</v>
      </c>
      <c r="J20">
        <v>15</v>
      </c>
      <c r="K20" s="3">
        <f t="shared" si="2"/>
        <v>-0.13662100456621004</v>
      </c>
      <c r="L20" s="3">
        <f t="shared" si="3"/>
        <v>0.13662100456621004</v>
      </c>
      <c r="M20" t="str">
        <f t="shared" si="4"/>
        <v>no</v>
      </c>
      <c r="N20" s="4">
        <v>0.45833333333333331</v>
      </c>
    </row>
    <row r="21" spans="1:15" x14ac:dyDescent="0.3">
      <c r="A21">
        <v>43</v>
      </c>
      <c r="B21" t="s">
        <v>81</v>
      </c>
      <c r="C21">
        <v>42.357143000000001</v>
      </c>
      <c r="D21">
        <v>-71.050698999999994</v>
      </c>
      <c r="E21">
        <v>326</v>
      </c>
      <c r="F21">
        <v>1068</v>
      </c>
      <c r="G21">
        <f>E21-F21</f>
        <v>-742</v>
      </c>
      <c r="H21" s="2">
        <f t="shared" si="0"/>
        <v>-2.032876712328767</v>
      </c>
      <c r="I21" s="2">
        <f t="shared" si="1"/>
        <v>2.032876712328767</v>
      </c>
      <c r="J21">
        <v>15</v>
      </c>
      <c r="K21" s="3">
        <f t="shared" si="2"/>
        <v>-0.13552511415525112</v>
      </c>
      <c r="L21" s="3">
        <f t="shared" si="3"/>
        <v>0.13552511415525112</v>
      </c>
      <c r="M21" t="str">
        <f t="shared" si="4"/>
        <v>no</v>
      </c>
      <c r="N21" s="4">
        <v>0.45833333333333331</v>
      </c>
    </row>
    <row r="22" spans="1:15" x14ac:dyDescent="0.3">
      <c r="A22">
        <v>46</v>
      </c>
      <c r="B22" t="s">
        <v>39</v>
      </c>
      <c r="C22">
        <v>42.343665819999998</v>
      </c>
      <c r="D22">
        <v>-71.085823770000005</v>
      </c>
      <c r="E22">
        <v>1126</v>
      </c>
      <c r="F22">
        <v>194</v>
      </c>
      <c r="G22">
        <f>E22-F22</f>
        <v>932</v>
      </c>
      <c r="H22" s="2">
        <f t="shared" si="0"/>
        <v>2.5534246575342467</v>
      </c>
      <c r="I22" s="2">
        <f t="shared" si="1"/>
        <v>2.5534246575342467</v>
      </c>
      <c r="J22">
        <v>19</v>
      </c>
      <c r="K22" s="3">
        <f t="shared" si="2"/>
        <v>0.13439077144917089</v>
      </c>
      <c r="L22" s="3">
        <f t="shared" si="3"/>
        <v>0.13439077144917089</v>
      </c>
      <c r="M22" t="str">
        <f t="shared" si="4"/>
        <v>no</v>
      </c>
      <c r="N22" s="4">
        <v>0.45833333333333331</v>
      </c>
    </row>
    <row r="23" spans="1:15" x14ac:dyDescent="0.3">
      <c r="A23">
        <v>7</v>
      </c>
      <c r="B23" t="s">
        <v>259</v>
      </c>
      <c r="C23">
        <v>42.353390509999997</v>
      </c>
      <c r="D23">
        <v>-71.044571399999995</v>
      </c>
      <c r="E23">
        <v>221</v>
      </c>
      <c r="F23">
        <v>954</v>
      </c>
      <c r="G23">
        <f>E23-F23</f>
        <v>-733</v>
      </c>
      <c r="H23" s="2">
        <f t="shared" si="0"/>
        <v>-2.0082191780821916</v>
      </c>
      <c r="I23" s="2">
        <f t="shared" si="1"/>
        <v>2.0082191780821916</v>
      </c>
      <c r="J23">
        <v>15</v>
      </c>
      <c r="K23" s="3">
        <f t="shared" si="2"/>
        <v>-0.13388127853881276</v>
      </c>
      <c r="L23" s="3">
        <f t="shared" si="3"/>
        <v>0.13388127853881276</v>
      </c>
      <c r="M23" t="str">
        <f t="shared" si="4"/>
        <v>no</v>
      </c>
      <c r="N23" s="4">
        <v>0.45833333333333331</v>
      </c>
    </row>
    <row r="24" spans="1:15" x14ac:dyDescent="0.3">
      <c r="A24">
        <v>71</v>
      </c>
      <c r="B24" t="s">
        <v>51</v>
      </c>
      <c r="C24">
        <v>42.383405000000003</v>
      </c>
      <c r="D24">
        <v>-71.107592999999994</v>
      </c>
      <c r="E24">
        <v>471</v>
      </c>
      <c r="F24">
        <v>1582</v>
      </c>
      <c r="G24">
        <f>E24-F24</f>
        <v>-1111</v>
      </c>
      <c r="H24" s="2">
        <f t="shared" si="0"/>
        <v>-3.043835616438356</v>
      </c>
      <c r="I24" s="2">
        <f t="shared" si="1"/>
        <v>3.043835616438356</v>
      </c>
      <c r="J24">
        <v>23</v>
      </c>
      <c r="K24" s="3">
        <f t="shared" si="2"/>
        <v>-0.13234067897558069</v>
      </c>
      <c r="L24" s="3">
        <f t="shared" si="3"/>
        <v>0.13234067897558069</v>
      </c>
      <c r="M24" t="str">
        <f t="shared" si="4"/>
        <v>no</v>
      </c>
      <c r="N24" s="4">
        <v>0.45833333333333331</v>
      </c>
    </row>
    <row r="25" spans="1:15" x14ac:dyDescent="0.3">
      <c r="A25">
        <v>47</v>
      </c>
      <c r="B25" t="s">
        <v>143</v>
      </c>
      <c r="C25">
        <v>42.362811000000001</v>
      </c>
      <c r="D25">
        <v>-71.056066999999999</v>
      </c>
      <c r="E25">
        <v>285</v>
      </c>
      <c r="F25">
        <v>1198</v>
      </c>
      <c r="G25">
        <f>E25-F25</f>
        <v>-913</v>
      </c>
      <c r="H25" s="2">
        <f t="shared" si="0"/>
        <v>-2.5013698630136987</v>
      </c>
      <c r="I25" s="2">
        <f t="shared" si="1"/>
        <v>2.5013698630136987</v>
      </c>
      <c r="J25">
        <v>19</v>
      </c>
      <c r="K25" s="3">
        <f t="shared" si="2"/>
        <v>-0.13165104542177361</v>
      </c>
      <c r="L25" s="3">
        <f t="shared" si="3"/>
        <v>0.13165104542177361</v>
      </c>
      <c r="M25" t="str">
        <f t="shared" si="4"/>
        <v>no</v>
      </c>
      <c r="N25" s="4">
        <v>0.45833333333333331</v>
      </c>
    </row>
    <row r="26" spans="1:15" x14ac:dyDescent="0.3">
      <c r="A26">
        <v>157</v>
      </c>
      <c r="B26" t="s">
        <v>20</v>
      </c>
      <c r="C26">
        <v>42.35317809</v>
      </c>
      <c r="D26">
        <v>-71.048173570000003</v>
      </c>
      <c r="E26">
        <v>805</v>
      </c>
      <c r="F26">
        <v>91</v>
      </c>
      <c r="G26">
        <f>E26-F26</f>
        <v>714</v>
      </c>
      <c r="H26" s="2">
        <f t="shared" si="0"/>
        <v>1.9561643835616438</v>
      </c>
      <c r="I26" s="2">
        <f t="shared" si="1"/>
        <v>1.9561643835616438</v>
      </c>
      <c r="J26">
        <v>15</v>
      </c>
      <c r="K26" s="3">
        <f t="shared" si="2"/>
        <v>0.13041095890410959</v>
      </c>
      <c r="L26" s="3">
        <f t="shared" si="3"/>
        <v>0.13041095890410959</v>
      </c>
      <c r="M26" t="str">
        <f t="shared" si="4"/>
        <v>no</v>
      </c>
      <c r="N26" s="4">
        <v>0.45833333333333331</v>
      </c>
    </row>
    <row r="27" spans="1:15" x14ac:dyDescent="0.3">
      <c r="A27">
        <v>92</v>
      </c>
      <c r="B27" t="s">
        <v>283</v>
      </c>
      <c r="C27">
        <v>42.312189179999997</v>
      </c>
      <c r="D27">
        <v>-71.036485859999999</v>
      </c>
      <c r="E27">
        <v>84</v>
      </c>
      <c r="F27">
        <v>976</v>
      </c>
      <c r="G27">
        <f>E27-F27</f>
        <v>-892</v>
      </c>
      <c r="H27" s="2">
        <f t="shared" si="0"/>
        <v>-2.4438356164383563</v>
      </c>
      <c r="I27" s="2">
        <f t="shared" si="1"/>
        <v>2.4438356164383563</v>
      </c>
      <c r="J27">
        <v>19</v>
      </c>
      <c r="K27" s="3">
        <f t="shared" si="2"/>
        <v>-0.12862292718096613</v>
      </c>
      <c r="L27" s="3">
        <f t="shared" si="3"/>
        <v>0.12862292718096613</v>
      </c>
      <c r="M27" t="str">
        <f t="shared" si="4"/>
        <v>no</v>
      </c>
      <c r="N27" s="4">
        <v>0.45833333333333331</v>
      </c>
    </row>
    <row r="28" spans="1:15" x14ac:dyDescent="0.3">
      <c r="A28">
        <v>369</v>
      </c>
      <c r="B28" t="s">
        <v>52</v>
      </c>
      <c r="C28">
        <v>42.362548539999999</v>
      </c>
      <c r="D28">
        <v>-71.057373580000004</v>
      </c>
      <c r="E28">
        <v>767</v>
      </c>
      <c r="F28">
        <v>66</v>
      </c>
      <c r="G28">
        <f>E28-F28</f>
        <v>701</v>
      </c>
      <c r="H28" s="2">
        <f t="shared" si="0"/>
        <v>1.9205479452054794</v>
      </c>
      <c r="I28" s="2">
        <f t="shared" si="1"/>
        <v>1.9205479452054794</v>
      </c>
      <c r="J28">
        <v>15</v>
      </c>
      <c r="K28" s="3">
        <f t="shared" si="2"/>
        <v>0.1280365296803653</v>
      </c>
      <c r="L28" s="3">
        <f t="shared" si="3"/>
        <v>0.1280365296803653</v>
      </c>
      <c r="M28" t="str">
        <f t="shared" si="4"/>
        <v>no</v>
      </c>
      <c r="N28" s="4">
        <v>0.45833333333333331</v>
      </c>
    </row>
    <row r="29" spans="1:15" x14ac:dyDescent="0.3">
      <c r="A29">
        <v>56</v>
      </c>
      <c r="B29" t="s">
        <v>221</v>
      </c>
      <c r="C29">
        <v>42.329842990000003</v>
      </c>
      <c r="D29">
        <v>-71.083865720000006</v>
      </c>
      <c r="E29">
        <v>169</v>
      </c>
      <c r="F29">
        <v>989</v>
      </c>
      <c r="G29">
        <f>E29-F29</f>
        <v>-820</v>
      </c>
      <c r="H29" s="2">
        <f t="shared" si="0"/>
        <v>-2.2465753424657535</v>
      </c>
      <c r="I29" s="2">
        <f t="shared" si="1"/>
        <v>2.2465753424657535</v>
      </c>
      <c r="J29">
        <v>18</v>
      </c>
      <c r="K29" s="3">
        <f t="shared" si="2"/>
        <v>-0.12480974124809742</v>
      </c>
      <c r="L29" s="3">
        <f t="shared" si="3"/>
        <v>0.12480974124809742</v>
      </c>
      <c r="M29" t="str">
        <f t="shared" si="4"/>
        <v>no</v>
      </c>
      <c r="N29" s="4">
        <v>0.45833333333333331</v>
      </c>
    </row>
    <row r="30" spans="1:15" x14ac:dyDescent="0.3">
      <c r="A30">
        <v>180</v>
      </c>
      <c r="B30" t="s">
        <v>193</v>
      </c>
      <c r="C30">
        <v>42.374786290000003</v>
      </c>
      <c r="D30">
        <v>-71.133202310000001</v>
      </c>
      <c r="E30">
        <v>280</v>
      </c>
      <c r="F30">
        <v>1143</v>
      </c>
      <c r="G30">
        <f>E30-F30</f>
        <v>-863</v>
      </c>
      <c r="H30" s="2">
        <f t="shared" si="0"/>
        <v>-2.3643835616438356</v>
      </c>
      <c r="I30" s="2">
        <f t="shared" si="1"/>
        <v>2.3643835616438356</v>
      </c>
      <c r="J30">
        <v>19</v>
      </c>
      <c r="K30" s="3">
        <f t="shared" si="2"/>
        <v>-0.12444124008651766</v>
      </c>
      <c r="L30" s="3">
        <f t="shared" si="3"/>
        <v>0.12444124008651766</v>
      </c>
      <c r="M30" t="str">
        <f t="shared" si="4"/>
        <v>no</v>
      </c>
      <c r="N30" s="4">
        <v>0.45833333333333331</v>
      </c>
    </row>
    <row r="31" spans="1:15" x14ac:dyDescent="0.3">
      <c r="A31">
        <v>59</v>
      </c>
      <c r="B31" t="s">
        <v>85</v>
      </c>
      <c r="C31">
        <v>42.351356000000003</v>
      </c>
      <c r="D31">
        <v>-71.059366999999995</v>
      </c>
      <c r="E31">
        <v>403</v>
      </c>
      <c r="F31">
        <v>1247</v>
      </c>
      <c r="G31">
        <f>E31-F31</f>
        <v>-844</v>
      </c>
      <c r="H31" s="2">
        <f t="shared" si="0"/>
        <v>-2.3123287671232875</v>
      </c>
      <c r="I31" s="2">
        <f t="shared" si="1"/>
        <v>2.3123287671232875</v>
      </c>
      <c r="J31">
        <v>19</v>
      </c>
      <c r="K31" s="3">
        <f t="shared" si="2"/>
        <v>-0.1217015140591204</v>
      </c>
      <c r="L31" s="3">
        <f t="shared" si="3"/>
        <v>0.1217015140591204</v>
      </c>
      <c r="M31" t="str">
        <f t="shared" si="4"/>
        <v>no</v>
      </c>
      <c r="N31" s="4">
        <v>0.45833333333333331</v>
      </c>
    </row>
    <row r="32" spans="1:15" x14ac:dyDescent="0.3">
      <c r="A32">
        <v>110</v>
      </c>
      <c r="B32" t="s">
        <v>160</v>
      </c>
      <c r="C32">
        <v>42.376368999999997</v>
      </c>
      <c r="D32">
        <v>-71.114024999999998</v>
      </c>
      <c r="E32">
        <v>730</v>
      </c>
      <c r="F32">
        <v>72</v>
      </c>
      <c r="G32">
        <f>E32-F32</f>
        <v>658</v>
      </c>
      <c r="H32" s="2">
        <f t="shared" si="0"/>
        <v>1.8027397260273972</v>
      </c>
      <c r="I32" s="2">
        <f t="shared" si="1"/>
        <v>1.8027397260273972</v>
      </c>
      <c r="J32">
        <v>15</v>
      </c>
      <c r="K32" s="3">
        <f t="shared" si="2"/>
        <v>0.12018264840182648</v>
      </c>
      <c r="L32" s="3">
        <f t="shared" si="3"/>
        <v>0.12018264840182648</v>
      </c>
      <c r="M32" t="str">
        <f t="shared" si="4"/>
        <v>no</v>
      </c>
      <c r="N32" s="4">
        <v>0.45833333333333331</v>
      </c>
    </row>
    <row r="33" spans="1:14" x14ac:dyDescent="0.3">
      <c r="A33">
        <v>101</v>
      </c>
      <c r="B33" t="s">
        <v>231</v>
      </c>
      <c r="C33">
        <v>42.399182600000003</v>
      </c>
      <c r="D33">
        <v>-71.111044550000003</v>
      </c>
      <c r="E33">
        <v>59</v>
      </c>
      <c r="F33">
        <v>714</v>
      </c>
      <c r="G33">
        <f>E33-F33</f>
        <v>-655</v>
      </c>
      <c r="H33" s="2">
        <f t="shared" si="0"/>
        <v>-1.7945205479452055</v>
      </c>
      <c r="I33" s="2">
        <f t="shared" si="1"/>
        <v>1.7945205479452055</v>
      </c>
      <c r="J33">
        <v>15</v>
      </c>
      <c r="K33" s="3">
        <f t="shared" si="2"/>
        <v>-0.11963470319634703</v>
      </c>
      <c r="L33" s="3">
        <f t="shared" si="3"/>
        <v>0.11963470319634703</v>
      </c>
      <c r="M33" t="str">
        <f t="shared" si="4"/>
        <v>no</v>
      </c>
      <c r="N33" s="4">
        <v>0.45833333333333331</v>
      </c>
    </row>
    <row r="34" spans="1:14" x14ac:dyDescent="0.3">
      <c r="A34">
        <v>159</v>
      </c>
      <c r="B34" t="s">
        <v>189</v>
      </c>
      <c r="C34">
        <v>42.327603869999997</v>
      </c>
      <c r="D34">
        <v>-71.110891699999996</v>
      </c>
      <c r="E34">
        <v>176</v>
      </c>
      <c r="F34">
        <v>826</v>
      </c>
      <c r="G34">
        <f>E34-F34</f>
        <v>-650</v>
      </c>
      <c r="H34" s="2">
        <f t="shared" si="0"/>
        <v>-1.7808219178082192</v>
      </c>
      <c r="I34" s="2">
        <f t="shared" si="1"/>
        <v>1.7808219178082192</v>
      </c>
      <c r="J34">
        <v>15</v>
      </c>
      <c r="K34" s="3">
        <f t="shared" si="2"/>
        <v>-0.11872146118721462</v>
      </c>
      <c r="L34" s="3">
        <f t="shared" si="3"/>
        <v>0.11872146118721462</v>
      </c>
      <c r="M34" t="str">
        <f t="shared" si="4"/>
        <v>no</v>
      </c>
      <c r="N34" s="4">
        <v>0.45833333333333331</v>
      </c>
    </row>
    <row r="35" spans="1:14" x14ac:dyDescent="0.3">
      <c r="A35">
        <v>15</v>
      </c>
      <c r="B35" t="s">
        <v>151</v>
      </c>
      <c r="C35">
        <v>42.361545710000001</v>
      </c>
      <c r="D35">
        <v>-71.137762069999994</v>
      </c>
      <c r="E35">
        <v>192</v>
      </c>
      <c r="F35">
        <v>838</v>
      </c>
      <c r="G35">
        <f>E35-F35</f>
        <v>-646</v>
      </c>
      <c r="H35" s="2">
        <f t="shared" si="0"/>
        <v>-1.7698630136986302</v>
      </c>
      <c r="I35" s="2">
        <f t="shared" si="1"/>
        <v>1.7698630136986302</v>
      </c>
      <c r="J35">
        <v>15</v>
      </c>
      <c r="K35" s="3">
        <f t="shared" si="2"/>
        <v>-0.11799086757990868</v>
      </c>
      <c r="L35" s="3">
        <f t="shared" si="3"/>
        <v>0.11799086757990868</v>
      </c>
      <c r="M35" t="str">
        <f t="shared" si="4"/>
        <v>no</v>
      </c>
      <c r="N35" s="4">
        <v>0.45833333333333331</v>
      </c>
    </row>
    <row r="36" spans="1:14" x14ac:dyDescent="0.3">
      <c r="A36">
        <v>376</v>
      </c>
      <c r="B36" t="s">
        <v>123</v>
      </c>
      <c r="C36">
        <v>42.3602737</v>
      </c>
      <c r="D36">
        <v>-71.128524519999999</v>
      </c>
      <c r="E36">
        <v>206</v>
      </c>
      <c r="F36">
        <v>834</v>
      </c>
      <c r="G36">
        <f>E36-F36</f>
        <v>-628</v>
      </c>
      <c r="H36" s="2">
        <f t="shared" si="0"/>
        <v>-1.7205479452054795</v>
      </c>
      <c r="I36" s="2">
        <f t="shared" si="1"/>
        <v>1.7205479452054795</v>
      </c>
      <c r="J36">
        <v>15</v>
      </c>
      <c r="K36" s="3">
        <f t="shared" si="2"/>
        <v>-0.11470319634703197</v>
      </c>
      <c r="L36" s="3">
        <f t="shared" si="3"/>
        <v>0.11470319634703197</v>
      </c>
      <c r="M36" t="str">
        <f t="shared" si="4"/>
        <v>no</v>
      </c>
      <c r="N36" s="4">
        <v>0.45833333333333331</v>
      </c>
    </row>
    <row r="37" spans="1:14" x14ac:dyDescent="0.3">
      <c r="A37">
        <v>82</v>
      </c>
      <c r="B37" t="s">
        <v>129</v>
      </c>
      <c r="C37">
        <v>42.3382668</v>
      </c>
      <c r="D37">
        <v>-71.138946820000001</v>
      </c>
      <c r="E37">
        <v>323</v>
      </c>
      <c r="F37">
        <v>948</v>
      </c>
      <c r="G37">
        <f>E37-F37</f>
        <v>-625</v>
      </c>
      <c r="H37" s="2">
        <f t="shared" si="0"/>
        <v>-1.7123287671232876</v>
      </c>
      <c r="I37" s="2">
        <f t="shared" si="1"/>
        <v>1.7123287671232876</v>
      </c>
      <c r="J37">
        <v>15</v>
      </c>
      <c r="K37" s="3">
        <f t="shared" si="2"/>
        <v>-0.11415525114155251</v>
      </c>
      <c r="L37" s="3">
        <f t="shared" si="3"/>
        <v>0.11415525114155251</v>
      </c>
      <c r="M37" t="str">
        <f t="shared" si="4"/>
        <v>no</v>
      </c>
      <c r="N37" s="4">
        <v>0.45833333333333331</v>
      </c>
    </row>
    <row r="38" spans="1:14" x14ac:dyDescent="0.3">
      <c r="A38">
        <v>177</v>
      </c>
      <c r="B38" t="s">
        <v>35</v>
      </c>
      <c r="C38">
        <v>42.362647789999997</v>
      </c>
      <c r="D38">
        <v>-71.100060940000006</v>
      </c>
      <c r="E38">
        <v>1097</v>
      </c>
      <c r="F38">
        <v>315</v>
      </c>
      <c r="G38">
        <f>E38-F38</f>
        <v>782</v>
      </c>
      <c r="H38" s="2">
        <f t="shared" si="0"/>
        <v>2.1424657534246574</v>
      </c>
      <c r="I38" s="2">
        <f t="shared" si="1"/>
        <v>2.1424657534246574</v>
      </c>
      <c r="J38">
        <v>19</v>
      </c>
      <c r="K38" s="3">
        <f t="shared" si="2"/>
        <v>0.11276135544340302</v>
      </c>
      <c r="L38" s="3">
        <f t="shared" si="3"/>
        <v>0.11276135544340302</v>
      </c>
      <c r="M38" t="str">
        <f t="shared" si="4"/>
        <v>no</v>
      </c>
      <c r="N38" s="4">
        <v>0.45833333333333331</v>
      </c>
    </row>
    <row r="39" spans="1:14" x14ac:dyDescent="0.3">
      <c r="A39">
        <v>9</v>
      </c>
      <c r="B39" t="s">
        <v>50</v>
      </c>
      <c r="C39">
        <v>42.351692020000002</v>
      </c>
      <c r="D39">
        <v>-71.119034889999995</v>
      </c>
      <c r="E39">
        <v>917</v>
      </c>
      <c r="F39">
        <v>311</v>
      </c>
      <c r="G39">
        <f>E39-F39</f>
        <v>606</v>
      </c>
      <c r="H39" s="2">
        <f t="shared" si="0"/>
        <v>1.6602739726027398</v>
      </c>
      <c r="I39" s="2">
        <f t="shared" si="1"/>
        <v>1.6602739726027398</v>
      </c>
      <c r="J39">
        <v>15</v>
      </c>
      <c r="K39" s="3">
        <f t="shared" si="2"/>
        <v>0.11068493150684931</v>
      </c>
      <c r="L39" s="3">
        <f t="shared" si="3"/>
        <v>0.11068493150684931</v>
      </c>
      <c r="M39" t="str">
        <f t="shared" si="4"/>
        <v>no</v>
      </c>
      <c r="N39" s="4">
        <v>0.45833333333333331</v>
      </c>
    </row>
    <row r="40" spans="1:14" x14ac:dyDescent="0.3">
      <c r="A40">
        <v>184</v>
      </c>
      <c r="B40" t="s">
        <v>14</v>
      </c>
      <c r="C40">
        <v>42.357753090000003</v>
      </c>
      <c r="D40">
        <v>-71.103934050000007</v>
      </c>
      <c r="E40">
        <v>918</v>
      </c>
      <c r="F40">
        <v>170</v>
      </c>
      <c r="G40">
        <f>E40-F40</f>
        <v>748</v>
      </c>
      <c r="H40" s="2">
        <f t="shared" si="0"/>
        <v>2.0493150684931507</v>
      </c>
      <c r="I40" s="2">
        <f t="shared" si="1"/>
        <v>2.0493150684931507</v>
      </c>
      <c r="J40">
        <v>19</v>
      </c>
      <c r="K40" s="3">
        <f t="shared" si="2"/>
        <v>0.10785868781542898</v>
      </c>
      <c r="L40" s="3">
        <f t="shared" si="3"/>
        <v>0.10785868781542898</v>
      </c>
      <c r="M40" t="str">
        <f t="shared" si="4"/>
        <v>no</v>
      </c>
      <c r="N40" s="4">
        <v>0.45833333333333331</v>
      </c>
    </row>
    <row r="41" spans="1:14" x14ac:dyDescent="0.3">
      <c r="A41">
        <v>54</v>
      </c>
      <c r="B41" t="s">
        <v>137</v>
      </c>
      <c r="C41">
        <v>42.354979</v>
      </c>
      <c r="D41">
        <v>-71.063348000000005</v>
      </c>
      <c r="E41">
        <v>551</v>
      </c>
      <c r="F41">
        <v>1128</v>
      </c>
      <c r="G41">
        <f>E41-F41</f>
        <v>-577</v>
      </c>
      <c r="H41" s="2">
        <f t="shared" si="0"/>
        <v>-1.5808219178082192</v>
      </c>
      <c r="I41" s="2">
        <f t="shared" si="1"/>
        <v>1.5808219178082192</v>
      </c>
      <c r="J41">
        <v>15</v>
      </c>
      <c r="K41" s="3">
        <f t="shared" si="2"/>
        <v>-0.10538812785388128</v>
      </c>
      <c r="L41" s="3">
        <f t="shared" si="3"/>
        <v>0.10538812785388128</v>
      </c>
      <c r="M41" t="str">
        <f t="shared" si="4"/>
        <v>no</v>
      </c>
      <c r="N41" s="4">
        <v>0.45833333333333331</v>
      </c>
    </row>
    <row r="42" spans="1:14" x14ac:dyDescent="0.3">
      <c r="A42">
        <v>80</v>
      </c>
      <c r="B42" t="s">
        <v>4</v>
      </c>
      <c r="C42">
        <v>42.362131230000003</v>
      </c>
      <c r="D42">
        <v>-71.091156010000006</v>
      </c>
      <c r="E42">
        <v>1597</v>
      </c>
      <c r="F42">
        <v>262</v>
      </c>
      <c r="G42">
        <f>E42-F42</f>
        <v>1335</v>
      </c>
      <c r="H42" s="2">
        <f t="shared" si="0"/>
        <v>3.6575342465753424</v>
      </c>
      <c r="I42" s="2">
        <f t="shared" si="1"/>
        <v>3.6575342465753424</v>
      </c>
      <c r="J42">
        <v>35</v>
      </c>
      <c r="K42" s="3">
        <f t="shared" si="2"/>
        <v>0.10450097847358121</v>
      </c>
      <c r="L42" s="3">
        <f t="shared" si="3"/>
        <v>0.10450097847358121</v>
      </c>
      <c r="M42" t="str">
        <f t="shared" si="4"/>
        <v>no</v>
      </c>
      <c r="N42" s="4">
        <v>0.45833333333333331</v>
      </c>
    </row>
    <row r="43" spans="1:14" x14ac:dyDescent="0.3">
      <c r="A43">
        <v>362</v>
      </c>
      <c r="B43" t="s">
        <v>165</v>
      </c>
      <c r="C43">
        <v>42.330230710000002</v>
      </c>
      <c r="D43">
        <v>-71.050600930000002</v>
      </c>
      <c r="E43">
        <v>149</v>
      </c>
      <c r="F43">
        <v>865</v>
      </c>
      <c r="G43">
        <f>E43-F43</f>
        <v>-716</v>
      </c>
      <c r="H43" s="2">
        <f t="shared" si="0"/>
        <v>-1.9616438356164383</v>
      </c>
      <c r="I43" s="2">
        <f t="shared" si="1"/>
        <v>1.9616438356164383</v>
      </c>
      <c r="J43">
        <v>19</v>
      </c>
      <c r="K43" s="3">
        <f t="shared" si="2"/>
        <v>-0.10324441240086517</v>
      </c>
      <c r="L43" s="3">
        <f t="shared" si="3"/>
        <v>0.10324441240086517</v>
      </c>
      <c r="M43" t="str">
        <f t="shared" si="4"/>
        <v>no</v>
      </c>
      <c r="N43" s="4">
        <v>0.45833333333333331</v>
      </c>
    </row>
    <row r="44" spans="1:14" x14ac:dyDescent="0.3">
      <c r="A44">
        <v>361</v>
      </c>
      <c r="B44" t="s">
        <v>87</v>
      </c>
      <c r="C44">
        <v>42.349243770000001</v>
      </c>
      <c r="D44">
        <v>-71.097282100000001</v>
      </c>
      <c r="E44">
        <v>755</v>
      </c>
      <c r="F44">
        <v>82</v>
      </c>
      <c r="G44">
        <f>E44-F44</f>
        <v>673</v>
      </c>
      <c r="H44" s="2">
        <f t="shared" si="0"/>
        <v>1.8438356164383563</v>
      </c>
      <c r="I44" s="2">
        <f t="shared" si="1"/>
        <v>1.8438356164383563</v>
      </c>
      <c r="J44">
        <v>19</v>
      </c>
      <c r="K44" s="3">
        <f t="shared" si="2"/>
        <v>9.7043979812545061E-2</v>
      </c>
      <c r="L44" s="3">
        <f t="shared" si="3"/>
        <v>9.7043979812545061E-2</v>
      </c>
      <c r="M44" t="str">
        <f t="shared" si="4"/>
        <v>no</v>
      </c>
      <c r="N44" s="4">
        <v>0.45833333333333331</v>
      </c>
    </row>
    <row r="45" spans="1:14" x14ac:dyDescent="0.3">
      <c r="A45">
        <v>371</v>
      </c>
      <c r="B45" t="s">
        <v>226</v>
      </c>
      <c r="C45">
        <v>42.380788170000002</v>
      </c>
      <c r="D45">
        <v>-71.154128909999997</v>
      </c>
      <c r="E45">
        <v>116</v>
      </c>
      <c r="F45">
        <v>786</v>
      </c>
      <c r="G45">
        <f>E45-F45</f>
        <v>-670</v>
      </c>
      <c r="H45" s="2">
        <f t="shared" si="0"/>
        <v>-1.8356164383561644</v>
      </c>
      <c r="I45" s="2">
        <f t="shared" si="1"/>
        <v>1.8356164383561644</v>
      </c>
      <c r="J45">
        <v>19</v>
      </c>
      <c r="K45" s="3">
        <f t="shared" si="2"/>
        <v>-9.6611391492429699E-2</v>
      </c>
      <c r="L45" s="3">
        <f t="shared" si="3"/>
        <v>9.6611391492429699E-2</v>
      </c>
      <c r="M45" t="str">
        <f t="shared" si="4"/>
        <v>no</v>
      </c>
      <c r="N45" s="4">
        <v>0.45833333333333331</v>
      </c>
    </row>
    <row r="46" spans="1:14" x14ac:dyDescent="0.3">
      <c r="A46">
        <v>16</v>
      </c>
      <c r="B46" t="s">
        <v>29</v>
      </c>
      <c r="C46">
        <v>42.34807412</v>
      </c>
      <c r="D46">
        <v>-71.076570149999995</v>
      </c>
      <c r="E46">
        <v>868</v>
      </c>
      <c r="F46">
        <v>203</v>
      </c>
      <c r="G46">
        <f>E46-F46</f>
        <v>665</v>
      </c>
      <c r="H46" s="2">
        <f t="shared" si="0"/>
        <v>1.821917808219178</v>
      </c>
      <c r="I46" s="2">
        <f t="shared" si="1"/>
        <v>1.821917808219178</v>
      </c>
      <c r="J46">
        <v>19</v>
      </c>
      <c r="K46" s="3">
        <f t="shared" si="2"/>
        <v>9.5890410958904104E-2</v>
      </c>
      <c r="L46" s="3">
        <f t="shared" si="3"/>
        <v>9.5890410958904104E-2</v>
      </c>
      <c r="M46" t="str">
        <f t="shared" si="4"/>
        <v>no</v>
      </c>
      <c r="N46" s="4">
        <v>0.45833333333333331</v>
      </c>
    </row>
    <row r="47" spans="1:14" x14ac:dyDescent="0.3">
      <c r="A47">
        <v>84</v>
      </c>
      <c r="B47" t="s">
        <v>170</v>
      </c>
      <c r="C47">
        <v>42.366981000000003</v>
      </c>
      <c r="D47">
        <v>-71.076471999999995</v>
      </c>
      <c r="E47">
        <v>626</v>
      </c>
      <c r="F47">
        <v>105</v>
      </c>
      <c r="G47">
        <f>E47-F47</f>
        <v>521</v>
      </c>
      <c r="H47" s="2">
        <f t="shared" si="0"/>
        <v>1.4273972602739726</v>
      </c>
      <c r="I47" s="2">
        <f t="shared" si="1"/>
        <v>1.4273972602739726</v>
      </c>
      <c r="J47">
        <v>15</v>
      </c>
      <c r="K47" s="3">
        <f t="shared" si="2"/>
        <v>9.5159817351598175E-2</v>
      </c>
      <c r="L47" s="3">
        <f t="shared" si="3"/>
        <v>9.5159817351598175E-2</v>
      </c>
      <c r="M47" t="str">
        <f t="shared" si="4"/>
        <v>no</v>
      </c>
      <c r="N47" s="4">
        <v>0.45833333333333331</v>
      </c>
    </row>
    <row r="48" spans="1:14" x14ac:dyDescent="0.3">
      <c r="A48">
        <v>105</v>
      </c>
      <c r="B48" t="s">
        <v>43</v>
      </c>
      <c r="C48">
        <v>42.357218500000002</v>
      </c>
      <c r="D48">
        <v>-71.113871630000006</v>
      </c>
      <c r="E48">
        <v>1010</v>
      </c>
      <c r="F48">
        <v>365</v>
      </c>
      <c r="G48">
        <f>E48-F48</f>
        <v>645</v>
      </c>
      <c r="H48" s="2">
        <f t="shared" si="0"/>
        <v>1.7671232876712328</v>
      </c>
      <c r="I48" s="2">
        <f t="shared" si="1"/>
        <v>1.7671232876712328</v>
      </c>
      <c r="J48">
        <v>19</v>
      </c>
      <c r="K48" s="3">
        <f t="shared" si="2"/>
        <v>9.3006488824801725E-2</v>
      </c>
      <c r="L48" s="3">
        <f t="shared" si="3"/>
        <v>9.3006488824801725E-2</v>
      </c>
      <c r="M48" t="str">
        <f t="shared" si="4"/>
        <v>no</v>
      </c>
      <c r="N48" s="4">
        <v>0.45833333333333331</v>
      </c>
    </row>
    <row r="49" spans="1:14" x14ac:dyDescent="0.3">
      <c r="A49">
        <v>374</v>
      </c>
      <c r="B49" t="s">
        <v>124</v>
      </c>
      <c r="C49">
        <v>42.356683349999997</v>
      </c>
      <c r="D49">
        <v>-71.061666459999998</v>
      </c>
      <c r="E49">
        <v>640</v>
      </c>
      <c r="F49">
        <v>19</v>
      </c>
      <c r="G49">
        <f>E49-F49</f>
        <v>621</v>
      </c>
      <c r="H49" s="2">
        <f t="shared" si="0"/>
        <v>1.7013698630136986</v>
      </c>
      <c r="I49" s="2">
        <f t="shared" si="1"/>
        <v>1.7013698630136986</v>
      </c>
      <c r="J49">
        <v>19</v>
      </c>
      <c r="K49" s="3">
        <f t="shared" si="2"/>
        <v>8.9545782263878881E-2</v>
      </c>
      <c r="L49" s="3">
        <f t="shared" si="3"/>
        <v>8.9545782263878881E-2</v>
      </c>
      <c r="M49" t="str">
        <f t="shared" si="4"/>
        <v>no</v>
      </c>
      <c r="N49" s="4">
        <v>0.45833333333333331</v>
      </c>
    </row>
    <row r="50" spans="1:14" x14ac:dyDescent="0.3">
      <c r="A50">
        <v>233</v>
      </c>
      <c r="B50" t="s">
        <v>126</v>
      </c>
      <c r="C50">
        <v>42.346197080000003</v>
      </c>
      <c r="D50">
        <v>-71.107286810000005</v>
      </c>
      <c r="E50">
        <v>489</v>
      </c>
      <c r="F50">
        <v>14</v>
      </c>
      <c r="G50">
        <f>E50-F50</f>
        <v>475</v>
      </c>
      <c r="H50" s="2">
        <f t="shared" si="0"/>
        <v>1.3013698630136987</v>
      </c>
      <c r="I50" s="2">
        <f t="shared" si="1"/>
        <v>1.3013698630136987</v>
      </c>
      <c r="J50">
        <v>15</v>
      </c>
      <c r="K50" s="3">
        <f t="shared" si="2"/>
        <v>8.6757990867579918E-2</v>
      </c>
      <c r="L50" s="3">
        <f t="shared" si="3"/>
        <v>8.6757990867579918E-2</v>
      </c>
      <c r="M50" t="str">
        <f t="shared" si="4"/>
        <v>no</v>
      </c>
      <c r="N50" s="4">
        <v>0.45833333333333331</v>
      </c>
    </row>
    <row r="51" spans="1:14" x14ac:dyDescent="0.3">
      <c r="A51">
        <v>222</v>
      </c>
      <c r="B51" t="s">
        <v>136</v>
      </c>
      <c r="C51">
        <v>42.343749000000003</v>
      </c>
      <c r="D51">
        <v>-71.062256000000005</v>
      </c>
      <c r="E51">
        <v>221</v>
      </c>
      <c r="F51">
        <v>662</v>
      </c>
      <c r="G51">
        <f>E51-F51</f>
        <v>-441</v>
      </c>
      <c r="H51" s="2">
        <f t="shared" si="0"/>
        <v>-1.2082191780821918</v>
      </c>
      <c r="I51" s="2">
        <f t="shared" si="1"/>
        <v>1.2082191780821918</v>
      </c>
      <c r="J51">
        <v>14</v>
      </c>
      <c r="K51" s="3">
        <f t="shared" si="2"/>
        <v>-8.6301369863013705E-2</v>
      </c>
      <c r="L51" s="3">
        <f t="shared" si="3"/>
        <v>8.6301369863013705E-2</v>
      </c>
      <c r="M51" t="str">
        <f t="shared" si="4"/>
        <v>no</v>
      </c>
      <c r="N51" s="4">
        <v>0.45833333333333331</v>
      </c>
    </row>
    <row r="52" spans="1:14" x14ac:dyDescent="0.3">
      <c r="A52">
        <v>186</v>
      </c>
      <c r="B52" t="s">
        <v>203</v>
      </c>
      <c r="C52">
        <v>42.348100000000002</v>
      </c>
      <c r="D52">
        <v>-71.037639999999996</v>
      </c>
      <c r="E52">
        <v>151</v>
      </c>
      <c r="F52">
        <v>623</v>
      </c>
      <c r="G52">
        <f>E52-F52</f>
        <v>-472</v>
      </c>
      <c r="H52" s="2">
        <f t="shared" si="0"/>
        <v>-1.2931506849315069</v>
      </c>
      <c r="I52" s="2">
        <f t="shared" si="1"/>
        <v>1.2931506849315069</v>
      </c>
      <c r="J52">
        <v>15</v>
      </c>
      <c r="K52" s="3">
        <f t="shared" si="2"/>
        <v>-8.6210045662100457E-2</v>
      </c>
      <c r="L52" s="3">
        <f t="shared" si="3"/>
        <v>8.6210045662100457E-2</v>
      </c>
      <c r="M52" t="str">
        <f t="shared" si="4"/>
        <v>no</v>
      </c>
      <c r="N52" s="4">
        <v>0.45833333333333331</v>
      </c>
    </row>
    <row r="53" spans="1:14" x14ac:dyDescent="0.3">
      <c r="A53">
        <v>57</v>
      </c>
      <c r="B53" t="s">
        <v>98</v>
      </c>
      <c r="C53">
        <v>42.339494539999997</v>
      </c>
      <c r="D53">
        <v>-71.080207810000005</v>
      </c>
      <c r="E53">
        <v>529</v>
      </c>
      <c r="F53">
        <v>92</v>
      </c>
      <c r="G53">
        <f>E53-F53</f>
        <v>437</v>
      </c>
      <c r="H53" s="2">
        <f t="shared" si="0"/>
        <v>1.1972602739726028</v>
      </c>
      <c r="I53" s="2">
        <f t="shared" si="1"/>
        <v>1.1972602739726028</v>
      </c>
      <c r="J53">
        <v>14</v>
      </c>
      <c r="K53" s="3">
        <f t="shared" si="2"/>
        <v>8.5518590998043056E-2</v>
      </c>
      <c r="L53" s="3">
        <f t="shared" si="3"/>
        <v>8.5518590998043056E-2</v>
      </c>
      <c r="M53" t="str">
        <f t="shared" si="4"/>
        <v>no</v>
      </c>
      <c r="N53" s="4">
        <v>0.45833333333333331</v>
      </c>
    </row>
    <row r="54" spans="1:14" x14ac:dyDescent="0.3">
      <c r="A54">
        <v>208</v>
      </c>
      <c r="B54" t="s">
        <v>224</v>
      </c>
      <c r="C54">
        <v>42.350569999999998</v>
      </c>
      <c r="D54">
        <v>-71.166490999999994</v>
      </c>
      <c r="E54">
        <v>91</v>
      </c>
      <c r="F54">
        <v>559</v>
      </c>
      <c r="G54">
        <f>E54-F54</f>
        <v>-468</v>
      </c>
      <c r="H54" s="2">
        <f t="shared" si="0"/>
        <v>-1.2821917808219179</v>
      </c>
      <c r="I54" s="2">
        <f t="shared" si="1"/>
        <v>1.2821917808219179</v>
      </c>
      <c r="J54">
        <v>15</v>
      </c>
      <c r="K54" s="3">
        <f t="shared" si="2"/>
        <v>-8.5479452054794527E-2</v>
      </c>
      <c r="L54" s="3">
        <f t="shared" si="3"/>
        <v>8.5479452054794527E-2</v>
      </c>
      <c r="M54" t="str">
        <f t="shared" si="4"/>
        <v>no</v>
      </c>
      <c r="N54" s="4">
        <v>0.45833333333333331</v>
      </c>
    </row>
    <row r="55" spans="1:14" x14ac:dyDescent="0.3">
      <c r="A55">
        <v>39</v>
      </c>
      <c r="B55" t="s">
        <v>18</v>
      </c>
      <c r="C55">
        <v>42.338514600000003</v>
      </c>
      <c r="D55">
        <v>-71.074040830000001</v>
      </c>
      <c r="E55">
        <v>870</v>
      </c>
      <c r="F55">
        <v>154</v>
      </c>
      <c r="G55">
        <f>E55-F55</f>
        <v>716</v>
      </c>
      <c r="H55" s="2">
        <f t="shared" si="0"/>
        <v>1.9616438356164383</v>
      </c>
      <c r="I55" s="2">
        <f t="shared" si="1"/>
        <v>1.9616438356164383</v>
      </c>
      <c r="J55">
        <v>23</v>
      </c>
      <c r="K55" s="3">
        <f t="shared" si="2"/>
        <v>8.5288862418106015E-2</v>
      </c>
      <c r="L55" s="3">
        <f t="shared" si="3"/>
        <v>8.5288862418106015E-2</v>
      </c>
      <c r="M55" t="str">
        <f t="shared" si="4"/>
        <v>no</v>
      </c>
      <c r="N55" s="4">
        <v>0.45833333333333331</v>
      </c>
    </row>
    <row r="56" spans="1:14" x14ac:dyDescent="0.3">
      <c r="A56">
        <v>353</v>
      </c>
      <c r="B56" t="s">
        <v>324</v>
      </c>
      <c r="C56">
        <v>42.277388899999998</v>
      </c>
      <c r="D56">
        <v>-71.093249999999998</v>
      </c>
      <c r="E56">
        <v>6</v>
      </c>
      <c r="F56">
        <v>467</v>
      </c>
      <c r="G56">
        <f>E56-F56</f>
        <v>-461</v>
      </c>
      <c r="H56" s="2">
        <f t="shared" si="0"/>
        <v>-1.263013698630137</v>
      </c>
      <c r="I56" s="2">
        <f t="shared" si="1"/>
        <v>1.263013698630137</v>
      </c>
      <c r="J56">
        <v>15</v>
      </c>
      <c r="K56" s="3">
        <f t="shared" si="2"/>
        <v>-8.4200913242009137E-2</v>
      </c>
      <c r="L56" s="3">
        <f t="shared" si="3"/>
        <v>8.4200913242009137E-2</v>
      </c>
      <c r="M56" t="str">
        <f t="shared" si="4"/>
        <v>no</v>
      </c>
      <c r="N56" s="4">
        <v>0.45833333333333331</v>
      </c>
    </row>
    <row r="57" spans="1:14" x14ac:dyDescent="0.3">
      <c r="A57">
        <v>73</v>
      </c>
      <c r="B57" t="s">
        <v>77</v>
      </c>
      <c r="C57">
        <v>42.373230999999997</v>
      </c>
      <c r="D57">
        <v>-71.120885999999999</v>
      </c>
      <c r="E57">
        <v>793</v>
      </c>
      <c r="F57">
        <v>334</v>
      </c>
      <c r="G57">
        <f>E57-F57</f>
        <v>459</v>
      </c>
      <c r="H57" s="2">
        <f t="shared" si="0"/>
        <v>1.2575342465753425</v>
      </c>
      <c r="I57" s="2">
        <f t="shared" si="1"/>
        <v>1.2575342465753425</v>
      </c>
      <c r="J57">
        <v>15</v>
      </c>
      <c r="K57" s="3">
        <f t="shared" si="2"/>
        <v>8.3835616438356172E-2</v>
      </c>
      <c r="L57" s="3">
        <f t="shared" si="3"/>
        <v>8.3835616438356172E-2</v>
      </c>
      <c r="M57" t="str">
        <f t="shared" si="4"/>
        <v>no</v>
      </c>
      <c r="N57" s="4">
        <v>0.45833333333333331</v>
      </c>
    </row>
    <row r="58" spans="1:14" x14ac:dyDescent="0.3">
      <c r="A58">
        <v>23</v>
      </c>
      <c r="B58" t="s">
        <v>54</v>
      </c>
      <c r="C58">
        <v>42.358919999999998</v>
      </c>
      <c r="D58">
        <v>-71.057629000000006</v>
      </c>
      <c r="E58">
        <v>851</v>
      </c>
      <c r="F58">
        <v>1488</v>
      </c>
      <c r="G58">
        <f>E58-F58</f>
        <v>-637</v>
      </c>
      <c r="H58" s="2">
        <f t="shared" si="0"/>
        <v>-1.7452054794520548</v>
      </c>
      <c r="I58" s="2">
        <f t="shared" si="1"/>
        <v>1.7452054794520548</v>
      </c>
      <c r="J58">
        <v>21</v>
      </c>
      <c r="K58" s="3">
        <f t="shared" si="2"/>
        <v>-8.3105022831050229E-2</v>
      </c>
      <c r="L58" s="3">
        <f t="shared" si="3"/>
        <v>8.3105022831050229E-2</v>
      </c>
      <c r="M58" t="str">
        <f t="shared" si="4"/>
        <v>no</v>
      </c>
      <c r="N58" s="4">
        <v>0.45833333333333331</v>
      </c>
    </row>
    <row r="59" spans="1:14" x14ac:dyDescent="0.3">
      <c r="A59">
        <v>13</v>
      </c>
      <c r="B59" t="s">
        <v>153</v>
      </c>
      <c r="C59">
        <v>42.336399149999998</v>
      </c>
      <c r="D59">
        <v>-71.073067109999997</v>
      </c>
      <c r="E59">
        <v>325</v>
      </c>
      <c r="F59">
        <v>900</v>
      </c>
      <c r="G59">
        <f>E59-F59</f>
        <v>-575</v>
      </c>
      <c r="H59" s="2">
        <f t="shared" si="0"/>
        <v>-1.5753424657534247</v>
      </c>
      <c r="I59" s="2">
        <f t="shared" si="1"/>
        <v>1.5753424657534247</v>
      </c>
      <c r="J59">
        <v>19</v>
      </c>
      <c r="K59" s="3">
        <f t="shared" si="2"/>
        <v>-8.2912761355443412E-2</v>
      </c>
      <c r="L59" s="3">
        <f t="shared" si="3"/>
        <v>8.2912761355443412E-2</v>
      </c>
      <c r="M59" t="str">
        <f t="shared" si="4"/>
        <v>no</v>
      </c>
      <c r="N59" s="4">
        <v>0.45833333333333331</v>
      </c>
    </row>
    <row r="60" spans="1:14" x14ac:dyDescent="0.3">
      <c r="A60">
        <v>335</v>
      </c>
      <c r="B60" t="s">
        <v>42</v>
      </c>
      <c r="C60">
        <v>42.365994329999999</v>
      </c>
      <c r="D60">
        <v>-71.095222219999997</v>
      </c>
      <c r="E60">
        <v>683</v>
      </c>
      <c r="F60">
        <v>121</v>
      </c>
      <c r="G60">
        <f>E60-F60</f>
        <v>562</v>
      </c>
      <c r="H60" s="2">
        <f t="shared" si="0"/>
        <v>1.5397260273972602</v>
      </c>
      <c r="I60" s="2">
        <f t="shared" si="1"/>
        <v>1.5397260273972602</v>
      </c>
      <c r="J60">
        <v>19</v>
      </c>
      <c r="K60" s="3">
        <f t="shared" si="2"/>
        <v>8.1038211968276846E-2</v>
      </c>
      <c r="L60" s="3">
        <f t="shared" si="3"/>
        <v>8.1038211968276846E-2</v>
      </c>
      <c r="M60" t="str">
        <f t="shared" si="4"/>
        <v>no</v>
      </c>
      <c r="N60" s="4">
        <v>0.45833333333333331</v>
      </c>
    </row>
    <row r="61" spans="1:14" x14ac:dyDescent="0.3">
      <c r="A61">
        <v>76</v>
      </c>
      <c r="B61" t="s">
        <v>22</v>
      </c>
      <c r="C61">
        <v>42.366425999999997</v>
      </c>
      <c r="D61">
        <v>-71.105495000000005</v>
      </c>
      <c r="E61">
        <v>1134</v>
      </c>
      <c r="F61">
        <v>634</v>
      </c>
      <c r="G61">
        <f>E61-F61</f>
        <v>500</v>
      </c>
      <c r="H61" s="2">
        <f t="shared" si="0"/>
        <v>1.3698630136986301</v>
      </c>
      <c r="I61" s="2">
        <f t="shared" si="1"/>
        <v>1.3698630136986301</v>
      </c>
      <c r="J61">
        <v>17</v>
      </c>
      <c r="K61" s="3">
        <f t="shared" si="2"/>
        <v>8.0580177276389997E-2</v>
      </c>
      <c r="L61" s="3">
        <f t="shared" si="3"/>
        <v>8.0580177276389997E-2</v>
      </c>
      <c r="M61" t="str">
        <f t="shared" si="4"/>
        <v>no</v>
      </c>
      <c r="N61" s="4">
        <v>0.45833333333333331</v>
      </c>
    </row>
    <row r="62" spans="1:14" x14ac:dyDescent="0.3">
      <c r="A62">
        <v>336</v>
      </c>
      <c r="B62" t="s">
        <v>304</v>
      </c>
      <c r="C62">
        <v>42.267901999999999</v>
      </c>
      <c r="D62">
        <v>-71.093641000000005</v>
      </c>
      <c r="E62">
        <v>37</v>
      </c>
      <c r="F62">
        <v>475</v>
      </c>
      <c r="G62">
        <f>E62-F62</f>
        <v>-438</v>
      </c>
      <c r="H62" s="2">
        <f t="shared" si="0"/>
        <v>-1.2</v>
      </c>
      <c r="I62" s="2">
        <f t="shared" si="1"/>
        <v>1.2</v>
      </c>
      <c r="J62">
        <v>15</v>
      </c>
      <c r="K62" s="3">
        <f t="shared" si="2"/>
        <v>-0.08</v>
      </c>
      <c r="L62" s="3">
        <f t="shared" si="3"/>
        <v>0.08</v>
      </c>
      <c r="M62" t="str">
        <f t="shared" si="4"/>
        <v>no</v>
      </c>
      <c r="N62" s="4">
        <v>0.45833333333333331</v>
      </c>
    </row>
    <row r="63" spans="1:14" x14ac:dyDescent="0.3">
      <c r="A63">
        <v>219</v>
      </c>
      <c r="B63" t="s">
        <v>232</v>
      </c>
      <c r="C63">
        <v>42.373312130000002</v>
      </c>
      <c r="D63">
        <v>-71.041020079999996</v>
      </c>
      <c r="E63">
        <v>57</v>
      </c>
      <c r="F63">
        <v>495</v>
      </c>
      <c r="G63">
        <f>E63-F63</f>
        <v>-438</v>
      </c>
      <c r="H63" s="2">
        <f t="shared" si="0"/>
        <v>-1.2</v>
      </c>
      <c r="I63" s="2">
        <f t="shared" si="1"/>
        <v>1.2</v>
      </c>
      <c r="J63">
        <v>15</v>
      </c>
      <c r="K63" s="3">
        <f t="shared" si="2"/>
        <v>-0.08</v>
      </c>
      <c r="L63" s="3">
        <f t="shared" si="3"/>
        <v>0.08</v>
      </c>
      <c r="M63" t="str">
        <f t="shared" si="4"/>
        <v>no</v>
      </c>
      <c r="N63" s="4">
        <v>0.45833333333333331</v>
      </c>
    </row>
    <row r="64" spans="1:14" x14ac:dyDescent="0.3">
      <c r="A64">
        <v>52</v>
      </c>
      <c r="B64" t="s">
        <v>94</v>
      </c>
      <c r="C64">
        <v>42.348717000000001</v>
      </c>
      <c r="D64">
        <v>-71.085954000000001</v>
      </c>
      <c r="E64">
        <v>837</v>
      </c>
      <c r="F64">
        <v>180</v>
      </c>
      <c r="G64">
        <f>E64-F64</f>
        <v>657</v>
      </c>
      <c r="H64" s="2">
        <f t="shared" si="0"/>
        <v>1.8</v>
      </c>
      <c r="I64" s="2">
        <f t="shared" si="1"/>
        <v>1.8</v>
      </c>
      <c r="J64">
        <v>23</v>
      </c>
      <c r="K64" s="3">
        <f t="shared" si="2"/>
        <v>7.8260869565217397E-2</v>
      </c>
      <c r="L64" s="3">
        <f t="shared" si="3"/>
        <v>7.8260869565217397E-2</v>
      </c>
      <c r="M64" t="str">
        <f t="shared" si="4"/>
        <v>no</v>
      </c>
      <c r="N64" s="4">
        <v>0.45833333333333331</v>
      </c>
    </row>
    <row r="65" spans="1:14" x14ac:dyDescent="0.3">
      <c r="A65">
        <v>232</v>
      </c>
      <c r="B65" t="s">
        <v>309</v>
      </c>
      <c r="C65">
        <v>42.30412793</v>
      </c>
      <c r="D65">
        <v>-71.079295279999997</v>
      </c>
      <c r="E65">
        <v>27</v>
      </c>
      <c r="F65">
        <v>337</v>
      </c>
      <c r="G65">
        <f>E65-F65</f>
        <v>-310</v>
      </c>
      <c r="H65" s="2">
        <f t="shared" si="0"/>
        <v>-0.84931506849315064</v>
      </c>
      <c r="I65" s="2">
        <f t="shared" si="1"/>
        <v>0.84931506849315064</v>
      </c>
      <c r="J65">
        <v>11</v>
      </c>
      <c r="K65" s="3">
        <f t="shared" si="2"/>
        <v>-7.7210460772104597E-2</v>
      </c>
      <c r="L65" s="3">
        <f t="shared" si="3"/>
        <v>7.7210460772104597E-2</v>
      </c>
      <c r="M65" t="str">
        <f t="shared" si="4"/>
        <v>no</v>
      </c>
      <c r="N65" s="4">
        <v>0.45833333333333331</v>
      </c>
    </row>
    <row r="66" spans="1:14" x14ac:dyDescent="0.3">
      <c r="A66">
        <v>74</v>
      </c>
      <c r="B66" t="s">
        <v>59</v>
      </c>
      <c r="C66">
        <v>42.373268000000003</v>
      </c>
      <c r="D66">
        <v>-71.118578999999997</v>
      </c>
      <c r="E66">
        <v>1566</v>
      </c>
      <c r="F66">
        <v>1033</v>
      </c>
      <c r="G66">
        <f>E66-F66</f>
        <v>533</v>
      </c>
      <c r="H66" s="2">
        <f t="shared" ref="H66:H129" si="5">G66/365</f>
        <v>1.4602739726027398</v>
      </c>
      <c r="I66" s="2">
        <f t="shared" ref="I66:I129" si="6">ABS(H66)</f>
        <v>1.4602739726027398</v>
      </c>
      <c r="J66">
        <v>19</v>
      </c>
      <c r="K66" s="3">
        <f t="shared" ref="K66:K129" si="7">H66/J66</f>
        <v>7.6856524873828408E-2</v>
      </c>
      <c r="L66" s="3">
        <f t="shared" ref="L66:L129" si="8">I66/J66</f>
        <v>7.6856524873828408E-2</v>
      </c>
      <c r="M66" t="str">
        <f t="shared" ref="M66:M129" si="9">IF(L66&gt;0.333, "yes", "no")</f>
        <v>no</v>
      </c>
      <c r="N66" s="4">
        <v>0.45833333333333331</v>
      </c>
    </row>
    <row r="67" spans="1:14" x14ac:dyDescent="0.3">
      <c r="A67">
        <v>381</v>
      </c>
      <c r="B67" t="s">
        <v>33</v>
      </c>
      <c r="C67">
        <v>42.37438409</v>
      </c>
      <c r="D67">
        <v>-71.100157460000005</v>
      </c>
      <c r="E67">
        <v>752</v>
      </c>
      <c r="F67">
        <v>1280</v>
      </c>
      <c r="G67">
        <f>E67-F67</f>
        <v>-528</v>
      </c>
      <c r="H67" s="2">
        <f t="shared" si="5"/>
        <v>-1.4465753424657535</v>
      </c>
      <c r="I67" s="2">
        <f t="shared" si="6"/>
        <v>1.4465753424657535</v>
      </c>
      <c r="J67">
        <v>19</v>
      </c>
      <c r="K67" s="3">
        <f t="shared" si="7"/>
        <v>-7.6135544340302813E-2</v>
      </c>
      <c r="L67" s="3">
        <f t="shared" si="8"/>
        <v>7.6135544340302813E-2</v>
      </c>
      <c r="M67" t="str">
        <f t="shared" si="9"/>
        <v>no</v>
      </c>
      <c r="N67" s="4">
        <v>0.45833333333333331</v>
      </c>
    </row>
    <row r="68" spans="1:14" x14ac:dyDescent="0.3">
      <c r="A68">
        <v>24</v>
      </c>
      <c r="B68" t="s">
        <v>6</v>
      </c>
      <c r="C68">
        <v>42.351481929999998</v>
      </c>
      <c r="D68">
        <v>-71.044360850000004</v>
      </c>
      <c r="E68">
        <v>463</v>
      </c>
      <c r="F68">
        <v>988</v>
      </c>
      <c r="G68">
        <f>E68-F68</f>
        <v>-525</v>
      </c>
      <c r="H68" s="2">
        <f t="shared" si="5"/>
        <v>-1.4383561643835616</v>
      </c>
      <c r="I68" s="2">
        <f t="shared" si="6"/>
        <v>1.4383561643835616</v>
      </c>
      <c r="J68">
        <v>19</v>
      </c>
      <c r="K68" s="3">
        <f t="shared" si="7"/>
        <v>-7.5702956020187451E-2</v>
      </c>
      <c r="L68" s="3">
        <f t="shared" si="8"/>
        <v>7.5702956020187451E-2</v>
      </c>
      <c r="M68" t="str">
        <f t="shared" si="9"/>
        <v>no</v>
      </c>
      <c r="N68" s="4">
        <v>0.45833333333333331</v>
      </c>
    </row>
    <row r="69" spans="1:14" x14ac:dyDescent="0.3">
      <c r="A69">
        <v>17</v>
      </c>
      <c r="B69" t="s">
        <v>117</v>
      </c>
      <c r="C69">
        <v>42.364263440000002</v>
      </c>
      <c r="D69">
        <v>-71.118275699999998</v>
      </c>
      <c r="E69">
        <v>482</v>
      </c>
      <c r="F69">
        <v>896</v>
      </c>
      <c r="G69">
        <f>E69-F69</f>
        <v>-414</v>
      </c>
      <c r="H69" s="2">
        <f t="shared" si="5"/>
        <v>-1.1342465753424658</v>
      </c>
      <c r="I69" s="2">
        <f t="shared" si="6"/>
        <v>1.1342465753424658</v>
      </c>
      <c r="J69">
        <v>15</v>
      </c>
      <c r="K69" s="3">
        <f t="shared" si="7"/>
        <v>-7.5616438356164384E-2</v>
      </c>
      <c r="L69" s="3">
        <f t="shared" si="8"/>
        <v>7.5616438356164384E-2</v>
      </c>
      <c r="M69" t="str">
        <f t="shared" si="9"/>
        <v>no</v>
      </c>
      <c r="N69" s="4">
        <v>0.45833333333333331</v>
      </c>
    </row>
    <row r="70" spans="1:14" x14ac:dyDescent="0.3">
      <c r="A70">
        <v>124</v>
      </c>
      <c r="B70" t="s">
        <v>180</v>
      </c>
      <c r="C70">
        <v>42.309054000000003</v>
      </c>
      <c r="D70">
        <v>-71.115430000000003</v>
      </c>
      <c r="E70">
        <v>166</v>
      </c>
      <c r="F70">
        <v>578</v>
      </c>
      <c r="G70">
        <f>E70-F70</f>
        <v>-412</v>
      </c>
      <c r="H70" s="2">
        <f t="shared" si="5"/>
        <v>-1.1287671232876713</v>
      </c>
      <c r="I70" s="2">
        <f t="shared" si="6"/>
        <v>1.1287671232876713</v>
      </c>
      <c r="J70">
        <v>15</v>
      </c>
      <c r="K70" s="3">
        <f t="shared" si="7"/>
        <v>-7.5251141552511419E-2</v>
      </c>
      <c r="L70" s="3">
        <f t="shared" si="8"/>
        <v>7.5251141552511419E-2</v>
      </c>
      <c r="M70" t="str">
        <f t="shared" si="9"/>
        <v>no</v>
      </c>
      <c r="N70" s="4">
        <v>0.45833333333333331</v>
      </c>
    </row>
    <row r="71" spans="1:14" x14ac:dyDescent="0.3">
      <c r="A71">
        <v>190</v>
      </c>
      <c r="B71" t="s">
        <v>26</v>
      </c>
      <c r="C71">
        <v>42.365673000000001</v>
      </c>
      <c r="D71">
        <v>-71.064262999999997</v>
      </c>
      <c r="E71">
        <v>876</v>
      </c>
      <c r="F71">
        <v>1867</v>
      </c>
      <c r="G71">
        <f>E71-F71</f>
        <v>-991</v>
      </c>
      <c r="H71" s="2">
        <f t="shared" si="5"/>
        <v>-2.7150684931506848</v>
      </c>
      <c r="I71" s="2">
        <f t="shared" si="6"/>
        <v>2.7150684931506848</v>
      </c>
      <c r="J71">
        <v>37</v>
      </c>
      <c r="K71" s="3">
        <f t="shared" si="7"/>
        <v>-7.3380229544613096E-2</v>
      </c>
      <c r="L71" s="3">
        <f t="shared" si="8"/>
        <v>7.3380229544613096E-2</v>
      </c>
      <c r="M71" t="str">
        <f t="shared" si="9"/>
        <v>no</v>
      </c>
      <c r="N71" s="4">
        <v>0.45833333333333331</v>
      </c>
    </row>
    <row r="72" spans="1:14" x14ac:dyDescent="0.3">
      <c r="A72">
        <v>91</v>
      </c>
      <c r="B72" t="s">
        <v>36</v>
      </c>
      <c r="C72">
        <v>42.366276999999997</v>
      </c>
      <c r="D72">
        <v>-71.09169</v>
      </c>
      <c r="E72">
        <v>1159</v>
      </c>
      <c r="F72">
        <v>652</v>
      </c>
      <c r="G72">
        <f>E72-F72</f>
        <v>507</v>
      </c>
      <c r="H72" s="2">
        <f t="shared" si="5"/>
        <v>1.3890410958904109</v>
      </c>
      <c r="I72" s="2">
        <f t="shared" si="6"/>
        <v>1.3890410958904109</v>
      </c>
      <c r="J72">
        <v>19</v>
      </c>
      <c r="K72" s="3">
        <f t="shared" si="7"/>
        <v>7.3107426099495318E-2</v>
      </c>
      <c r="L72" s="3">
        <f t="shared" si="8"/>
        <v>7.3107426099495318E-2</v>
      </c>
      <c r="M72" t="str">
        <f t="shared" si="9"/>
        <v>no</v>
      </c>
      <c r="N72" s="4">
        <v>0.45833333333333331</v>
      </c>
    </row>
    <row r="73" spans="1:14" x14ac:dyDescent="0.3">
      <c r="A73">
        <v>78</v>
      </c>
      <c r="B73" t="s">
        <v>47</v>
      </c>
      <c r="C73">
        <v>42.379674479999998</v>
      </c>
      <c r="D73">
        <v>-71.093913240000006</v>
      </c>
      <c r="E73">
        <v>618</v>
      </c>
      <c r="F73">
        <v>112</v>
      </c>
      <c r="G73">
        <f>E73-F73</f>
        <v>506</v>
      </c>
      <c r="H73" s="2">
        <f t="shared" si="5"/>
        <v>1.3863013698630138</v>
      </c>
      <c r="I73" s="2">
        <f t="shared" si="6"/>
        <v>1.3863013698630138</v>
      </c>
      <c r="J73">
        <v>19</v>
      </c>
      <c r="K73" s="3">
        <f t="shared" si="7"/>
        <v>7.2963229992790202E-2</v>
      </c>
      <c r="L73" s="3">
        <f t="shared" si="8"/>
        <v>7.2963229992790202E-2</v>
      </c>
      <c r="M73" t="str">
        <f t="shared" si="9"/>
        <v>no</v>
      </c>
      <c r="N73" s="4">
        <v>0.45833333333333331</v>
      </c>
    </row>
    <row r="74" spans="1:14" x14ac:dyDescent="0.3">
      <c r="A74">
        <v>352</v>
      </c>
      <c r="B74" t="s">
        <v>172</v>
      </c>
      <c r="C74">
        <v>42.348278389999997</v>
      </c>
      <c r="D74">
        <v>-71.08044855</v>
      </c>
      <c r="E74">
        <v>445</v>
      </c>
      <c r="F74">
        <v>46</v>
      </c>
      <c r="G74">
        <f>E74-F74</f>
        <v>399</v>
      </c>
      <c r="H74" s="2">
        <f t="shared" si="5"/>
        <v>1.0931506849315069</v>
      </c>
      <c r="I74" s="2">
        <f t="shared" si="6"/>
        <v>1.0931506849315069</v>
      </c>
      <c r="J74">
        <v>15</v>
      </c>
      <c r="K74" s="3">
        <f t="shared" si="7"/>
        <v>7.2876712328767121E-2</v>
      </c>
      <c r="L74" s="3">
        <f t="shared" si="8"/>
        <v>7.2876712328767121E-2</v>
      </c>
      <c r="M74" t="str">
        <f t="shared" si="9"/>
        <v>no</v>
      </c>
      <c r="N74" s="4">
        <v>0.45833333333333331</v>
      </c>
    </row>
    <row r="75" spans="1:14" x14ac:dyDescent="0.3">
      <c r="A75">
        <v>85</v>
      </c>
      <c r="B75" t="s">
        <v>187</v>
      </c>
      <c r="C75">
        <v>42.378337999999999</v>
      </c>
      <c r="D75">
        <v>-71.048927000000006</v>
      </c>
      <c r="E75">
        <v>233</v>
      </c>
      <c r="F75">
        <v>732</v>
      </c>
      <c r="G75">
        <f>E75-F75</f>
        <v>-499</v>
      </c>
      <c r="H75" s="2">
        <f t="shared" si="5"/>
        <v>-1.3671232876712329</v>
      </c>
      <c r="I75" s="2">
        <f t="shared" si="6"/>
        <v>1.3671232876712329</v>
      </c>
      <c r="J75">
        <v>19</v>
      </c>
      <c r="K75" s="3">
        <f t="shared" si="7"/>
        <v>-7.1953857245854361E-2</v>
      </c>
      <c r="L75" s="3">
        <f t="shared" si="8"/>
        <v>7.1953857245854361E-2</v>
      </c>
      <c r="M75" t="str">
        <f t="shared" si="9"/>
        <v>no</v>
      </c>
      <c r="N75" s="4">
        <v>0.45833333333333331</v>
      </c>
    </row>
    <row r="76" spans="1:14" x14ac:dyDescent="0.3">
      <c r="A76">
        <v>115</v>
      </c>
      <c r="B76" t="s">
        <v>46</v>
      </c>
      <c r="C76">
        <v>42.387994999999997</v>
      </c>
      <c r="D76">
        <v>-71.119084000000001</v>
      </c>
      <c r="E76">
        <v>536</v>
      </c>
      <c r="F76">
        <v>42</v>
      </c>
      <c r="G76">
        <f>E76-F76</f>
        <v>494</v>
      </c>
      <c r="H76" s="2">
        <f t="shared" si="5"/>
        <v>1.3534246575342466</v>
      </c>
      <c r="I76" s="2">
        <f t="shared" si="6"/>
        <v>1.3534246575342466</v>
      </c>
      <c r="J76">
        <v>19</v>
      </c>
      <c r="K76" s="3">
        <f t="shared" si="7"/>
        <v>7.1232876712328766E-2</v>
      </c>
      <c r="L76" s="3">
        <f t="shared" si="8"/>
        <v>7.1232876712328766E-2</v>
      </c>
      <c r="M76" t="str">
        <f t="shared" si="9"/>
        <v>no</v>
      </c>
      <c r="N76" s="4">
        <v>0.45833333333333331</v>
      </c>
    </row>
    <row r="77" spans="1:14" x14ac:dyDescent="0.3">
      <c r="A77">
        <v>104</v>
      </c>
      <c r="B77" t="s">
        <v>111</v>
      </c>
      <c r="C77">
        <v>42.380287000000003</v>
      </c>
      <c r="D77">
        <v>-71.125107</v>
      </c>
      <c r="E77">
        <v>617</v>
      </c>
      <c r="F77">
        <v>128</v>
      </c>
      <c r="G77">
        <f>E77-F77</f>
        <v>489</v>
      </c>
      <c r="H77" s="2">
        <f t="shared" si="5"/>
        <v>1.3397260273972602</v>
      </c>
      <c r="I77" s="2">
        <f t="shared" si="6"/>
        <v>1.3397260273972602</v>
      </c>
      <c r="J77">
        <v>19</v>
      </c>
      <c r="K77" s="3">
        <f t="shared" si="7"/>
        <v>7.0511896178803171E-2</v>
      </c>
      <c r="L77" s="3">
        <f t="shared" si="8"/>
        <v>7.0511896178803171E-2</v>
      </c>
      <c r="M77" t="str">
        <f t="shared" si="9"/>
        <v>no</v>
      </c>
      <c r="N77" s="4">
        <v>0.45833333333333331</v>
      </c>
    </row>
    <row r="78" spans="1:14" x14ac:dyDescent="0.3">
      <c r="A78">
        <v>370</v>
      </c>
      <c r="B78" t="s">
        <v>145</v>
      </c>
      <c r="C78">
        <v>42.350961439999999</v>
      </c>
      <c r="D78">
        <v>-71.077828109999999</v>
      </c>
      <c r="E78">
        <v>600</v>
      </c>
      <c r="F78">
        <v>1069</v>
      </c>
      <c r="G78">
        <f>E78-F78</f>
        <v>-469</v>
      </c>
      <c r="H78" s="2">
        <f t="shared" si="5"/>
        <v>-1.284931506849315</v>
      </c>
      <c r="I78" s="2">
        <f t="shared" si="6"/>
        <v>1.284931506849315</v>
      </c>
      <c r="J78">
        <v>19</v>
      </c>
      <c r="K78" s="3">
        <f t="shared" si="7"/>
        <v>-6.7627974044700792E-2</v>
      </c>
      <c r="L78" s="3">
        <f t="shared" si="8"/>
        <v>6.7627974044700792E-2</v>
      </c>
      <c r="M78" t="str">
        <f t="shared" si="9"/>
        <v>no</v>
      </c>
      <c r="N78" s="4">
        <v>0.45833333333333331</v>
      </c>
    </row>
    <row r="79" spans="1:14" x14ac:dyDescent="0.3">
      <c r="A79">
        <v>3</v>
      </c>
      <c r="B79" t="s">
        <v>138</v>
      </c>
      <c r="C79">
        <v>42.34011512</v>
      </c>
      <c r="D79">
        <v>-71.100618839999996</v>
      </c>
      <c r="E79">
        <v>365</v>
      </c>
      <c r="G79">
        <f>E79-F79</f>
        <v>365</v>
      </c>
      <c r="H79" s="2">
        <f t="shared" si="5"/>
        <v>1</v>
      </c>
      <c r="I79" s="2">
        <f t="shared" si="6"/>
        <v>1</v>
      </c>
      <c r="J79">
        <v>15</v>
      </c>
      <c r="K79" s="3">
        <f t="shared" si="7"/>
        <v>6.6666666666666666E-2</v>
      </c>
      <c r="L79" s="3">
        <f t="shared" si="8"/>
        <v>6.6666666666666666E-2</v>
      </c>
      <c r="M79" t="str">
        <f t="shared" si="9"/>
        <v>no</v>
      </c>
      <c r="N79" s="4">
        <v>0.45833333333333331</v>
      </c>
    </row>
    <row r="80" spans="1:14" x14ac:dyDescent="0.3">
      <c r="A80">
        <v>318</v>
      </c>
      <c r="B80" t="s">
        <v>16</v>
      </c>
      <c r="C80">
        <v>42.363692899999997</v>
      </c>
      <c r="D80">
        <v>-71.087567199999995</v>
      </c>
      <c r="E80">
        <v>640</v>
      </c>
      <c r="F80">
        <v>189</v>
      </c>
      <c r="G80">
        <f>E80-F80</f>
        <v>451</v>
      </c>
      <c r="H80" s="2">
        <f t="shared" si="5"/>
        <v>1.2356164383561643</v>
      </c>
      <c r="I80" s="2">
        <f t="shared" si="6"/>
        <v>1.2356164383561643</v>
      </c>
      <c r="J80">
        <v>19</v>
      </c>
      <c r="K80" s="3">
        <f t="shared" si="7"/>
        <v>6.5032444124008645E-2</v>
      </c>
      <c r="L80" s="3">
        <f t="shared" si="8"/>
        <v>6.5032444124008645E-2</v>
      </c>
      <c r="M80" t="str">
        <f t="shared" si="9"/>
        <v>no</v>
      </c>
      <c r="N80" s="4">
        <v>0.45833333333333331</v>
      </c>
    </row>
    <row r="81" spans="1:14" x14ac:dyDescent="0.3">
      <c r="A81">
        <v>225</v>
      </c>
      <c r="B81" t="s">
        <v>44</v>
      </c>
      <c r="C81">
        <v>42.371197279999997</v>
      </c>
      <c r="D81">
        <v>-71.097598669999996</v>
      </c>
      <c r="E81">
        <v>609</v>
      </c>
      <c r="F81">
        <v>158</v>
      </c>
      <c r="G81">
        <f>E81-F81</f>
        <v>451</v>
      </c>
      <c r="H81" s="2">
        <f t="shared" si="5"/>
        <v>1.2356164383561643</v>
      </c>
      <c r="I81" s="2">
        <f t="shared" si="6"/>
        <v>1.2356164383561643</v>
      </c>
      <c r="J81">
        <v>19</v>
      </c>
      <c r="K81" s="3">
        <f t="shared" si="7"/>
        <v>6.5032444124008645E-2</v>
      </c>
      <c r="L81" s="3">
        <f t="shared" si="8"/>
        <v>6.5032444124008645E-2</v>
      </c>
      <c r="M81" t="str">
        <f t="shared" si="9"/>
        <v>no</v>
      </c>
      <c r="N81" s="4">
        <v>0.45833333333333331</v>
      </c>
    </row>
    <row r="82" spans="1:14" x14ac:dyDescent="0.3">
      <c r="A82">
        <v>6</v>
      </c>
      <c r="B82" t="s">
        <v>34</v>
      </c>
      <c r="C82">
        <v>42.361257219999999</v>
      </c>
      <c r="D82">
        <v>-71.065287440000006</v>
      </c>
      <c r="E82">
        <v>946</v>
      </c>
      <c r="F82">
        <v>590</v>
      </c>
      <c r="G82">
        <f>E82-F82</f>
        <v>356</v>
      </c>
      <c r="H82" s="2">
        <f t="shared" si="5"/>
        <v>0.97534246575342465</v>
      </c>
      <c r="I82" s="2">
        <f t="shared" si="6"/>
        <v>0.97534246575342465</v>
      </c>
      <c r="J82">
        <v>15</v>
      </c>
      <c r="K82" s="3">
        <f t="shared" si="7"/>
        <v>6.5022831050228311E-2</v>
      </c>
      <c r="L82" s="3">
        <f t="shared" si="8"/>
        <v>6.5022831050228311E-2</v>
      </c>
      <c r="M82" t="str">
        <f t="shared" si="9"/>
        <v>no</v>
      </c>
      <c r="N82" s="4">
        <v>0.45833333333333331</v>
      </c>
    </row>
    <row r="83" spans="1:14" x14ac:dyDescent="0.3">
      <c r="A83">
        <v>99</v>
      </c>
      <c r="B83" t="s">
        <v>140</v>
      </c>
      <c r="C83">
        <v>42.385675790000001</v>
      </c>
      <c r="D83">
        <v>-71.114121359999999</v>
      </c>
      <c r="E83">
        <v>204</v>
      </c>
      <c r="F83">
        <v>557</v>
      </c>
      <c r="G83">
        <f>E83-F83</f>
        <v>-353</v>
      </c>
      <c r="H83" s="2">
        <f t="shared" si="5"/>
        <v>-0.9671232876712329</v>
      </c>
      <c r="I83" s="2">
        <f t="shared" si="6"/>
        <v>0.9671232876712329</v>
      </c>
      <c r="J83">
        <v>15</v>
      </c>
      <c r="K83" s="3">
        <f t="shared" si="7"/>
        <v>-6.4474885844748864E-2</v>
      </c>
      <c r="L83" s="3">
        <f t="shared" si="8"/>
        <v>6.4474885844748864E-2</v>
      </c>
      <c r="M83" t="str">
        <f t="shared" si="9"/>
        <v>no</v>
      </c>
      <c r="N83" s="4">
        <v>0.45833333333333331</v>
      </c>
    </row>
    <row r="84" spans="1:14" x14ac:dyDescent="0.3">
      <c r="A84">
        <v>58</v>
      </c>
      <c r="B84" t="s">
        <v>88</v>
      </c>
      <c r="C84">
        <v>42.355536280000003</v>
      </c>
      <c r="D84">
        <v>-71.072868700000001</v>
      </c>
      <c r="E84">
        <v>948</v>
      </c>
      <c r="F84">
        <v>505</v>
      </c>
      <c r="G84">
        <f>E84-F84</f>
        <v>443</v>
      </c>
      <c r="H84" s="2">
        <f t="shared" si="5"/>
        <v>1.2136986301369863</v>
      </c>
      <c r="I84" s="2">
        <f t="shared" si="6"/>
        <v>1.2136986301369863</v>
      </c>
      <c r="J84">
        <v>19</v>
      </c>
      <c r="K84" s="3">
        <f t="shared" si="7"/>
        <v>6.3878875270367702E-2</v>
      </c>
      <c r="L84" s="3">
        <f t="shared" si="8"/>
        <v>6.3878875270367702E-2</v>
      </c>
      <c r="M84" t="str">
        <f t="shared" si="9"/>
        <v>no</v>
      </c>
      <c r="N84" s="4">
        <v>0.45833333333333331</v>
      </c>
    </row>
    <row r="85" spans="1:14" x14ac:dyDescent="0.3">
      <c r="A85">
        <v>66</v>
      </c>
      <c r="B85" t="s">
        <v>55</v>
      </c>
      <c r="C85">
        <v>42.34922469</v>
      </c>
      <c r="D85">
        <v>-71.132753030000003</v>
      </c>
      <c r="E85">
        <v>538</v>
      </c>
      <c r="F85">
        <v>195</v>
      </c>
      <c r="G85">
        <f>E85-F85</f>
        <v>343</v>
      </c>
      <c r="H85" s="2">
        <f t="shared" si="5"/>
        <v>0.9397260273972603</v>
      </c>
      <c r="I85" s="2">
        <f t="shared" si="6"/>
        <v>0.9397260273972603</v>
      </c>
      <c r="J85">
        <v>15</v>
      </c>
      <c r="K85" s="3">
        <f t="shared" si="7"/>
        <v>6.2648401826484026E-2</v>
      </c>
      <c r="L85" s="3">
        <f t="shared" si="8"/>
        <v>6.2648401826484026E-2</v>
      </c>
      <c r="M85" t="str">
        <f t="shared" si="9"/>
        <v>no</v>
      </c>
      <c r="N85" s="4">
        <v>0.45833333333333331</v>
      </c>
    </row>
    <row r="86" spans="1:14" x14ac:dyDescent="0.3">
      <c r="A86">
        <v>357</v>
      </c>
      <c r="B86" t="s">
        <v>204</v>
      </c>
      <c r="C86">
        <v>42.312120299999997</v>
      </c>
      <c r="D86">
        <v>-71.114298099999999</v>
      </c>
      <c r="E86">
        <v>198</v>
      </c>
      <c r="F86">
        <v>538</v>
      </c>
      <c r="G86">
        <f>E86-F86</f>
        <v>-340</v>
      </c>
      <c r="H86" s="2">
        <f t="shared" si="5"/>
        <v>-0.93150684931506844</v>
      </c>
      <c r="I86" s="2">
        <f t="shared" si="6"/>
        <v>0.93150684931506844</v>
      </c>
      <c r="J86">
        <v>15</v>
      </c>
      <c r="K86" s="3">
        <f t="shared" si="7"/>
        <v>-6.2100456621004566E-2</v>
      </c>
      <c r="L86" s="3">
        <f t="shared" si="8"/>
        <v>6.2100456621004566E-2</v>
      </c>
      <c r="M86" t="str">
        <f t="shared" si="9"/>
        <v>no</v>
      </c>
      <c r="N86" s="4">
        <v>0.45833333333333331</v>
      </c>
    </row>
    <row r="87" spans="1:14" x14ac:dyDescent="0.3">
      <c r="A87">
        <v>179</v>
      </c>
      <c r="B87" t="s">
        <v>23</v>
      </c>
      <c r="C87">
        <v>42.355601210000003</v>
      </c>
      <c r="D87">
        <v>-71.103944780000006</v>
      </c>
      <c r="E87">
        <v>1888</v>
      </c>
      <c r="F87">
        <v>1324</v>
      </c>
      <c r="G87">
        <f>E87-F87</f>
        <v>564</v>
      </c>
      <c r="H87" s="2">
        <f t="shared" si="5"/>
        <v>1.5452054794520549</v>
      </c>
      <c r="I87" s="2">
        <f t="shared" si="6"/>
        <v>1.5452054794520549</v>
      </c>
      <c r="J87">
        <v>25</v>
      </c>
      <c r="K87" s="3">
        <f t="shared" si="7"/>
        <v>6.1808219178082192E-2</v>
      </c>
      <c r="L87" s="3">
        <f t="shared" si="8"/>
        <v>6.1808219178082192E-2</v>
      </c>
      <c r="M87" t="str">
        <f t="shared" si="9"/>
        <v>no</v>
      </c>
      <c r="N87" s="4">
        <v>0.45833333333333331</v>
      </c>
    </row>
    <row r="88" spans="1:14" x14ac:dyDescent="0.3">
      <c r="A88">
        <v>206</v>
      </c>
      <c r="B88" t="s">
        <v>80</v>
      </c>
      <c r="C88">
        <v>42.359825399999998</v>
      </c>
      <c r="D88">
        <v>-71.05979576</v>
      </c>
      <c r="E88">
        <v>550</v>
      </c>
      <c r="F88">
        <v>40</v>
      </c>
      <c r="G88">
        <f>E88-F88</f>
        <v>510</v>
      </c>
      <c r="H88" s="2">
        <f t="shared" si="5"/>
        <v>1.3972602739726028</v>
      </c>
      <c r="I88" s="2">
        <f t="shared" si="6"/>
        <v>1.3972602739726028</v>
      </c>
      <c r="J88">
        <v>23</v>
      </c>
      <c r="K88" s="3">
        <f t="shared" si="7"/>
        <v>6.0750446694460988E-2</v>
      </c>
      <c r="L88" s="3">
        <f t="shared" si="8"/>
        <v>6.0750446694460988E-2</v>
      </c>
      <c r="M88" t="str">
        <f t="shared" si="9"/>
        <v>no</v>
      </c>
      <c r="N88" s="4">
        <v>0.45833333333333331</v>
      </c>
    </row>
    <row r="89" spans="1:14" x14ac:dyDescent="0.3">
      <c r="A89">
        <v>346</v>
      </c>
      <c r="B89" t="s">
        <v>215</v>
      </c>
      <c r="C89">
        <v>42.335543080000001</v>
      </c>
      <c r="D89">
        <v>-71.150615200000004</v>
      </c>
      <c r="E89">
        <v>160</v>
      </c>
      <c r="F89">
        <v>489</v>
      </c>
      <c r="G89">
        <f>E89-F89</f>
        <v>-329</v>
      </c>
      <c r="H89" s="2">
        <f t="shared" si="5"/>
        <v>-0.90136986301369859</v>
      </c>
      <c r="I89" s="2">
        <f t="shared" si="6"/>
        <v>0.90136986301369859</v>
      </c>
      <c r="J89">
        <v>15</v>
      </c>
      <c r="K89" s="3">
        <f t="shared" si="7"/>
        <v>-6.0091324200913239E-2</v>
      </c>
      <c r="L89" s="3">
        <f t="shared" si="8"/>
        <v>6.0091324200913239E-2</v>
      </c>
      <c r="M89" t="str">
        <f t="shared" si="9"/>
        <v>no</v>
      </c>
      <c r="N89" s="4">
        <v>0.45833333333333331</v>
      </c>
    </row>
    <row r="90" spans="1:14" x14ac:dyDescent="0.3">
      <c r="A90">
        <v>356</v>
      </c>
      <c r="B90" t="s">
        <v>116</v>
      </c>
      <c r="C90">
        <v>42.374124549999998</v>
      </c>
      <c r="D90">
        <v>-71.054811999999998</v>
      </c>
      <c r="E90">
        <v>529</v>
      </c>
      <c r="F90">
        <v>33</v>
      </c>
      <c r="G90">
        <f>E90-F90</f>
        <v>496</v>
      </c>
      <c r="H90" s="2">
        <f t="shared" si="5"/>
        <v>1.3589041095890411</v>
      </c>
      <c r="I90" s="2">
        <f t="shared" si="6"/>
        <v>1.3589041095890411</v>
      </c>
      <c r="J90">
        <v>23</v>
      </c>
      <c r="K90" s="3">
        <f t="shared" si="7"/>
        <v>5.9082787373436571E-2</v>
      </c>
      <c r="L90" s="3">
        <f t="shared" si="8"/>
        <v>5.9082787373436571E-2</v>
      </c>
      <c r="M90" t="str">
        <f t="shared" si="9"/>
        <v>no</v>
      </c>
      <c r="N90" s="4">
        <v>0.45833333333333331</v>
      </c>
    </row>
    <row r="91" spans="1:14" x14ac:dyDescent="0.3">
      <c r="A91">
        <v>221</v>
      </c>
      <c r="B91" t="s">
        <v>127</v>
      </c>
      <c r="C91">
        <v>42.37250865</v>
      </c>
      <c r="D91">
        <v>-71.113053559999997</v>
      </c>
      <c r="E91">
        <v>423</v>
      </c>
      <c r="F91">
        <v>22</v>
      </c>
      <c r="G91">
        <f>E91-F91</f>
        <v>401</v>
      </c>
      <c r="H91" s="2">
        <f t="shared" si="5"/>
        <v>1.0986301369863014</v>
      </c>
      <c r="I91" s="2">
        <f t="shared" si="6"/>
        <v>1.0986301369863014</v>
      </c>
      <c r="J91">
        <v>19</v>
      </c>
      <c r="K91" s="3">
        <f t="shared" si="7"/>
        <v>5.7822638788752705E-2</v>
      </c>
      <c r="L91" s="3">
        <f t="shared" si="8"/>
        <v>5.7822638788752705E-2</v>
      </c>
      <c r="M91" t="str">
        <f t="shared" si="9"/>
        <v>no</v>
      </c>
      <c r="N91" s="4">
        <v>0.45833333333333331</v>
      </c>
    </row>
    <row r="92" spans="1:14" x14ac:dyDescent="0.3">
      <c r="A92">
        <v>25</v>
      </c>
      <c r="B92" t="s">
        <v>86</v>
      </c>
      <c r="C92">
        <v>42.341332000000001</v>
      </c>
      <c r="D92">
        <v>-71.076847000000001</v>
      </c>
      <c r="E92">
        <v>496</v>
      </c>
      <c r="F92">
        <v>810</v>
      </c>
      <c r="G92">
        <f>E92-F92</f>
        <v>-314</v>
      </c>
      <c r="H92" s="2">
        <f t="shared" si="5"/>
        <v>-0.86027397260273974</v>
      </c>
      <c r="I92" s="2">
        <f t="shared" si="6"/>
        <v>0.86027397260273974</v>
      </c>
      <c r="J92">
        <v>15</v>
      </c>
      <c r="K92" s="3">
        <f t="shared" si="7"/>
        <v>-5.7351598173515983E-2</v>
      </c>
      <c r="L92" s="3">
        <f t="shared" si="8"/>
        <v>5.7351598173515983E-2</v>
      </c>
      <c r="M92" t="str">
        <f t="shared" si="9"/>
        <v>no</v>
      </c>
      <c r="N92" s="4">
        <v>0.45833333333333331</v>
      </c>
    </row>
    <row r="93" spans="1:14" x14ac:dyDescent="0.3">
      <c r="A93">
        <v>100</v>
      </c>
      <c r="B93" t="s">
        <v>5</v>
      </c>
      <c r="C93">
        <v>42.396968999999999</v>
      </c>
      <c r="D93">
        <v>-71.123024000000001</v>
      </c>
      <c r="E93">
        <v>670</v>
      </c>
      <c r="F93">
        <v>148</v>
      </c>
      <c r="G93">
        <f>E93-F93</f>
        <v>522</v>
      </c>
      <c r="H93" s="2">
        <f t="shared" si="5"/>
        <v>1.4301369863013698</v>
      </c>
      <c r="I93" s="2">
        <f t="shared" si="6"/>
        <v>1.4301369863013698</v>
      </c>
      <c r="J93">
        <v>25</v>
      </c>
      <c r="K93" s="3">
        <f t="shared" si="7"/>
        <v>5.7205479452054793E-2</v>
      </c>
      <c r="L93" s="3">
        <f t="shared" si="8"/>
        <v>5.7205479452054793E-2</v>
      </c>
      <c r="M93" t="str">
        <f t="shared" si="9"/>
        <v>no</v>
      </c>
      <c r="N93" s="4">
        <v>0.45833333333333331</v>
      </c>
    </row>
    <row r="94" spans="1:14" x14ac:dyDescent="0.3">
      <c r="A94">
        <v>319</v>
      </c>
      <c r="B94" t="s">
        <v>238</v>
      </c>
      <c r="C94">
        <v>42.393599999999999</v>
      </c>
      <c r="D94">
        <v>-71.143940999999998</v>
      </c>
      <c r="E94">
        <v>88</v>
      </c>
      <c r="F94">
        <v>609</v>
      </c>
      <c r="G94">
        <f>E94-F94</f>
        <v>-521</v>
      </c>
      <c r="H94" s="2">
        <f t="shared" si="5"/>
        <v>-1.4273972602739726</v>
      </c>
      <c r="I94" s="2">
        <f t="shared" si="6"/>
        <v>1.4273972602739726</v>
      </c>
      <c r="J94">
        <v>25</v>
      </c>
      <c r="K94" s="3">
        <f t="shared" si="7"/>
        <v>-5.7095890410958902E-2</v>
      </c>
      <c r="L94" s="3">
        <f t="shared" si="8"/>
        <v>5.7095890410958902E-2</v>
      </c>
      <c r="M94" t="str">
        <f t="shared" si="9"/>
        <v>no</v>
      </c>
      <c r="N94" s="4">
        <v>0.45833333333333331</v>
      </c>
    </row>
    <row r="95" spans="1:14" x14ac:dyDescent="0.3">
      <c r="A95">
        <v>218</v>
      </c>
      <c r="B95" t="s">
        <v>202</v>
      </c>
      <c r="C95">
        <v>42.351585999999998</v>
      </c>
      <c r="D95">
        <v>-71.045692560000006</v>
      </c>
      <c r="E95">
        <v>402</v>
      </c>
      <c r="F95">
        <v>96</v>
      </c>
      <c r="G95">
        <f>E95-F95</f>
        <v>306</v>
      </c>
      <c r="H95" s="2">
        <f t="shared" si="5"/>
        <v>0.83835616438356164</v>
      </c>
      <c r="I95" s="2">
        <f t="shared" si="6"/>
        <v>0.83835616438356164</v>
      </c>
      <c r="J95">
        <v>15</v>
      </c>
      <c r="K95" s="3">
        <f t="shared" si="7"/>
        <v>5.589041095890411E-2</v>
      </c>
      <c r="L95" s="3">
        <f t="shared" si="8"/>
        <v>5.589041095890411E-2</v>
      </c>
      <c r="M95" t="str">
        <f t="shared" si="9"/>
        <v>no</v>
      </c>
      <c r="N95" s="4">
        <v>0.45833333333333331</v>
      </c>
    </row>
    <row r="96" spans="1:14" x14ac:dyDescent="0.3">
      <c r="A96">
        <v>149</v>
      </c>
      <c r="B96" t="s">
        <v>104</v>
      </c>
      <c r="C96">
        <v>42.363796000000001</v>
      </c>
      <c r="D96">
        <v>-71.129164000000003</v>
      </c>
      <c r="E96">
        <v>659</v>
      </c>
      <c r="F96">
        <v>295</v>
      </c>
      <c r="G96">
        <f>E96-F96</f>
        <v>364</v>
      </c>
      <c r="H96" s="2">
        <f t="shared" si="5"/>
        <v>0.99726027397260275</v>
      </c>
      <c r="I96" s="2">
        <f t="shared" si="6"/>
        <v>0.99726027397260275</v>
      </c>
      <c r="J96">
        <v>18</v>
      </c>
      <c r="K96" s="3">
        <f t="shared" si="7"/>
        <v>5.5403348554033484E-2</v>
      </c>
      <c r="L96" s="3">
        <f t="shared" si="8"/>
        <v>5.5403348554033484E-2</v>
      </c>
      <c r="M96" t="str">
        <f t="shared" si="9"/>
        <v>no</v>
      </c>
      <c r="N96" s="4">
        <v>0.45833333333333331</v>
      </c>
    </row>
    <row r="97" spans="1:14" x14ac:dyDescent="0.3">
      <c r="A97">
        <v>162</v>
      </c>
      <c r="B97" t="s">
        <v>271</v>
      </c>
      <c r="C97">
        <v>42.309795999999999</v>
      </c>
      <c r="D97">
        <v>-71.092224999999999</v>
      </c>
      <c r="E97">
        <v>51</v>
      </c>
      <c r="F97">
        <v>353</v>
      </c>
      <c r="G97">
        <f>E97-F97</f>
        <v>-302</v>
      </c>
      <c r="H97" s="2">
        <f t="shared" si="5"/>
        <v>-0.82739726027397265</v>
      </c>
      <c r="I97" s="2">
        <f t="shared" si="6"/>
        <v>0.82739726027397265</v>
      </c>
      <c r="J97">
        <v>15</v>
      </c>
      <c r="K97" s="3">
        <f t="shared" si="7"/>
        <v>-5.5159817351598174E-2</v>
      </c>
      <c r="L97" s="3">
        <f t="shared" si="8"/>
        <v>5.5159817351598174E-2</v>
      </c>
      <c r="M97" t="str">
        <f t="shared" si="9"/>
        <v>no</v>
      </c>
      <c r="N97" s="4">
        <v>0.45833333333333331</v>
      </c>
    </row>
    <row r="98" spans="1:14" x14ac:dyDescent="0.3">
      <c r="A98">
        <v>142</v>
      </c>
      <c r="B98" t="s">
        <v>230</v>
      </c>
      <c r="C98">
        <v>42.396104999999999</v>
      </c>
      <c r="D98">
        <v>-71.139459000000002</v>
      </c>
      <c r="E98">
        <v>152</v>
      </c>
      <c r="F98">
        <v>615</v>
      </c>
      <c r="G98">
        <f>E98-F98</f>
        <v>-463</v>
      </c>
      <c r="H98" s="2">
        <f t="shared" si="5"/>
        <v>-1.2684931506849315</v>
      </c>
      <c r="I98" s="2">
        <f t="shared" si="6"/>
        <v>1.2684931506849315</v>
      </c>
      <c r="J98">
        <v>23</v>
      </c>
      <c r="K98" s="3">
        <f t="shared" si="7"/>
        <v>-5.5151876116736151E-2</v>
      </c>
      <c r="L98" s="3">
        <f t="shared" si="8"/>
        <v>5.5151876116736151E-2</v>
      </c>
      <c r="M98" t="str">
        <f t="shared" si="9"/>
        <v>no</v>
      </c>
      <c r="N98" s="4">
        <v>0.45833333333333331</v>
      </c>
    </row>
    <row r="99" spans="1:14" x14ac:dyDescent="0.3">
      <c r="A99">
        <v>95</v>
      </c>
      <c r="B99" t="s">
        <v>45</v>
      </c>
      <c r="C99">
        <v>42.372968999999998</v>
      </c>
      <c r="D99">
        <v>-71.094444999999993</v>
      </c>
      <c r="E99">
        <v>657</v>
      </c>
      <c r="F99">
        <v>356</v>
      </c>
      <c r="G99">
        <f>E99-F99</f>
        <v>301</v>
      </c>
      <c r="H99" s="2">
        <f t="shared" si="5"/>
        <v>0.8246575342465754</v>
      </c>
      <c r="I99" s="2">
        <f t="shared" si="6"/>
        <v>0.8246575342465754</v>
      </c>
      <c r="J99">
        <v>15</v>
      </c>
      <c r="K99" s="3">
        <f t="shared" si="7"/>
        <v>5.4977168949771692E-2</v>
      </c>
      <c r="L99" s="3">
        <f t="shared" si="8"/>
        <v>5.4977168949771692E-2</v>
      </c>
      <c r="M99" t="str">
        <f t="shared" si="9"/>
        <v>no</v>
      </c>
      <c r="N99" s="4">
        <v>0.45833333333333331</v>
      </c>
    </row>
    <row r="100" spans="1:14" x14ac:dyDescent="0.3">
      <c r="A100">
        <v>141</v>
      </c>
      <c r="B100" t="s">
        <v>71</v>
      </c>
      <c r="C100">
        <v>42.363560159999999</v>
      </c>
      <c r="D100">
        <v>-71.082167920000003</v>
      </c>
      <c r="E100">
        <v>373</v>
      </c>
      <c r="F100">
        <v>85</v>
      </c>
      <c r="G100">
        <f>E100-F100</f>
        <v>288</v>
      </c>
      <c r="H100" s="2">
        <f t="shared" si="5"/>
        <v>0.78904109589041094</v>
      </c>
      <c r="I100" s="2">
        <f t="shared" si="6"/>
        <v>0.78904109589041094</v>
      </c>
      <c r="J100">
        <v>15</v>
      </c>
      <c r="K100" s="3">
        <f t="shared" si="7"/>
        <v>5.2602739726027394E-2</v>
      </c>
      <c r="L100" s="3">
        <f t="shared" si="8"/>
        <v>5.2602739726027394E-2</v>
      </c>
      <c r="M100" t="str">
        <f t="shared" si="9"/>
        <v>no</v>
      </c>
      <c r="N100" s="4">
        <v>0.45833333333333331</v>
      </c>
    </row>
    <row r="101" spans="1:14" x14ac:dyDescent="0.3">
      <c r="A101">
        <v>372</v>
      </c>
      <c r="B101" t="s">
        <v>175</v>
      </c>
      <c r="C101">
        <v>42.349589420000001</v>
      </c>
      <c r="D101">
        <v>-71.079467789999995</v>
      </c>
      <c r="E101">
        <v>449</v>
      </c>
      <c r="F101">
        <v>86</v>
      </c>
      <c r="G101">
        <f>E101-F101</f>
        <v>363</v>
      </c>
      <c r="H101" s="2">
        <f t="shared" si="5"/>
        <v>0.9945205479452055</v>
      </c>
      <c r="I101" s="2">
        <f t="shared" si="6"/>
        <v>0.9945205479452055</v>
      </c>
      <c r="J101">
        <v>19</v>
      </c>
      <c r="K101" s="3">
        <f t="shared" si="7"/>
        <v>5.2343186733958186E-2</v>
      </c>
      <c r="L101" s="3">
        <f t="shared" si="8"/>
        <v>5.2343186733958186E-2</v>
      </c>
      <c r="M101" t="str">
        <f t="shared" si="9"/>
        <v>no</v>
      </c>
      <c r="N101" s="4">
        <v>0.45833333333333331</v>
      </c>
    </row>
    <row r="102" spans="1:14" x14ac:dyDescent="0.3">
      <c r="A102">
        <v>139</v>
      </c>
      <c r="B102" t="s">
        <v>48</v>
      </c>
      <c r="C102">
        <v>42.361780439999997</v>
      </c>
      <c r="D102">
        <v>-71.108099519999996</v>
      </c>
      <c r="E102">
        <v>542</v>
      </c>
      <c r="F102">
        <v>182</v>
      </c>
      <c r="G102">
        <f>E102-F102</f>
        <v>360</v>
      </c>
      <c r="H102" s="2">
        <f t="shared" si="5"/>
        <v>0.98630136986301364</v>
      </c>
      <c r="I102" s="2">
        <f t="shared" si="6"/>
        <v>0.98630136986301364</v>
      </c>
      <c r="J102">
        <v>19</v>
      </c>
      <c r="K102" s="3">
        <f t="shared" si="7"/>
        <v>5.1910598413842823E-2</v>
      </c>
      <c r="L102" s="3">
        <f t="shared" si="8"/>
        <v>5.1910598413842823E-2</v>
      </c>
      <c r="M102" t="str">
        <f t="shared" si="9"/>
        <v>no</v>
      </c>
      <c r="N102" s="4">
        <v>0.45833333333333331</v>
      </c>
    </row>
    <row r="103" spans="1:14" x14ac:dyDescent="0.3">
      <c r="A103">
        <v>330</v>
      </c>
      <c r="B103" t="s">
        <v>110</v>
      </c>
      <c r="C103">
        <v>42.381001429999998</v>
      </c>
      <c r="D103">
        <v>-71.104025230000005</v>
      </c>
      <c r="E103">
        <v>347</v>
      </c>
      <c r="F103">
        <v>68</v>
      </c>
      <c r="G103">
        <f>E103-F103</f>
        <v>279</v>
      </c>
      <c r="H103" s="2">
        <f t="shared" si="5"/>
        <v>0.76438356164383559</v>
      </c>
      <c r="I103" s="2">
        <f t="shared" si="6"/>
        <v>0.76438356164383559</v>
      </c>
      <c r="J103">
        <v>15</v>
      </c>
      <c r="K103" s="3">
        <f t="shared" si="7"/>
        <v>5.0958904109589039E-2</v>
      </c>
      <c r="L103" s="3">
        <f t="shared" si="8"/>
        <v>5.0958904109589039E-2</v>
      </c>
      <c r="M103" t="str">
        <f t="shared" si="9"/>
        <v>no</v>
      </c>
      <c r="N103" s="4">
        <v>0.45833333333333331</v>
      </c>
    </row>
    <row r="104" spans="1:14" x14ac:dyDescent="0.3">
      <c r="A104">
        <v>345</v>
      </c>
      <c r="B104" t="s">
        <v>163</v>
      </c>
      <c r="C104">
        <v>42.351828070000003</v>
      </c>
      <c r="D104">
        <v>-71.067811379999995</v>
      </c>
      <c r="E104">
        <v>423</v>
      </c>
      <c r="F104">
        <v>72</v>
      </c>
      <c r="G104">
        <f>E104-F104</f>
        <v>351</v>
      </c>
      <c r="H104" s="2">
        <f t="shared" si="5"/>
        <v>0.9616438356164384</v>
      </c>
      <c r="I104" s="2">
        <f t="shared" si="6"/>
        <v>0.9616438356164384</v>
      </c>
      <c r="J104">
        <v>19</v>
      </c>
      <c r="K104" s="3">
        <f t="shared" si="7"/>
        <v>5.0612833453496757E-2</v>
      </c>
      <c r="L104" s="3">
        <f t="shared" si="8"/>
        <v>5.0612833453496757E-2</v>
      </c>
      <c r="M104" t="str">
        <f t="shared" si="9"/>
        <v>no</v>
      </c>
      <c r="N104" s="4">
        <v>0.45833333333333331</v>
      </c>
    </row>
    <row r="105" spans="1:14" x14ac:dyDescent="0.3">
      <c r="A105">
        <v>227</v>
      </c>
      <c r="B105" t="s">
        <v>134</v>
      </c>
      <c r="C105">
        <v>42.349496000000002</v>
      </c>
      <c r="D105">
        <v>-71.100575919999997</v>
      </c>
      <c r="E105">
        <v>676</v>
      </c>
      <c r="F105">
        <v>325</v>
      </c>
      <c r="G105">
        <f>E105-F105</f>
        <v>351</v>
      </c>
      <c r="H105" s="2">
        <f t="shared" si="5"/>
        <v>0.9616438356164384</v>
      </c>
      <c r="I105" s="2">
        <f t="shared" si="6"/>
        <v>0.9616438356164384</v>
      </c>
      <c r="J105">
        <v>19</v>
      </c>
      <c r="K105" s="3">
        <f t="shared" si="7"/>
        <v>5.0612833453496757E-2</v>
      </c>
      <c r="L105" s="3">
        <f t="shared" si="8"/>
        <v>5.0612833453496757E-2</v>
      </c>
      <c r="M105" t="str">
        <f t="shared" si="9"/>
        <v>no</v>
      </c>
      <c r="N105" s="4">
        <v>0.45833333333333331</v>
      </c>
    </row>
    <row r="106" spans="1:14" x14ac:dyDescent="0.3">
      <c r="A106">
        <v>11</v>
      </c>
      <c r="B106" t="s">
        <v>9</v>
      </c>
      <c r="C106">
        <v>42.338628999999997</v>
      </c>
      <c r="D106">
        <v>-71.106499999999997</v>
      </c>
      <c r="E106">
        <v>603</v>
      </c>
      <c r="F106">
        <v>876</v>
      </c>
      <c r="G106">
        <f>E106-F106</f>
        <v>-273</v>
      </c>
      <c r="H106" s="2">
        <f t="shared" si="5"/>
        <v>-0.74794520547945209</v>
      </c>
      <c r="I106" s="2">
        <f t="shared" si="6"/>
        <v>0.74794520547945209</v>
      </c>
      <c r="J106">
        <v>15</v>
      </c>
      <c r="K106" s="3">
        <f t="shared" si="7"/>
        <v>-4.9863013698630138E-2</v>
      </c>
      <c r="L106" s="3">
        <f t="shared" si="8"/>
        <v>4.9863013698630138E-2</v>
      </c>
      <c r="M106" t="str">
        <f t="shared" si="9"/>
        <v>no</v>
      </c>
      <c r="N106" s="4">
        <v>0.45833333333333331</v>
      </c>
    </row>
    <row r="107" spans="1:14" x14ac:dyDescent="0.3">
      <c r="A107">
        <v>60</v>
      </c>
      <c r="B107" t="s">
        <v>40</v>
      </c>
      <c r="C107">
        <v>42.360792969999999</v>
      </c>
      <c r="D107">
        <v>-71.071189619999998</v>
      </c>
      <c r="E107">
        <v>889</v>
      </c>
      <c r="F107">
        <v>549</v>
      </c>
      <c r="G107">
        <f>E107-F107</f>
        <v>340</v>
      </c>
      <c r="H107" s="2">
        <f t="shared" si="5"/>
        <v>0.93150684931506844</v>
      </c>
      <c r="I107" s="2">
        <f t="shared" si="6"/>
        <v>0.93150684931506844</v>
      </c>
      <c r="J107">
        <v>19</v>
      </c>
      <c r="K107" s="3">
        <f t="shared" si="7"/>
        <v>4.9026676279740444E-2</v>
      </c>
      <c r="L107" s="3">
        <f t="shared" si="8"/>
        <v>4.9026676279740444E-2</v>
      </c>
      <c r="M107" t="str">
        <f t="shared" si="9"/>
        <v>no</v>
      </c>
      <c r="N107" s="4">
        <v>0.45833333333333331</v>
      </c>
    </row>
    <row r="108" spans="1:14" x14ac:dyDescent="0.3">
      <c r="A108">
        <v>387</v>
      </c>
      <c r="B108" t="s">
        <v>316</v>
      </c>
      <c r="C108">
        <v>42.411432230000003</v>
      </c>
      <c r="D108">
        <v>-71.068232649999999</v>
      </c>
      <c r="E108">
        <v>21</v>
      </c>
      <c r="F108">
        <v>285</v>
      </c>
      <c r="G108">
        <f>E108-F108</f>
        <v>-264</v>
      </c>
      <c r="H108" s="2">
        <f t="shared" si="5"/>
        <v>-0.72328767123287674</v>
      </c>
      <c r="I108" s="2">
        <f t="shared" si="6"/>
        <v>0.72328767123287674</v>
      </c>
      <c r="J108">
        <v>15</v>
      </c>
      <c r="K108" s="3">
        <f t="shared" si="7"/>
        <v>-4.8219178082191783E-2</v>
      </c>
      <c r="L108" s="3">
        <f t="shared" si="8"/>
        <v>4.8219178082191783E-2</v>
      </c>
      <c r="M108" t="str">
        <f t="shared" si="9"/>
        <v>no</v>
      </c>
      <c r="N108" s="4">
        <v>0.45833333333333331</v>
      </c>
    </row>
    <row r="109" spans="1:14" x14ac:dyDescent="0.3">
      <c r="A109">
        <v>234</v>
      </c>
      <c r="B109" t="s">
        <v>154</v>
      </c>
      <c r="C109">
        <v>42.395171499999996</v>
      </c>
      <c r="D109">
        <v>-71.098505919999994</v>
      </c>
      <c r="E109">
        <v>181</v>
      </c>
      <c r="F109">
        <v>444</v>
      </c>
      <c r="G109">
        <f>E109-F109</f>
        <v>-263</v>
      </c>
      <c r="H109" s="2">
        <f t="shared" si="5"/>
        <v>-0.72054794520547949</v>
      </c>
      <c r="I109" s="2">
        <f t="shared" si="6"/>
        <v>0.72054794520547949</v>
      </c>
      <c r="J109">
        <v>15</v>
      </c>
      <c r="K109" s="3">
        <f t="shared" si="7"/>
        <v>-4.80365296803653E-2</v>
      </c>
      <c r="L109" s="3">
        <f t="shared" si="8"/>
        <v>4.80365296803653E-2</v>
      </c>
      <c r="M109" t="str">
        <f t="shared" si="9"/>
        <v>no</v>
      </c>
      <c r="N109" s="4">
        <v>0.45833333333333331</v>
      </c>
    </row>
    <row r="110" spans="1:14" x14ac:dyDescent="0.3">
      <c r="A110">
        <v>192</v>
      </c>
      <c r="B110" t="s">
        <v>75</v>
      </c>
      <c r="C110">
        <v>42.354658999999998</v>
      </c>
      <c r="D110">
        <v>-71.053180999999995</v>
      </c>
      <c r="E110">
        <v>396</v>
      </c>
      <c r="F110">
        <v>63</v>
      </c>
      <c r="G110">
        <f>E110-F110</f>
        <v>333</v>
      </c>
      <c r="H110" s="2">
        <f t="shared" si="5"/>
        <v>0.9123287671232877</v>
      </c>
      <c r="I110" s="2">
        <f t="shared" si="6"/>
        <v>0.9123287671232877</v>
      </c>
      <c r="J110">
        <v>19</v>
      </c>
      <c r="K110" s="3">
        <f t="shared" si="7"/>
        <v>4.8017303532804617E-2</v>
      </c>
      <c r="L110" s="3">
        <f t="shared" si="8"/>
        <v>4.8017303532804617E-2</v>
      </c>
      <c r="M110" t="str">
        <f t="shared" si="9"/>
        <v>no</v>
      </c>
      <c r="N110" s="4">
        <v>0.45833333333333331</v>
      </c>
    </row>
    <row r="111" spans="1:14" x14ac:dyDescent="0.3">
      <c r="A111">
        <v>359</v>
      </c>
      <c r="B111" t="s">
        <v>150</v>
      </c>
      <c r="C111">
        <v>42.333922700000002</v>
      </c>
      <c r="D111">
        <v>-71.104465090000005</v>
      </c>
      <c r="E111">
        <v>363</v>
      </c>
      <c r="F111">
        <v>101</v>
      </c>
      <c r="G111">
        <f>E111-F111</f>
        <v>262</v>
      </c>
      <c r="H111" s="2">
        <f t="shared" si="5"/>
        <v>0.71780821917808224</v>
      </c>
      <c r="I111" s="2">
        <f t="shared" si="6"/>
        <v>0.71780821917808224</v>
      </c>
      <c r="J111">
        <v>15</v>
      </c>
      <c r="K111" s="3">
        <f t="shared" si="7"/>
        <v>4.7853881278538818E-2</v>
      </c>
      <c r="L111" s="3">
        <f t="shared" si="8"/>
        <v>4.7853881278538818E-2</v>
      </c>
      <c r="M111" t="str">
        <f t="shared" si="9"/>
        <v>no</v>
      </c>
      <c r="N111" s="4">
        <v>0.45833333333333331</v>
      </c>
    </row>
    <row r="112" spans="1:14" x14ac:dyDescent="0.3">
      <c r="A112">
        <v>109</v>
      </c>
      <c r="B112" t="s">
        <v>31</v>
      </c>
      <c r="C112">
        <v>42.365907880000002</v>
      </c>
      <c r="D112">
        <v>-71.064466690000003</v>
      </c>
      <c r="E112">
        <v>176</v>
      </c>
      <c r="F112">
        <v>784</v>
      </c>
      <c r="G112">
        <f>E112-F112</f>
        <v>-608</v>
      </c>
      <c r="H112" s="2">
        <f t="shared" si="5"/>
        <v>-1.6657534246575343</v>
      </c>
      <c r="I112" s="2">
        <f t="shared" si="6"/>
        <v>1.6657534246575343</v>
      </c>
      <c r="J112">
        <v>35</v>
      </c>
      <c r="K112" s="3">
        <f t="shared" si="7"/>
        <v>-4.7592954990215264E-2</v>
      </c>
      <c r="L112" s="3">
        <f t="shared" si="8"/>
        <v>4.7592954990215264E-2</v>
      </c>
      <c r="M112" t="str">
        <f t="shared" si="9"/>
        <v>no</v>
      </c>
      <c r="N112" s="4">
        <v>0.45833333333333331</v>
      </c>
    </row>
    <row r="113" spans="1:14" x14ac:dyDescent="0.3">
      <c r="A113">
        <v>22</v>
      </c>
      <c r="B113" t="s">
        <v>10</v>
      </c>
      <c r="C113">
        <v>42.352175000000003</v>
      </c>
      <c r="D113">
        <v>-71.055547000000004</v>
      </c>
      <c r="E113">
        <v>1373</v>
      </c>
      <c r="F113">
        <v>576</v>
      </c>
      <c r="G113">
        <f>E113-F113</f>
        <v>797</v>
      </c>
      <c r="H113" s="2">
        <f t="shared" si="5"/>
        <v>2.1835616438356165</v>
      </c>
      <c r="I113" s="2">
        <f t="shared" si="6"/>
        <v>2.1835616438356165</v>
      </c>
      <c r="J113">
        <v>47</v>
      </c>
      <c r="K113" s="3">
        <f t="shared" si="7"/>
        <v>4.6458758379481199E-2</v>
      </c>
      <c r="L113" s="3">
        <f t="shared" si="8"/>
        <v>4.6458758379481199E-2</v>
      </c>
      <c r="M113" t="str">
        <f t="shared" si="9"/>
        <v>no</v>
      </c>
      <c r="N113" s="4">
        <v>0.45833333333333331</v>
      </c>
    </row>
    <row r="114" spans="1:14" x14ac:dyDescent="0.3">
      <c r="A114">
        <v>185</v>
      </c>
      <c r="B114" t="s">
        <v>84</v>
      </c>
      <c r="C114">
        <v>42.365444859999997</v>
      </c>
      <c r="D114">
        <v>-71.08277142</v>
      </c>
      <c r="E114">
        <v>624</v>
      </c>
      <c r="F114">
        <v>374</v>
      </c>
      <c r="G114">
        <f>E114-F114</f>
        <v>250</v>
      </c>
      <c r="H114" s="2">
        <f t="shared" si="5"/>
        <v>0.68493150684931503</v>
      </c>
      <c r="I114" s="2">
        <f t="shared" si="6"/>
        <v>0.68493150684931503</v>
      </c>
      <c r="J114">
        <v>15</v>
      </c>
      <c r="K114" s="3">
        <f t="shared" si="7"/>
        <v>4.5662100456621002E-2</v>
      </c>
      <c r="L114" s="3">
        <f t="shared" si="8"/>
        <v>4.5662100456621002E-2</v>
      </c>
      <c r="M114" t="str">
        <f t="shared" si="9"/>
        <v>no</v>
      </c>
      <c r="N114" s="4">
        <v>0.45833333333333331</v>
      </c>
    </row>
    <row r="115" spans="1:14" x14ac:dyDescent="0.3">
      <c r="A115">
        <v>94</v>
      </c>
      <c r="B115" t="s">
        <v>114</v>
      </c>
      <c r="C115">
        <v>42.375602999999998</v>
      </c>
      <c r="D115">
        <v>-71.064608000000007</v>
      </c>
      <c r="E115">
        <v>310</v>
      </c>
      <c r="F115">
        <v>127</v>
      </c>
      <c r="G115">
        <f>E115-F115</f>
        <v>183</v>
      </c>
      <c r="H115" s="2">
        <f t="shared" si="5"/>
        <v>0.50136986301369868</v>
      </c>
      <c r="I115" s="2">
        <f t="shared" si="6"/>
        <v>0.50136986301369868</v>
      </c>
      <c r="J115">
        <v>11</v>
      </c>
      <c r="K115" s="3">
        <f t="shared" si="7"/>
        <v>4.5579078455790789E-2</v>
      </c>
      <c r="L115" s="3">
        <f t="shared" si="8"/>
        <v>4.5579078455790789E-2</v>
      </c>
      <c r="M115" t="str">
        <f t="shared" si="9"/>
        <v>no</v>
      </c>
      <c r="N115" s="4">
        <v>0.45833333333333331</v>
      </c>
    </row>
    <row r="116" spans="1:14" x14ac:dyDescent="0.3">
      <c r="A116">
        <v>338</v>
      </c>
      <c r="B116" t="s">
        <v>105</v>
      </c>
      <c r="C116">
        <v>42.34835863</v>
      </c>
      <c r="D116">
        <v>-71.139972169999993</v>
      </c>
      <c r="E116">
        <v>271</v>
      </c>
      <c r="F116">
        <v>30</v>
      </c>
      <c r="G116">
        <f>E116-F116</f>
        <v>241</v>
      </c>
      <c r="H116" s="2">
        <f t="shared" si="5"/>
        <v>0.66027397260273968</v>
      </c>
      <c r="I116" s="2">
        <f t="shared" si="6"/>
        <v>0.66027397260273968</v>
      </c>
      <c r="J116">
        <v>15</v>
      </c>
      <c r="K116" s="3">
        <f t="shared" si="7"/>
        <v>4.4018264840182647E-2</v>
      </c>
      <c r="L116" s="3">
        <f t="shared" si="8"/>
        <v>4.4018264840182647E-2</v>
      </c>
      <c r="M116" t="str">
        <f t="shared" si="9"/>
        <v>no</v>
      </c>
      <c r="N116" s="4">
        <v>0.45833333333333331</v>
      </c>
    </row>
    <row r="117" spans="1:14" x14ac:dyDescent="0.3">
      <c r="A117">
        <v>87</v>
      </c>
      <c r="B117" t="s">
        <v>56</v>
      </c>
      <c r="C117">
        <v>42.366621000000002</v>
      </c>
      <c r="D117">
        <v>-71.114214000000004</v>
      </c>
      <c r="E117">
        <v>578</v>
      </c>
      <c r="F117">
        <v>337</v>
      </c>
      <c r="G117">
        <f>E117-F117</f>
        <v>241</v>
      </c>
      <c r="H117" s="2">
        <f t="shared" si="5"/>
        <v>0.66027397260273968</v>
      </c>
      <c r="I117" s="2">
        <f t="shared" si="6"/>
        <v>0.66027397260273968</v>
      </c>
      <c r="J117">
        <v>15</v>
      </c>
      <c r="K117" s="3">
        <f t="shared" si="7"/>
        <v>4.4018264840182647E-2</v>
      </c>
      <c r="L117" s="3">
        <f t="shared" si="8"/>
        <v>4.4018264840182647E-2</v>
      </c>
      <c r="M117" t="str">
        <f t="shared" si="9"/>
        <v>no</v>
      </c>
      <c r="N117" s="4">
        <v>0.45833333333333331</v>
      </c>
    </row>
    <row r="118" spans="1:14" x14ac:dyDescent="0.3">
      <c r="A118">
        <v>385</v>
      </c>
      <c r="B118" t="s">
        <v>210</v>
      </c>
      <c r="C118">
        <v>42.33664795</v>
      </c>
      <c r="D118">
        <v>-71.068944599999995</v>
      </c>
      <c r="E118">
        <v>221</v>
      </c>
      <c r="F118">
        <v>460</v>
      </c>
      <c r="G118">
        <f>E118-F118</f>
        <v>-239</v>
      </c>
      <c r="H118" s="2">
        <f t="shared" si="5"/>
        <v>-0.65479452054794518</v>
      </c>
      <c r="I118" s="2">
        <f t="shared" si="6"/>
        <v>0.65479452054794518</v>
      </c>
      <c r="J118">
        <v>15</v>
      </c>
      <c r="K118" s="3">
        <f t="shared" si="7"/>
        <v>-4.3652968036529675E-2</v>
      </c>
      <c r="L118" s="3">
        <f t="shared" si="8"/>
        <v>4.3652968036529675E-2</v>
      </c>
      <c r="M118" t="str">
        <f t="shared" si="9"/>
        <v>no</v>
      </c>
      <c r="N118" s="4">
        <v>0.45833333333333331</v>
      </c>
    </row>
    <row r="119" spans="1:14" x14ac:dyDescent="0.3">
      <c r="A119">
        <v>156</v>
      </c>
      <c r="B119" t="s">
        <v>171</v>
      </c>
      <c r="C119">
        <v>42.390449490000002</v>
      </c>
      <c r="D119">
        <v>-71.108559499999998</v>
      </c>
      <c r="E119">
        <v>138</v>
      </c>
      <c r="F119">
        <v>377</v>
      </c>
      <c r="G119">
        <f>E119-F119</f>
        <v>-239</v>
      </c>
      <c r="H119" s="2">
        <f t="shared" si="5"/>
        <v>-0.65479452054794518</v>
      </c>
      <c r="I119" s="2">
        <f t="shared" si="6"/>
        <v>0.65479452054794518</v>
      </c>
      <c r="J119">
        <v>15</v>
      </c>
      <c r="K119" s="3">
        <f t="shared" si="7"/>
        <v>-4.3652968036529675E-2</v>
      </c>
      <c r="L119" s="3">
        <f t="shared" si="8"/>
        <v>4.3652968036529675E-2</v>
      </c>
      <c r="M119" t="str">
        <f t="shared" si="9"/>
        <v>no</v>
      </c>
      <c r="N119" s="4">
        <v>0.45833333333333331</v>
      </c>
    </row>
    <row r="120" spans="1:14" x14ac:dyDescent="0.3">
      <c r="A120">
        <v>64</v>
      </c>
      <c r="B120" t="s">
        <v>19</v>
      </c>
      <c r="C120">
        <v>42.351004500000002</v>
      </c>
      <c r="D120">
        <v>-71.049300130000006</v>
      </c>
      <c r="E120">
        <v>338</v>
      </c>
      <c r="F120">
        <v>49</v>
      </c>
      <c r="G120">
        <f>E120-F120</f>
        <v>289</v>
      </c>
      <c r="H120" s="2">
        <f t="shared" si="5"/>
        <v>0.79178082191780819</v>
      </c>
      <c r="I120" s="2">
        <f t="shared" si="6"/>
        <v>0.79178082191780819</v>
      </c>
      <c r="J120">
        <v>19</v>
      </c>
      <c r="K120" s="3">
        <f t="shared" si="7"/>
        <v>4.167267483777938E-2</v>
      </c>
      <c r="L120" s="3">
        <f t="shared" si="8"/>
        <v>4.167267483777938E-2</v>
      </c>
      <c r="M120" t="str">
        <f t="shared" si="9"/>
        <v>no</v>
      </c>
      <c r="N120" s="4">
        <v>0.45833333333333331</v>
      </c>
    </row>
    <row r="121" spans="1:14" x14ac:dyDescent="0.3">
      <c r="A121">
        <v>140</v>
      </c>
      <c r="B121" t="s">
        <v>186</v>
      </c>
      <c r="C121">
        <v>42.388966000000003</v>
      </c>
      <c r="D121">
        <v>-71.132788000000005</v>
      </c>
      <c r="E121">
        <v>122</v>
      </c>
      <c r="F121">
        <v>380</v>
      </c>
      <c r="G121">
        <f>E121-F121</f>
        <v>-258</v>
      </c>
      <c r="H121" s="2">
        <f t="shared" si="5"/>
        <v>-0.70684931506849313</v>
      </c>
      <c r="I121" s="2">
        <f t="shared" si="6"/>
        <v>0.70684931506849313</v>
      </c>
      <c r="J121">
        <v>17</v>
      </c>
      <c r="K121" s="3">
        <f t="shared" si="7"/>
        <v>-4.1579371474617245E-2</v>
      </c>
      <c r="L121" s="3">
        <f t="shared" si="8"/>
        <v>4.1579371474617245E-2</v>
      </c>
      <c r="M121" t="str">
        <f t="shared" si="9"/>
        <v>no</v>
      </c>
      <c r="N121" s="4">
        <v>0.45833333333333331</v>
      </c>
    </row>
    <row r="122" spans="1:14" x14ac:dyDescent="0.3">
      <c r="A122">
        <v>61</v>
      </c>
      <c r="B122" t="s">
        <v>72</v>
      </c>
      <c r="C122">
        <v>42.348762000000001</v>
      </c>
      <c r="D122">
        <v>-71.082382999999993</v>
      </c>
      <c r="E122">
        <v>830</v>
      </c>
      <c r="F122">
        <v>1114</v>
      </c>
      <c r="G122">
        <f>E122-F122</f>
        <v>-284</v>
      </c>
      <c r="H122" s="2">
        <f t="shared" si="5"/>
        <v>-0.77808219178082194</v>
      </c>
      <c r="I122" s="2">
        <f t="shared" si="6"/>
        <v>0.77808219178082194</v>
      </c>
      <c r="J122">
        <v>19</v>
      </c>
      <c r="K122" s="3">
        <f t="shared" si="7"/>
        <v>-4.0951694304253786E-2</v>
      </c>
      <c r="L122" s="3">
        <f t="shared" si="8"/>
        <v>4.0951694304253786E-2</v>
      </c>
      <c r="M122" t="str">
        <f t="shared" si="9"/>
        <v>no</v>
      </c>
      <c r="N122" s="4">
        <v>0.45833333333333331</v>
      </c>
    </row>
    <row r="123" spans="1:14" x14ac:dyDescent="0.3">
      <c r="A123">
        <v>386</v>
      </c>
      <c r="B123" t="s">
        <v>93</v>
      </c>
      <c r="C123">
        <v>42.368605240000001</v>
      </c>
      <c r="D123">
        <v>-71.099301859999997</v>
      </c>
      <c r="E123">
        <v>470</v>
      </c>
      <c r="F123">
        <v>189</v>
      </c>
      <c r="G123">
        <f>E123-F123</f>
        <v>281</v>
      </c>
      <c r="H123" s="2">
        <f t="shared" si="5"/>
        <v>0.76986301369863008</v>
      </c>
      <c r="I123" s="2">
        <f t="shared" si="6"/>
        <v>0.76986301369863008</v>
      </c>
      <c r="J123">
        <v>19</v>
      </c>
      <c r="K123" s="3">
        <f t="shared" si="7"/>
        <v>4.0519105984138423E-2</v>
      </c>
      <c r="L123" s="3">
        <f t="shared" si="8"/>
        <v>4.0519105984138423E-2</v>
      </c>
      <c r="M123" t="str">
        <f t="shared" si="9"/>
        <v>no</v>
      </c>
      <c r="N123" s="4">
        <v>0.45833333333333331</v>
      </c>
    </row>
    <row r="124" spans="1:14" x14ac:dyDescent="0.3">
      <c r="A124">
        <v>150</v>
      </c>
      <c r="B124" t="s">
        <v>109</v>
      </c>
      <c r="C124">
        <v>42.344137000000003</v>
      </c>
      <c r="D124">
        <v>-71.052608000000006</v>
      </c>
      <c r="E124">
        <v>309</v>
      </c>
      <c r="F124">
        <v>589</v>
      </c>
      <c r="G124">
        <f>E124-F124</f>
        <v>-280</v>
      </c>
      <c r="H124" s="2">
        <f t="shared" si="5"/>
        <v>-0.76712328767123283</v>
      </c>
      <c r="I124" s="2">
        <f t="shared" si="6"/>
        <v>0.76712328767123283</v>
      </c>
      <c r="J124">
        <v>19</v>
      </c>
      <c r="K124" s="3">
        <f t="shared" si="7"/>
        <v>-4.0374909877433307E-2</v>
      </c>
      <c r="L124" s="3">
        <f t="shared" si="8"/>
        <v>4.0374909877433307E-2</v>
      </c>
      <c r="M124" t="str">
        <f t="shared" si="9"/>
        <v>no</v>
      </c>
      <c r="N124" s="4">
        <v>0.45833333333333331</v>
      </c>
    </row>
    <row r="125" spans="1:14" x14ac:dyDescent="0.3">
      <c r="A125">
        <v>33</v>
      </c>
      <c r="B125" t="s">
        <v>62</v>
      </c>
      <c r="C125">
        <v>42.348706</v>
      </c>
      <c r="D125">
        <v>-71.097009</v>
      </c>
      <c r="E125">
        <v>637</v>
      </c>
      <c r="F125">
        <v>241</v>
      </c>
      <c r="G125">
        <f>E125-F125</f>
        <v>396</v>
      </c>
      <c r="H125" s="2">
        <f t="shared" si="5"/>
        <v>1.0849315068493151</v>
      </c>
      <c r="I125" s="2">
        <f t="shared" si="6"/>
        <v>1.0849315068493151</v>
      </c>
      <c r="J125">
        <v>27</v>
      </c>
      <c r="K125" s="3">
        <f t="shared" si="7"/>
        <v>4.0182648401826483E-2</v>
      </c>
      <c r="L125" s="3">
        <f t="shared" si="8"/>
        <v>4.0182648401826483E-2</v>
      </c>
      <c r="M125" t="str">
        <f t="shared" si="9"/>
        <v>no</v>
      </c>
      <c r="N125" s="4">
        <v>0.45833333333333331</v>
      </c>
    </row>
    <row r="126" spans="1:14" x14ac:dyDescent="0.3">
      <c r="A126">
        <v>354</v>
      </c>
      <c r="B126" t="s">
        <v>148</v>
      </c>
      <c r="C126">
        <v>42.342868350000003</v>
      </c>
      <c r="D126">
        <v>-71.141278409999998</v>
      </c>
      <c r="E126">
        <v>225</v>
      </c>
      <c r="F126">
        <v>13</v>
      </c>
      <c r="G126">
        <f>E126-F126</f>
        <v>212</v>
      </c>
      <c r="H126" s="2">
        <f t="shared" si="5"/>
        <v>0.58082191780821912</v>
      </c>
      <c r="I126" s="2">
        <f t="shared" si="6"/>
        <v>0.58082191780821912</v>
      </c>
      <c r="J126">
        <v>15</v>
      </c>
      <c r="K126" s="3">
        <f t="shared" si="7"/>
        <v>3.8721461187214611E-2</v>
      </c>
      <c r="L126" s="3">
        <f t="shared" si="8"/>
        <v>3.8721461187214611E-2</v>
      </c>
      <c r="M126" t="str">
        <f t="shared" si="9"/>
        <v>no</v>
      </c>
      <c r="N126" s="4">
        <v>0.45833333333333331</v>
      </c>
    </row>
    <row r="127" spans="1:14" x14ac:dyDescent="0.3">
      <c r="A127">
        <v>44</v>
      </c>
      <c r="B127" t="s">
        <v>255</v>
      </c>
      <c r="C127">
        <v>42.360417750000003</v>
      </c>
      <c r="D127">
        <v>-71.05752244</v>
      </c>
      <c r="E127">
        <v>95</v>
      </c>
      <c r="F127">
        <v>418</v>
      </c>
      <c r="G127">
        <f>E127-F127</f>
        <v>-323</v>
      </c>
      <c r="H127" s="2">
        <f t="shared" si="5"/>
        <v>-0.8849315068493151</v>
      </c>
      <c r="I127" s="2">
        <f t="shared" si="6"/>
        <v>0.8849315068493151</v>
      </c>
      <c r="J127">
        <v>23</v>
      </c>
      <c r="K127" s="3">
        <f t="shared" si="7"/>
        <v>-3.8475282906491957E-2</v>
      </c>
      <c r="L127" s="3">
        <f t="shared" si="8"/>
        <v>3.8475282906491957E-2</v>
      </c>
      <c r="M127" t="str">
        <f t="shared" si="9"/>
        <v>no</v>
      </c>
      <c r="N127" s="4">
        <v>0.45833333333333331</v>
      </c>
    </row>
    <row r="128" spans="1:14" x14ac:dyDescent="0.3">
      <c r="A128">
        <v>228</v>
      </c>
      <c r="B128" t="s">
        <v>83</v>
      </c>
      <c r="C128">
        <v>42.361619320000003</v>
      </c>
      <c r="D128">
        <v>-71.080435510000001</v>
      </c>
      <c r="E128">
        <v>414</v>
      </c>
      <c r="F128">
        <v>680</v>
      </c>
      <c r="G128">
        <f>E128-F128</f>
        <v>-266</v>
      </c>
      <c r="H128" s="2">
        <f t="shared" si="5"/>
        <v>-0.72876712328767124</v>
      </c>
      <c r="I128" s="2">
        <f t="shared" si="6"/>
        <v>0.72876712328767124</v>
      </c>
      <c r="J128">
        <v>19</v>
      </c>
      <c r="K128" s="3">
        <f t="shared" si="7"/>
        <v>-3.8356164383561646E-2</v>
      </c>
      <c r="L128" s="3">
        <f t="shared" si="8"/>
        <v>3.8356164383561646E-2</v>
      </c>
      <c r="M128" t="str">
        <f t="shared" si="9"/>
        <v>no</v>
      </c>
      <c r="N128" s="4">
        <v>0.45833333333333331</v>
      </c>
    </row>
    <row r="129" spans="1:14" x14ac:dyDescent="0.3">
      <c r="A129">
        <v>163</v>
      </c>
      <c r="B129" t="s">
        <v>157</v>
      </c>
      <c r="C129">
        <v>42.344791999999998</v>
      </c>
      <c r="D129">
        <v>-71.044023999999993</v>
      </c>
      <c r="E129">
        <v>298</v>
      </c>
      <c r="F129">
        <v>34</v>
      </c>
      <c r="G129">
        <f>E129-F129</f>
        <v>264</v>
      </c>
      <c r="H129" s="2">
        <f t="shared" si="5"/>
        <v>0.72328767123287674</v>
      </c>
      <c r="I129" s="2">
        <f t="shared" si="6"/>
        <v>0.72328767123287674</v>
      </c>
      <c r="J129">
        <v>19</v>
      </c>
      <c r="K129" s="3">
        <f t="shared" si="7"/>
        <v>3.8067772170151407E-2</v>
      </c>
      <c r="L129" s="3">
        <f t="shared" si="8"/>
        <v>3.8067772170151407E-2</v>
      </c>
      <c r="M129" t="str">
        <f t="shared" si="9"/>
        <v>no</v>
      </c>
      <c r="N129" s="4">
        <v>0.45833333333333331</v>
      </c>
    </row>
    <row r="130" spans="1:14" x14ac:dyDescent="0.3">
      <c r="A130">
        <v>21</v>
      </c>
      <c r="B130" t="s">
        <v>74</v>
      </c>
      <c r="C130">
        <v>42.346520040000001</v>
      </c>
      <c r="D130">
        <v>-71.080657770000002</v>
      </c>
      <c r="E130">
        <v>652</v>
      </c>
      <c r="F130">
        <v>900</v>
      </c>
      <c r="G130">
        <f>E130-F130</f>
        <v>-248</v>
      </c>
      <c r="H130" s="2">
        <f t="shared" ref="H130:H193" si="10">G130/365</f>
        <v>-0.67945205479452053</v>
      </c>
      <c r="I130" s="2">
        <f t="shared" ref="I130:I193" si="11">ABS(H130)</f>
        <v>0.67945205479452053</v>
      </c>
      <c r="J130">
        <v>18</v>
      </c>
      <c r="K130" s="3">
        <f t="shared" ref="K130:K193" si="12">H130/J130</f>
        <v>-3.7747336377473364E-2</v>
      </c>
      <c r="L130" s="3">
        <f t="shared" ref="L130:L193" si="13">I130/J130</f>
        <v>3.7747336377473364E-2</v>
      </c>
      <c r="M130" t="str">
        <f t="shared" ref="M130:M193" si="14">IF(L130&gt;0.333, "yes", "no")</f>
        <v>no</v>
      </c>
      <c r="N130" s="4">
        <v>0.45833333333333331</v>
      </c>
    </row>
    <row r="131" spans="1:14" x14ac:dyDescent="0.3">
      <c r="A131">
        <v>122</v>
      </c>
      <c r="B131" t="s">
        <v>146</v>
      </c>
      <c r="C131">
        <v>42.345733000000003</v>
      </c>
      <c r="D131">
        <v>-71.100694000000004</v>
      </c>
      <c r="E131">
        <v>467</v>
      </c>
      <c r="F131">
        <v>262</v>
      </c>
      <c r="G131">
        <f>E131-F131</f>
        <v>205</v>
      </c>
      <c r="H131" s="2">
        <f t="shared" si="10"/>
        <v>0.56164383561643838</v>
      </c>
      <c r="I131" s="2">
        <f t="shared" si="11"/>
        <v>0.56164383561643838</v>
      </c>
      <c r="J131">
        <v>15</v>
      </c>
      <c r="K131" s="3">
        <f t="shared" si="12"/>
        <v>3.7442922374429227E-2</v>
      </c>
      <c r="L131" s="3">
        <f t="shared" si="13"/>
        <v>3.7442922374429227E-2</v>
      </c>
      <c r="M131" t="str">
        <f t="shared" si="14"/>
        <v>no</v>
      </c>
      <c r="N131" s="4">
        <v>0.45833333333333331</v>
      </c>
    </row>
    <row r="132" spans="1:14" x14ac:dyDescent="0.3">
      <c r="A132">
        <v>160</v>
      </c>
      <c r="B132" t="s">
        <v>225</v>
      </c>
      <c r="C132">
        <v>42.337586010000003</v>
      </c>
      <c r="D132">
        <v>-71.09627098</v>
      </c>
      <c r="E132">
        <v>261</v>
      </c>
      <c r="F132">
        <v>71</v>
      </c>
      <c r="G132">
        <f>E132-F132</f>
        <v>190</v>
      </c>
      <c r="H132" s="2">
        <f t="shared" si="10"/>
        <v>0.52054794520547942</v>
      </c>
      <c r="I132" s="2">
        <f t="shared" si="11"/>
        <v>0.52054794520547942</v>
      </c>
      <c r="J132">
        <v>14</v>
      </c>
      <c r="K132" s="3">
        <f t="shared" si="12"/>
        <v>3.7181996086105673E-2</v>
      </c>
      <c r="L132" s="3">
        <f t="shared" si="13"/>
        <v>3.7181996086105673E-2</v>
      </c>
      <c r="M132" t="str">
        <f t="shared" si="14"/>
        <v>no</v>
      </c>
      <c r="N132" s="4">
        <v>0.45833333333333331</v>
      </c>
    </row>
    <row r="133" spans="1:14" x14ac:dyDescent="0.3">
      <c r="A133">
        <v>96</v>
      </c>
      <c r="B133" t="s">
        <v>91</v>
      </c>
      <c r="C133">
        <v>42.373379</v>
      </c>
      <c r="D133">
        <v>-71.111075</v>
      </c>
      <c r="E133">
        <v>671</v>
      </c>
      <c r="F133">
        <v>415</v>
      </c>
      <c r="G133">
        <f>E133-F133</f>
        <v>256</v>
      </c>
      <c r="H133" s="2">
        <f t="shared" si="10"/>
        <v>0.70136986301369864</v>
      </c>
      <c r="I133" s="2">
        <f t="shared" si="11"/>
        <v>0.70136986301369864</v>
      </c>
      <c r="J133">
        <v>19</v>
      </c>
      <c r="K133" s="3">
        <f t="shared" si="12"/>
        <v>3.6914203316510456E-2</v>
      </c>
      <c r="L133" s="3">
        <f t="shared" si="13"/>
        <v>3.6914203316510456E-2</v>
      </c>
      <c r="M133" t="str">
        <f t="shared" si="14"/>
        <v>no</v>
      </c>
      <c r="N133" s="4">
        <v>0.45833333333333331</v>
      </c>
    </row>
    <row r="134" spans="1:14" x14ac:dyDescent="0.3">
      <c r="A134">
        <v>143</v>
      </c>
      <c r="B134" t="s">
        <v>130</v>
      </c>
      <c r="C134">
        <v>42.369884999999996</v>
      </c>
      <c r="D134">
        <v>-71.069957000000002</v>
      </c>
      <c r="E134">
        <v>436</v>
      </c>
      <c r="F134">
        <v>128</v>
      </c>
      <c r="G134">
        <f>E134-F134</f>
        <v>308</v>
      </c>
      <c r="H134" s="2">
        <f t="shared" si="10"/>
        <v>0.84383561643835614</v>
      </c>
      <c r="I134" s="2">
        <f t="shared" si="11"/>
        <v>0.84383561643835614</v>
      </c>
      <c r="J134">
        <v>23</v>
      </c>
      <c r="K134" s="3">
        <f t="shared" si="12"/>
        <v>3.6688505062537222E-2</v>
      </c>
      <c r="L134" s="3">
        <f t="shared" si="13"/>
        <v>3.6688505062537222E-2</v>
      </c>
      <c r="M134" t="str">
        <f t="shared" si="14"/>
        <v>no</v>
      </c>
      <c r="N134" s="4">
        <v>0.45833333333333331</v>
      </c>
    </row>
    <row r="135" spans="1:14" x14ac:dyDescent="0.3">
      <c r="A135">
        <v>152</v>
      </c>
      <c r="B135" t="s">
        <v>139</v>
      </c>
      <c r="C135">
        <v>42.345900999999998</v>
      </c>
      <c r="D135">
        <v>-71.063186999999999</v>
      </c>
      <c r="E135">
        <v>306</v>
      </c>
      <c r="F135">
        <v>505</v>
      </c>
      <c r="G135">
        <f>E135-F135</f>
        <v>-199</v>
      </c>
      <c r="H135" s="2">
        <f t="shared" si="10"/>
        <v>-0.54520547945205478</v>
      </c>
      <c r="I135" s="2">
        <f t="shared" si="11"/>
        <v>0.54520547945205478</v>
      </c>
      <c r="J135">
        <v>15</v>
      </c>
      <c r="K135" s="3">
        <f t="shared" si="12"/>
        <v>-3.6347031963470319E-2</v>
      </c>
      <c r="L135" s="3">
        <f t="shared" si="13"/>
        <v>3.6347031963470319E-2</v>
      </c>
      <c r="M135" t="str">
        <f t="shared" si="14"/>
        <v>no</v>
      </c>
      <c r="N135" s="4">
        <v>0.45833333333333331</v>
      </c>
    </row>
    <row r="136" spans="1:14" x14ac:dyDescent="0.3">
      <c r="A136">
        <v>239</v>
      </c>
      <c r="B136" t="s">
        <v>49</v>
      </c>
      <c r="C136">
        <v>42.39407224</v>
      </c>
      <c r="D136">
        <v>-71.111336949999995</v>
      </c>
      <c r="E136">
        <v>415</v>
      </c>
      <c r="F136">
        <v>217</v>
      </c>
      <c r="G136">
        <f>E136-F136</f>
        <v>198</v>
      </c>
      <c r="H136" s="2">
        <f t="shared" si="10"/>
        <v>0.54246575342465753</v>
      </c>
      <c r="I136" s="2">
        <f t="shared" si="11"/>
        <v>0.54246575342465753</v>
      </c>
      <c r="J136">
        <v>15</v>
      </c>
      <c r="K136" s="3">
        <f t="shared" si="12"/>
        <v>3.6164383561643837E-2</v>
      </c>
      <c r="L136" s="3">
        <f t="shared" si="13"/>
        <v>3.6164383561643837E-2</v>
      </c>
      <c r="M136" t="str">
        <f t="shared" si="14"/>
        <v>no</v>
      </c>
      <c r="N136" s="4">
        <v>0.45833333333333331</v>
      </c>
    </row>
    <row r="137" spans="1:14" x14ac:dyDescent="0.3">
      <c r="A137">
        <v>398</v>
      </c>
      <c r="B137" t="s">
        <v>213</v>
      </c>
      <c r="C137">
        <v>42.365507289999996</v>
      </c>
      <c r="D137">
        <v>-71.0801376</v>
      </c>
      <c r="E137">
        <v>276</v>
      </c>
      <c r="F137">
        <v>27</v>
      </c>
      <c r="G137">
        <f>E137-F137</f>
        <v>249</v>
      </c>
      <c r="H137" s="2">
        <f t="shared" si="10"/>
        <v>0.68219178082191778</v>
      </c>
      <c r="I137" s="2">
        <f t="shared" si="11"/>
        <v>0.68219178082191778</v>
      </c>
      <c r="J137">
        <v>19</v>
      </c>
      <c r="K137" s="3">
        <f t="shared" si="12"/>
        <v>3.5904830569574622E-2</v>
      </c>
      <c r="L137" s="3">
        <f t="shared" si="13"/>
        <v>3.5904830569574622E-2</v>
      </c>
      <c r="M137" t="str">
        <f t="shared" si="14"/>
        <v>no</v>
      </c>
      <c r="N137" s="4">
        <v>0.45833333333333331</v>
      </c>
    </row>
    <row r="138" spans="1:14" x14ac:dyDescent="0.3">
      <c r="A138">
        <v>131</v>
      </c>
      <c r="B138" t="s">
        <v>122</v>
      </c>
      <c r="C138">
        <v>42.322931169999997</v>
      </c>
      <c r="D138">
        <v>-71.100141410000006</v>
      </c>
      <c r="E138">
        <v>281</v>
      </c>
      <c r="F138">
        <v>46</v>
      </c>
      <c r="G138">
        <f>E138-F138</f>
        <v>235</v>
      </c>
      <c r="H138" s="2">
        <f t="shared" si="10"/>
        <v>0.64383561643835618</v>
      </c>
      <c r="I138" s="2">
        <f t="shared" si="11"/>
        <v>0.64383561643835618</v>
      </c>
      <c r="J138">
        <v>18</v>
      </c>
      <c r="K138" s="3">
        <f t="shared" si="12"/>
        <v>3.5768645357686452E-2</v>
      </c>
      <c r="L138" s="3">
        <f t="shared" si="13"/>
        <v>3.5768645357686452E-2</v>
      </c>
      <c r="M138" t="str">
        <f t="shared" si="14"/>
        <v>no</v>
      </c>
      <c r="N138" s="4">
        <v>0.45833333333333331</v>
      </c>
    </row>
    <row r="139" spans="1:14" x14ac:dyDescent="0.3">
      <c r="A139">
        <v>98</v>
      </c>
      <c r="B139" t="s">
        <v>41</v>
      </c>
      <c r="C139">
        <v>42.371848</v>
      </c>
      <c r="D139">
        <v>-71.060292000000004</v>
      </c>
      <c r="E139">
        <v>703</v>
      </c>
      <c r="F139">
        <v>1000</v>
      </c>
      <c r="G139">
        <f>E139-F139</f>
        <v>-297</v>
      </c>
      <c r="H139" s="2">
        <f t="shared" si="10"/>
        <v>-0.81369863013698629</v>
      </c>
      <c r="I139" s="2">
        <f t="shared" si="11"/>
        <v>0.81369863013698629</v>
      </c>
      <c r="J139">
        <v>23</v>
      </c>
      <c r="K139" s="3">
        <f t="shared" si="12"/>
        <v>-3.5378201310303753E-2</v>
      </c>
      <c r="L139" s="3">
        <f t="shared" si="13"/>
        <v>3.5378201310303753E-2</v>
      </c>
      <c r="M139" t="str">
        <f t="shared" si="14"/>
        <v>no</v>
      </c>
      <c r="N139" s="4">
        <v>0.45833333333333331</v>
      </c>
    </row>
    <row r="140" spans="1:14" x14ac:dyDescent="0.3">
      <c r="A140">
        <v>35</v>
      </c>
      <c r="B140" t="s">
        <v>70</v>
      </c>
      <c r="C140">
        <v>42.355335019999998</v>
      </c>
      <c r="D140">
        <v>-71.058229170000004</v>
      </c>
      <c r="E140">
        <v>509</v>
      </c>
      <c r="F140">
        <v>803</v>
      </c>
      <c r="G140">
        <f>E140-F140</f>
        <v>-294</v>
      </c>
      <c r="H140" s="2">
        <f t="shared" si="10"/>
        <v>-0.80547945205479454</v>
      </c>
      <c r="I140" s="2">
        <f t="shared" si="11"/>
        <v>0.80547945205479454</v>
      </c>
      <c r="J140">
        <v>23</v>
      </c>
      <c r="K140" s="3">
        <f t="shared" si="12"/>
        <v>-3.5020845741512804E-2</v>
      </c>
      <c r="L140" s="3">
        <f t="shared" si="13"/>
        <v>3.5020845741512804E-2</v>
      </c>
      <c r="M140" t="str">
        <f t="shared" si="14"/>
        <v>no</v>
      </c>
      <c r="N140" s="4">
        <v>0.45833333333333331</v>
      </c>
    </row>
    <row r="141" spans="1:14" x14ac:dyDescent="0.3">
      <c r="A141">
        <v>26</v>
      </c>
      <c r="B141" t="s">
        <v>57</v>
      </c>
      <c r="C141">
        <v>42.341574719999997</v>
      </c>
      <c r="D141">
        <v>-71.068904399999994</v>
      </c>
      <c r="E141">
        <v>549</v>
      </c>
      <c r="F141">
        <v>358</v>
      </c>
      <c r="G141">
        <f>E141-F141</f>
        <v>191</v>
      </c>
      <c r="H141" s="2">
        <f t="shared" si="10"/>
        <v>0.52328767123287667</v>
      </c>
      <c r="I141" s="2">
        <f t="shared" si="11"/>
        <v>0.52328767123287667</v>
      </c>
      <c r="J141">
        <v>15</v>
      </c>
      <c r="K141" s="3">
        <f t="shared" si="12"/>
        <v>3.4885844748858447E-2</v>
      </c>
      <c r="L141" s="3">
        <f t="shared" si="13"/>
        <v>3.4885844748858447E-2</v>
      </c>
      <c r="M141" t="str">
        <f t="shared" si="14"/>
        <v>no</v>
      </c>
      <c r="N141" s="4">
        <v>0.45833333333333331</v>
      </c>
    </row>
    <row r="142" spans="1:14" x14ac:dyDescent="0.3">
      <c r="A142">
        <v>14</v>
      </c>
      <c r="B142" t="s">
        <v>68</v>
      </c>
      <c r="C142">
        <v>42.337417479999999</v>
      </c>
      <c r="D142">
        <v>-71.102861169999997</v>
      </c>
      <c r="E142">
        <v>550</v>
      </c>
      <c r="F142">
        <v>243</v>
      </c>
      <c r="G142">
        <f>E142-F142</f>
        <v>307</v>
      </c>
      <c r="H142" s="2">
        <f t="shared" si="10"/>
        <v>0.84109589041095889</v>
      </c>
      <c r="I142" s="2">
        <f t="shared" si="11"/>
        <v>0.84109589041095889</v>
      </c>
      <c r="J142">
        <v>25</v>
      </c>
      <c r="K142" s="3">
        <f t="shared" si="12"/>
        <v>3.3643835616438356E-2</v>
      </c>
      <c r="L142" s="3">
        <f t="shared" si="13"/>
        <v>3.3643835616438356E-2</v>
      </c>
      <c r="M142" t="str">
        <f t="shared" si="14"/>
        <v>no</v>
      </c>
      <c r="N142" s="4">
        <v>0.45833333333333331</v>
      </c>
    </row>
    <row r="143" spans="1:14" x14ac:dyDescent="0.3">
      <c r="A143">
        <v>176</v>
      </c>
      <c r="B143" t="s">
        <v>128</v>
      </c>
      <c r="C143">
        <v>42.386748019999999</v>
      </c>
      <c r="D143">
        <v>-71.119018789999998</v>
      </c>
      <c r="E143">
        <v>308</v>
      </c>
      <c r="F143">
        <v>126</v>
      </c>
      <c r="G143">
        <f>E143-F143</f>
        <v>182</v>
      </c>
      <c r="H143" s="2">
        <f t="shared" si="10"/>
        <v>0.49863013698630138</v>
      </c>
      <c r="I143" s="2">
        <f t="shared" si="11"/>
        <v>0.49863013698630138</v>
      </c>
      <c r="J143">
        <v>15</v>
      </c>
      <c r="K143" s="3">
        <f t="shared" si="12"/>
        <v>3.3242009132420092E-2</v>
      </c>
      <c r="L143" s="3">
        <f t="shared" si="13"/>
        <v>3.3242009132420092E-2</v>
      </c>
      <c r="M143" t="str">
        <f t="shared" si="14"/>
        <v>no</v>
      </c>
      <c r="N143" s="4">
        <v>0.45833333333333331</v>
      </c>
    </row>
    <row r="144" spans="1:14" x14ac:dyDescent="0.3">
      <c r="A144">
        <v>255</v>
      </c>
      <c r="B144" t="s">
        <v>319</v>
      </c>
      <c r="C144">
        <v>42.292089599999997</v>
      </c>
      <c r="D144">
        <v>-71.078411560000006</v>
      </c>
      <c r="E144">
        <v>11</v>
      </c>
      <c r="F144">
        <v>191</v>
      </c>
      <c r="G144">
        <f>E144-F144</f>
        <v>-180</v>
      </c>
      <c r="H144" s="2">
        <f t="shared" si="10"/>
        <v>-0.49315068493150682</v>
      </c>
      <c r="I144" s="2">
        <f t="shared" si="11"/>
        <v>0.49315068493150682</v>
      </c>
      <c r="J144">
        <v>15</v>
      </c>
      <c r="K144" s="3">
        <f t="shared" si="12"/>
        <v>-3.287671232876712E-2</v>
      </c>
      <c r="L144" s="3">
        <f t="shared" si="13"/>
        <v>3.287671232876712E-2</v>
      </c>
      <c r="M144" t="str">
        <f t="shared" si="14"/>
        <v>no</v>
      </c>
      <c r="N144" s="4">
        <v>0.45833333333333331</v>
      </c>
    </row>
    <row r="145" spans="1:14" x14ac:dyDescent="0.3">
      <c r="A145">
        <v>187</v>
      </c>
      <c r="B145" t="s">
        <v>252</v>
      </c>
      <c r="C145">
        <v>42.327843170000001</v>
      </c>
      <c r="D145">
        <v>-71.12536222</v>
      </c>
      <c r="E145">
        <v>90</v>
      </c>
      <c r="F145">
        <v>269</v>
      </c>
      <c r="G145">
        <f>E145-F145</f>
        <v>-179</v>
      </c>
      <c r="H145" s="2">
        <f t="shared" si="10"/>
        <v>-0.49041095890410957</v>
      </c>
      <c r="I145" s="2">
        <f t="shared" si="11"/>
        <v>0.49041095890410957</v>
      </c>
      <c r="J145">
        <v>15</v>
      </c>
      <c r="K145" s="3">
        <f t="shared" si="12"/>
        <v>-3.2694063926940638E-2</v>
      </c>
      <c r="L145" s="3">
        <f t="shared" si="13"/>
        <v>3.2694063926940638E-2</v>
      </c>
      <c r="M145" t="str">
        <f t="shared" si="14"/>
        <v>no</v>
      </c>
      <c r="N145" s="4">
        <v>0.45833333333333331</v>
      </c>
    </row>
    <row r="146" spans="1:14" x14ac:dyDescent="0.3">
      <c r="A146">
        <v>363</v>
      </c>
      <c r="B146" t="s">
        <v>99</v>
      </c>
      <c r="C146">
        <v>42.345215619999998</v>
      </c>
      <c r="D146">
        <v>-71.063840310000003</v>
      </c>
      <c r="E146">
        <v>376</v>
      </c>
      <c r="F146">
        <v>152</v>
      </c>
      <c r="G146">
        <f>E146-F146</f>
        <v>224</v>
      </c>
      <c r="H146" s="2">
        <f t="shared" si="10"/>
        <v>0.61369863013698633</v>
      </c>
      <c r="I146" s="2">
        <f t="shared" si="11"/>
        <v>0.61369863013698633</v>
      </c>
      <c r="J146">
        <v>19</v>
      </c>
      <c r="K146" s="3">
        <f t="shared" si="12"/>
        <v>3.2299927901946648E-2</v>
      </c>
      <c r="L146" s="3">
        <f t="shared" si="13"/>
        <v>3.2299927901946648E-2</v>
      </c>
      <c r="M146" t="str">
        <f t="shared" si="14"/>
        <v>no</v>
      </c>
      <c r="N146" s="4">
        <v>0.45833333333333331</v>
      </c>
    </row>
    <row r="147" spans="1:14" x14ac:dyDescent="0.3">
      <c r="A147">
        <v>136</v>
      </c>
      <c r="B147" t="s">
        <v>12</v>
      </c>
      <c r="C147">
        <v>42.344796000000002</v>
      </c>
      <c r="D147">
        <v>-71.031614000000005</v>
      </c>
      <c r="E147">
        <v>308</v>
      </c>
      <c r="F147">
        <v>84</v>
      </c>
      <c r="G147">
        <f>E147-F147</f>
        <v>224</v>
      </c>
      <c r="H147" s="2">
        <f t="shared" si="10"/>
        <v>0.61369863013698633</v>
      </c>
      <c r="I147" s="2">
        <f t="shared" si="11"/>
        <v>0.61369863013698633</v>
      </c>
      <c r="J147">
        <v>19</v>
      </c>
      <c r="K147" s="3">
        <f t="shared" si="12"/>
        <v>3.2299927901946648E-2</v>
      </c>
      <c r="L147" s="3">
        <f t="shared" si="13"/>
        <v>3.2299927901946648E-2</v>
      </c>
      <c r="M147" t="str">
        <f t="shared" si="14"/>
        <v>no</v>
      </c>
      <c r="N147" s="4">
        <v>0.45833333333333331</v>
      </c>
    </row>
    <row r="148" spans="1:14" x14ac:dyDescent="0.3">
      <c r="A148">
        <v>377</v>
      </c>
      <c r="B148" t="s">
        <v>96</v>
      </c>
      <c r="C148">
        <v>42.379273249999997</v>
      </c>
      <c r="D148">
        <v>-71.103419029999998</v>
      </c>
      <c r="E148">
        <v>320</v>
      </c>
      <c r="F148">
        <v>97</v>
      </c>
      <c r="G148">
        <f>E148-F148</f>
        <v>223</v>
      </c>
      <c r="H148" s="2">
        <f t="shared" si="10"/>
        <v>0.61095890410958908</v>
      </c>
      <c r="I148" s="2">
        <f t="shared" si="11"/>
        <v>0.61095890410958908</v>
      </c>
      <c r="J148">
        <v>19</v>
      </c>
      <c r="K148" s="3">
        <f t="shared" si="12"/>
        <v>3.2155731795241532E-2</v>
      </c>
      <c r="L148" s="3">
        <f t="shared" si="13"/>
        <v>3.2155731795241532E-2</v>
      </c>
      <c r="M148" t="str">
        <f t="shared" si="14"/>
        <v>no</v>
      </c>
      <c r="N148" s="4">
        <v>0.45833333333333331</v>
      </c>
    </row>
    <row r="149" spans="1:14" x14ac:dyDescent="0.3">
      <c r="A149">
        <v>196</v>
      </c>
      <c r="B149" t="s">
        <v>251</v>
      </c>
      <c r="C149">
        <v>42.317873290000001</v>
      </c>
      <c r="D149">
        <v>-71.082430779999996</v>
      </c>
      <c r="E149">
        <v>74</v>
      </c>
      <c r="F149">
        <v>189</v>
      </c>
      <c r="G149">
        <f>E149-F149</f>
        <v>-115</v>
      </c>
      <c r="H149" s="2">
        <f t="shared" si="10"/>
        <v>-0.31506849315068491</v>
      </c>
      <c r="I149" s="2">
        <f t="shared" si="11"/>
        <v>0.31506849315068491</v>
      </c>
      <c r="J149">
        <v>10</v>
      </c>
      <c r="K149" s="3">
        <f t="shared" si="12"/>
        <v>-3.1506849315068489E-2</v>
      </c>
      <c r="L149" s="3">
        <f t="shared" si="13"/>
        <v>3.1506849315068489E-2</v>
      </c>
      <c r="M149" t="str">
        <f t="shared" si="14"/>
        <v>no</v>
      </c>
      <c r="N149" s="4">
        <v>0.45833333333333331</v>
      </c>
    </row>
    <row r="150" spans="1:14" x14ac:dyDescent="0.3">
      <c r="A150">
        <v>282</v>
      </c>
      <c r="B150" t="s">
        <v>147</v>
      </c>
      <c r="C150">
        <v>42.316966000000001</v>
      </c>
      <c r="D150">
        <v>-71.104374000000007</v>
      </c>
      <c r="E150">
        <v>279</v>
      </c>
      <c r="F150">
        <v>109</v>
      </c>
      <c r="G150">
        <f>E150-F150</f>
        <v>170</v>
      </c>
      <c r="H150" s="2">
        <f t="shared" si="10"/>
        <v>0.46575342465753422</v>
      </c>
      <c r="I150" s="2">
        <f t="shared" si="11"/>
        <v>0.46575342465753422</v>
      </c>
      <c r="J150">
        <v>15</v>
      </c>
      <c r="K150" s="3">
        <f t="shared" si="12"/>
        <v>3.1050228310502283E-2</v>
      </c>
      <c r="L150" s="3">
        <f t="shared" si="13"/>
        <v>3.1050228310502283E-2</v>
      </c>
      <c r="M150" t="str">
        <f t="shared" si="14"/>
        <v>no</v>
      </c>
      <c r="N150" s="4">
        <v>0.45833333333333331</v>
      </c>
    </row>
    <row r="151" spans="1:14" x14ac:dyDescent="0.3">
      <c r="A151">
        <v>151</v>
      </c>
      <c r="B151" t="s">
        <v>76</v>
      </c>
      <c r="C151">
        <v>42.358154999999996</v>
      </c>
      <c r="D151">
        <v>-71.052162999999993</v>
      </c>
      <c r="E151">
        <v>464</v>
      </c>
      <c r="F151">
        <v>249</v>
      </c>
      <c r="G151">
        <f>E151-F151</f>
        <v>215</v>
      </c>
      <c r="H151" s="2">
        <f t="shared" si="10"/>
        <v>0.58904109589041098</v>
      </c>
      <c r="I151" s="2">
        <f t="shared" si="11"/>
        <v>0.58904109589041098</v>
      </c>
      <c r="J151">
        <v>19</v>
      </c>
      <c r="K151" s="3">
        <f t="shared" si="12"/>
        <v>3.1002162941600579E-2</v>
      </c>
      <c r="L151" s="3">
        <f t="shared" si="13"/>
        <v>3.1002162941600579E-2</v>
      </c>
      <c r="M151" t="str">
        <f t="shared" si="14"/>
        <v>no</v>
      </c>
      <c r="N151" s="4">
        <v>0.45833333333333331</v>
      </c>
    </row>
    <row r="152" spans="1:14" x14ac:dyDescent="0.3">
      <c r="A152">
        <v>8</v>
      </c>
      <c r="B152" t="s">
        <v>103</v>
      </c>
      <c r="C152">
        <v>42.353333999999997</v>
      </c>
      <c r="D152">
        <v>-71.137313000000006</v>
      </c>
      <c r="E152">
        <v>435</v>
      </c>
      <c r="F152">
        <v>221</v>
      </c>
      <c r="G152">
        <f>E152-F152</f>
        <v>214</v>
      </c>
      <c r="H152" s="2">
        <f t="shared" si="10"/>
        <v>0.58630136986301373</v>
      </c>
      <c r="I152" s="2">
        <f t="shared" si="11"/>
        <v>0.58630136986301373</v>
      </c>
      <c r="J152">
        <v>19</v>
      </c>
      <c r="K152" s="3">
        <f t="shared" si="12"/>
        <v>3.0857966834895459E-2</v>
      </c>
      <c r="L152" s="3">
        <f t="shared" si="13"/>
        <v>3.0857966834895459E-2</v>
      </c>
      <c r="M152" t="str">
        <f t="shared" si="14"/>
        <v>no</v>
      </c>
      <c r="N152" s="4">
        <v>0.45833333333333331</v>
      </c>
    </row>
    <row r="153" spans="1:14" x14ac:dyDescent="0.3">
      <c r="A153">
        <v>200</v>
      </c>
      <c r="B153" t="s">
        <v>228</v>
      </c>
      <c r="C153">
        <v>42.332816999999999</v>
      </c>
      <c r="D153">
        <v>-71.081198000000001</v>
      </c>
      <c r="E153">
        <v>251</v>
      </c>
      <c r="F153">
        <v>38</v>
      </c>
      <c r="G153">
        <f>E153-F153</f>
        <v>213</v>
      </c>
      <c r="H153" s="2">
        <f t="shared" si="10"/>
        <v>0.58356164383561648</v>
      </c>
      <c r="I153" s="2">
        <f t="shared" si="11"/>
        <v>0.58356164383561648</v>
      </c>
      <c r="J153">
        <v>19</v>
      </c>
      <c r="K153" s="3">
        <f t="shared" si="12"/>
        <v>3.0713770728190343E-2</v>
      </c>
      <c r="L153" s="3">
        <f t="shared" si="13"/>
        <v>3.0713770728190343E-2</v>
      </c>
      <c r="M153" t="str">
        <f t="shared" si="14"/>
        <v>no</v>
      </c>
      <c r="N153" s="4">
        <v>0.45833333333333331</v>
      </c>
    </row>
    <row r="154" spans="1:14" x14ac:dyDescent="0.3">
      <c r="A154">
        <v>51</v>
      </c>
      <c r="B154" t="s">
        <v>152</v>
      </c>
      <c r="C154">
        <v>42.335098989999999</v>
      </c>
      <c r="D154">
        <v>-71.079037790000001</v>
      </c>
      <c r="E154">
        <v>275</v>
      </c>
      <c r="F154">
        <v>438</v>
      </c>
      <c r="G154">
        <f>E154-F154</f>
        <v>-163</v>
      </c>
      <c r="H154" s="2">
        <f t="shared" si="10"/>
        <v>-0.44657534246575342</v>
      </c>
      <c r="I154" s="2">
        <f t="shared" si="11"/>
        <v>0.44657534246575342</v>
      </c>
      <c r="J154">
        <v>15</v>
      </c>
      <c r="K154" s="3">
        <f t="shared" si="12"/>
        <v>-2.9771689497716896E-2</v>
      </c>
      <c r="L154" s="3">
        <f t="shared" si="13"/>
        <v>2.9771689497716896E-2</v>
      </c>
      <c r="M154" t="str">
        <f t="shared" si="14"/>
        <v>no</v>
      </c>
      <c r="N154" s="4">
        <v>0.45833333333333331</v>
      </c>
    </row>
    <row r="155" spans="1:14" x14ac:dyDescent="0.3">
      <c r="A155">
        <v>379</v>
      </c>
      <c r="B155" t="s">
        <v>112</v>
      </c>
      <c r="C155">
        <v>42.342549140000003</v>
      </c>
      <c r="D155">
        <v>-71.074214490000003</v>
      </c>
      <c r="E155">
        <v>326</v>
      </c>
      <c r="F155">
        <v>165</v>
      </c>
      <c r="G155">
        <f>E155-F155</f>
        <v>161</v>
      </c>
      <c r="H155" s="2">
        <f t="shared" si="10"/>
        <v>0.44109589041095892</v>
      </c>
      <c r="I155" s="2">
        <f t="shared" si="11"/>
        <v>0.44109589041095892</v>
      </c>
      <c r="J155">
        <v>15</v>
      </c>
      <c r="K155" s="3">
        <f t="shared" si="12"/>
        <v>2.9406392694063928E-2</v>
      </c>
      <c r="L155" s="3">
        <f t="shared" si="13"/>
        <v>2.9406392694063928E-2</v>
      </c>
      <c r="M155" t="str">
        <f t="shared" si="14"/>
        <v>no</v>
      </c>
      <c r="N155" s="4">
        <v>0.45833333333333331</v>
      </c>
    </row>
    <row r="156" spans="1:14" x14ac:dyDescent="0.3">
      <c r="A156">
        <v>329</v>
      </c>
      <c r="B156" t="s">
        <v>167</v>
      </c>
      <c r="C156">
        <v>42.38170676</v>
      </c>
      <c r="D156">
        <v>-71.083771870000007</v>
      </c>
      <c r="E156">
        <v>183</v>
      </c>
      <c r="F156">
        <v>336</v>
      </c>
      <c r="G156">
        <f>E156-F156</f>
        <v>-153</v>
      </c>
      <c r="H156" s="2">
        <f t="shared" si="10"/>
        <v>-0.41917808219178082</v>
      </c>
      <c r="I156" s="2">
        <f t="shared" si="11"/>
        <v>0.41917808219178082</v>
      </c>
      <c r="J156">
        <v>15</v>
      </c>
      <c r="K156" s="3">
        <f t="shared" si="12"/>
        <v>-2.7945205479452055E-2</v>
      </c>
      <c r="L156" s="3">
        <f t="shared" si="13"/>
        <v>2.7945205479452055E-2</v>
      </c>
      <c r="M156" t="str">
        <f t="shared" si="14"/>
        <v>no</v>
      </c>
      <c r="N156" s="4">
        <v>0.45833333333333331</v>
      </c>
    </row>
    <row r="157" spans="1:14" x14ac:dyDescent="0.3">
      <c r="A157">
        <v>29</v>
      </c>
      <c r="B157" t="s">
        <v>235</v>
      </c>
      <c r="C157">
        <v>42.363144990000002</v>
      </c>
      <c r="D157">
        <v>-71.122985740000004</v>
      </c>
      <c r="E157">
        <v>241</v>
      </c>
      <c r="F157">
        <v>392</v>
      </c>
      <c r="G157">
        <f>E157-F157</f>
        <v>-151</v>
      </c>
      <c r="H157" s="2">
        <f t="shared" si="10"/>
        <v>-0.41369863013698632</v>
      </c>
      <c r="I157" s="2">
        <f t="shared" si="11"/>
        <v>0.41369863013698632</v>
      </c>
      <c r="J157">
        <v>15</v>
      </c>
      <c r="K157" s="3">
        <f t="shared" si="12"/>
        <v>-2.7579908675799087E-2</v>
      </c>
      <c r="L157" s="3">
        <f t="shared" si="13"/>
        <v>2.7579908675799087E-2</v>
      </c>
      <c r="M157" t="str">
        <f t="shared" si="14"/>
        <v>no</v>
      </c>
      <c r="N157" s="4">
        <v>0.45833333333333331</v>
      </c>
    </row>
    <row r="158" spans="1:14" x14ac:dyDescent="0.3">
      <c r="A158">
        <v>30</v>
      </c>
      <c r="B158" t="s">
        <v>166</v>
      </c>
      <c r="C158">
        <v>42.334628930000001</v>
      </c>
      <c r="D158">
        <v>-71.104079179999999</v>
      </c>
      <c r="E158">
        <v>377</v>
      </c>
      <c r="F158">
        <v>227</v>
      </c>
      <c r="G158">
        <f>E158-F158</f>
        <v>150</v>
      </c>
      <c r="H158" s="2">
        <f t="shared" si="10"/>
        <v>0.41095890410958902</v>
      </c>
      <c r="I158" s="2">
        <f t="shared" si="11"/>
        <v>0.41095890410958902</v>
      </c>
      <c r="J158">
        <v>15</v>
      </c>
      <c r="K158" s="3">
        <f t="shared" si="12"/>
        <v>2.7397260273972601E-2</v>
      </c>
      <c r="L158" s="3">
        <f t="shared" si="13"/>
        <v>2.7397260273972601E-2</v>
      </c>
      <c r="M158" t="str">
        <f t="shared" si="14"/>
        <v>no</v>
      </c>
      <c r="N158" s="4">
        <v>0.45833333333333331</v>
      </c>
    </row>
    <row r="159" spans="1:14" x14ac:dyDescent="0.3">
      <c r="A159">
        <v>97</v>
      </c>
      <c r="B159" t="s">
        <v>107</v>
      </c>
      <c r="C159">
        <v>42.369190320000001</v>
      </c>
      <c r="D159">
        <v>-71.117141250000003</v>
      </c>
      <c r="E159">
        <v>869</v>
      </c>
      <c r="F159">
        <v>681</v>
      </c>
      <c r="G159">
        <f>E159-F159</f>
        <v>188</v>
      </c>
      <c r="H159" s="2">
        <f t="shared" si="10"/>
        <v>0.51506849315068493</v>
      </c>
      <c r="I159" s="2">
        <f t="shared" si="11"/>
        <v>0.51506849315068493</v>
      </c>
      <c r="J159">
        <v>19</v>
      </c>
      <c r="K159" s="3">
        <f t="shared" si="12"/>
        <v>2.7108868060562365E-2</v>
      </c>
      <c r="L159" s="3">
        <f t="shared" si="13"/>
        <v>2.7108868060562365E-2</v>
      </c>
      <c r="M159" t="str">
        <f t="shared" si="14"/>
        <v>no</v>
      </c>
      <c r="N159" s="4">
        <v>0.45833333333333331</v>
      </c>
    </row>
    <row r="160" spans="1:14" x14ac:dyDescent="0.3">
      <c r="A160">
        <v>102</v>
      </c>
      <c r="B160" t="s">
        <v>179</v>
      </c>
      <c r="C160">
        <v>42.400877000000001</v>
      </c>
      <c r="D160">
        <v>-71.116771999999997</v>
      </c>
      <c r="E160">
        <v>186</v>
      </c>
      <c r="F160">
        <v>38</v>
      </c>
      <c r="G160">
        <f>E160-F160</f>
        <v>148</v>
      </c>
      <c r="H160" s="2">
        <f t="shared" si="10"/>
        <v>0.40547945205479452</v>
      </c>
      <c r="I160" s="2">
        <f t="shared" si="11"/>
        <v>0.40547945205479452</v>
      </c>
      <c r="J160">
        <v>15</v>
      </c>
      <c r="K160" s="3">
        <f t="shared" si="12"/>
        <v>2.7031963470319633E-2</v>
      </c>
      <c r="L160" s="3">
        <f t="shared" si="13"/>
        <v>2.7031963470319633E-2</v>
      </c>
      <c r="M160" t="str">
        <f t="shared" si="14"/>
        <v>no</v>
      </c>
      <c r="N160" s="4">
        <v>0.45833333333333331</v>
      </c>
    </row>
    <row r="161" spans="1:14" x14ac:dyDescent="0.3">
      <c r="A161">
        <v>120</v>
      </c>
      <c r="B161" t="s">
        <v>162</v>
      </c>
      <c r="C161">
        <v>42.356051999999998</v>
      </c>
      <c r="D161">
        <v>-71.069849000000005</v>
      </c>
      <c r="E161">
        <v>453</v>
      </c>
      <c r="F161">
        <v>306</v>
      </c>
      <c r="G161">
        <f>E161-F161</f>
        <v>147</v>
      </c>
      <c r="H161" s="2">
        <f t="shared" si="10"/>
        <v>0.40273972602739727</v>
      </c>
      <c r="I161" s="2">
        <f t="shared" si="11"/>
        <v>0.40273972602739727</v>
      </c>
      <c r="J161">
        <v>15</v>
      </c>
      <c r="K161" s="3">
        <f t="shared" si="12"/>
        <v>2.6849315068493151E-2</v>
      </c>
      <c r="L161" s="3">
        <f t="shared" si="13"/>
        <v>2.6849315068493151E-2</v>
      </c>
      <c r="M161" t="str">
        <f t="shared" si="14"/>
        <v>no</v>
      </c>
      <c r="N161" s="4">
        <v>0.45833333333333331</v>
      </c>
    </row>
    <row r="162" spans="1:14" x14ac:dyDescent="0.3">
      <c r="A162">
        <v>193</v>
      </c>
      <c r="B162" t="s">
        <v>201</v>
      </c>
      <c r="C162">
        <v>42.333764729999999</v>
      </c>
      <c r="D162">
        <v>-71.120464470000002</v>
      </c>
      <c r="E162">
        <v>168</v>
      </c>
      <c r="F162">
        <v>314</v>
      </c>
      <c r="G162">
        <f>E162-F162</f>
        <v>-146</v>
      </c>
      <c r="H162" s="2">
        <f t="shared" si="10"/>
        <v>-0.4</v>
      </c>
      <c r="I162" s="2">
        <f t="shared" si="11"/>
        <v>0.4</v>
      </c>
      <c r="J162">
        <v>15</v>
      </c>
      <c r="K162" s="3">
        <f t="shared" si="12"/>
        <v>-2.6666666666666668E-2</v>
      </c>
      <c r="L162" s="3">
        <f t="shared" si="13"/>
        <v>2.6666666666666668E-2</v>
      </c>
      <c r="M162" t="str">
        <f t="shared" si="14"/>
        <v>no</v>
      </c>
      <c r="N162" s="4">
        <v>0.45833333333333331</v>
      </c>
    </row>
    <row r="163" spans="1:14" x14ac:dyDescent="0.3">
      <c r="A163">
        <v>113</v>
      </c>
      <c r="B163" t="s">
        <v>155</v>
      </c>
      <c r="C163">
        <v>42.330473650000002</v>
      </c>
      <c r="D163">
        <v>-71.057016849999997</v>
      </c>
      <c r="E163">
        <v>172</v>
      </c>
      <c r="F163">
        <v>26</v>
      </c>
      <c r="G163">
        <f>E163-F163</f>
        <v>146</v>
      </c>
      <c r="H163" s="2">
        <f t="shared" si="10"/>
        <v>0.4</v>
      </c>
      <c r="I163" s="2">
        <f t="shared" si="11"/>
        <v>0.4</v>
      </c>
      <c r="J163">
        <v>15</v>
      </c>
      <c r="K163" s="3">
        <f t="shared" si="12"/>
        <v>2.6666666666666668E-2</v>
      </c>
      <c r="L163" s="3">
        <f t="shared" si="13"/>
        <v>2.6666666666666668E-2</v>
      </c>
      <c r="M163" t="str">
        <f t="shared" si="14"/>
        <v>no</v>
      </c>
      <c r="N163" s="4">
        <v>0.45833333333333331</v>
      </c>
    </row>
    <row r="164" spans="1:14" x14ac:dyDescent="0.3">
      <c r="A164">
        <v>415</v>
      </c>
      <c r="B164" t="s">
        <v>222</v>
      </c>
      <c r="C164">
        <v>42.349544029999997</v>
      </c>
      <c r="D164">
        <v>-71.072420739999998</v>
      </c>
      <c r="E164">
        <v>200</v>
      </c>
      <c r="F164">
        <v>17</v>
      </c>
      <c r="G164">
        <f>E164-F164</f>
        <v>183</v>
      </c>
      <c r="H164" s="2">
        <f t="shared" si="10"/>
        <v>0.50136986301369868</v>
      </c>
      <c r="I164" s="2">
        <f t="shared" si="11"/>
        <v>0.50136986301369868</v>
      </c>
      <c r="J164">
        <v>19</v>
      </c>
      <c r="K164" s="3">
        <f t="shared" si="12"/>
        <v>2.6387887527036774E-2</v>
      </c>
      <c r="L164" s="3">
        <f t="shared" si="13"/>
        <v>2.6387887527036774E-2</v>
      </c>
      <c r="M164" t="str">
        <f t="shared" si="14"/>
        <v>no</v>
      </c>
      <c r="N164" s="4">
        <v>0.45833333333333331</v>
      </c>
    </row>
    <row r="165" spans="1:14" x14ac:dyDescent="0.3">
      <c r="A165">
        <v>167</v>
      </c>
      <c r="B165" t="s">
        <v>196</v>
      </c>
      <c r="C165">
        <v>42.317641999999999</v>
      </c>
      <c r="D165">
        <v>-71.056663999999998</v>
      </c>
      <c r="E165">
        <v>148</v>
      </c>
      <c r="F165">
        <v>292</v>
      </c>
      <c r="G165">
        <f>E165-F165</f>
        <v>-144</v>
      </c>
      <c r="H165" s="2">
        <f t="shared" si="10"/>
        <v>-0.39452054794520547</v>
      </c>
      <c r="I165" s="2">
        <f t="shared" si="11"/>
        <v>0.39452054794520547</v>
      </c>
      <c r="J165">
        <v>15</v>
      </c>
      <c r="K165" s="3">
        <f t="shared" si="12"/>
        <v>-2.6301369863013697E-2</v>
      </c>
      <c r="L165" s="3">
        <f t="shared" si="13"/>
        <v>2.6301369863013697E-2</v>
      </c>
      <c r="M165" t="str">
        <f t="shared" si="14"/>
        <v>no</v>
      </c>
      <c r="N165" s="4">
        <v>0.45833333333333331</v>
      </c>
    </row>
    <row r="166" spans="1:14" x14ac:dyDescent="0.3">
      <c r="A166">
        <v>145</v>
      </c>
      <c r="B166" t="s">
        <v>178</v>
      </c>
      <c r="C166">
        <v>42.392766000000002</v>
      </c>
      <c r="D166">
        <v>-71.129041999999998</v>
      </c>
      <c r="E166">
        <v>194</v>
      </c>
      <c r="F166">
        <v>374</v>
      </c>
      <c r="G166">
        <f>E166-F166</f>
        <v>-180</v>
      </c>
      <c r="H166" s="2">
        <f t="shared" si="10"/>
        <v>-0.49315068493150682</v>
      </c>
      <c r="I166" s="2">
        <f t="shared" si="11"/>
        <v>0.49315068493150682</v>
      </c>
      <c r="J166">
        <v>19</v>
      </c>
      <c r="K166" s="3">
        <f t="shared" si="12"/>
        <v>-2.5955299206921412E-2</v>
      </c>
      <c r="L166" s="3">
        <f t="shared" si="13"/>
        <v>2.5955299206921412E-2</v>
      </c>
      <c r="M166" t="str">
        <f t="shared" si="14"/>
        <v>no</v>
      </c>
      <c r="N166" s="4">
        <v>0.45833333333333331</v>
      </c>
    </row>
    <row r="167" spans="1:14" x14ac:dyDescent="0.3">
      <c r="A167">
        <v>201</v>
      </c>
      <c r="B167" t="s">
        <v>244</v>
      </c>
      <c r="C167">
        <v>42.316901999999999</v>
      </c>
      <c r="D167">
        <v>-71.091945999999993</v>
      </c>
      <c r="E167">
        <v>42</v>
      </c>
      <c r="F167">
        <v>183</v>
      </c>
      <c r="G167">
        <f>E167-F167</f>
        <v>-141</v>
      </c>
      <c r="H167" s="2">
        <f t="shared" si="10"/>
        <v>-0.38630136986301372</v>
      </c>
      <c r="I167" s="2">
        <f t="shared" si="11"/>
        <v>0.38630136986301372</v>
      </c>
      <c r="J167">
        <v>15</v>
      </c>
      <c r="K167" s="3">
        <f t="shared" si="12"/>
        <v>-2.575342465753425E-2</v>
      </c>
      <c r="L167" s="3">
        <f t="shared" si="13"/>
        <v>2.575342465753425E-2</v>
      </c>
      <c r="M167" t="str">
        <f t="shared" si="14"/>
        <v>no</v>
      </c>
      <c r="N167" s="4">
        <v>0.45833333333333331</v>
      </c>
    </row>
    <row r="168" spans="1:14" x14ac:dyDescent="0.3">
      <c r="A168">
        <v>116</v>
      </c>
      <c r="B168" t="s">
        <v>30</v>
      </c>
      <c r="C168">
        <v>42.370803000000002</v>
      </c>
      <c r="D168">
        <v>-71.104411999999996</v>
      </c>
      <c r="E168">
        <v>780</v>
      </c>
      <c r="F168">
        <v>564</v>
      </c>
      <c r="G168">
        <f>E168-F168</f>
        <v>216</v>
      </c>
      <c r="H168" s="2">
        <f t="shared" si="10"/>
        <v>0.59178082191780823</v>
      </c>
      <c r="I168" s="2">
        <f t="shared" si="11"/>
        <v>0.59178082191780823</v>
      </c>
      <c r="J168">
        <v>23</v>
      </c>
      <c r="K168" s="3">
        <f t="shared" si="12"/>
        <v>2.5729600952948184E-2</v>
      </c>
      <c r="L168" s="3">
        <f t="shared" si="13"/>
        <v>2.5729600952948184E-2</v>
      </c>
      <c r="M168" t="str">
        <f t="shared" si="14"/>
        <v>no</v>
      </c>
      <c r="N168" s="4">
        <v>0.45833333333333331</v>
      </c>
    </row>
    <row r="169" spans="1:14" x14ac:dyDescent="0.3">
      <c r="A169">
        <v>53</v>
      </c>
      <c r="B169" t="s">
        <v>58</v>
      </c>
      <c r="C169">
        <v>42.350826810000001</v>
      </c>
      <c r="D169">
        <v>-71.089810880000002</v>
      </c>
      <c r="E169">
        <v>857</v>
      </c>
      <c r="F169">
        <v>1035</v>
      </c>
      <c r="G169">
        <f>E169-F169</f>
        <v>-178</v>
      </c>
      <c r="H169" s="2">
        <f t="shared" si="10"/>
        <v>-0.48767123287671232</v>
      </c>
      <c r="I169" s="2">
        <f t="shared" si="11"/>
        <v>0.48767123287671232</v>
      </c>
      <c r="J169">
        <v>19</v>
      </c>
      <c r="K169" s="3">
        <f t="shared" si="12"/>
        <v>-2.5666906993511176E-2</v>
      </c>
      <c r="L169" s="3">
        <f t="shared" si="13"/>
        <v>2.5666906993511176E-2</v>
      </c>
      <c r="M169" t="str">
        <f t="shared" si="14"/>
        <v>no</v>
      </c>
      <c r="N169" s="4">
        <v>0.45833333333333331</v>
      </c>
    </row>
    <row r="170" spans="1:14" x14ac:dyDescent="0.3">
      <c r="A170">
        <v>36</v>
      </c>
      <c r="B170" t="s">
        <v>24</v>
      </c>
      <c r="C170">
        <v>42.34992828</v>
      </c>
      <c r="D170">
        <v>-71.077392070000002</v>
      </c>
      <c r="E170">
        <v>903</v>
      </c>
      <c r="F170">
        <v>601</v>
      </c>
      <c r="G170">
        <f>E170-F170</f>
        <v>302</v>
      </c>
      <c r="H170" s="2">
        <f t="shared" si="10"/>
        <v>0.82739726027397265</v>
      </c>
      <c r="I170" s="2">
        <f t="shared" si="11"/>
        <v>0.82739726027397265</v>
      </c>
      <c r="J170">
        <v>33</v>
      </c>
      <c r="K170" s="3">
        <f t="shared" si="12"/>
        <v>2.5072644250726445E-2</v>
      </c>
      <c r="L170" s="3">
        <f t="shared" si="13"/>
        <v>2.5072644250726445E-2</v>
      </c>
      <c r="M170" t="str">
        <f t="shared" si="14"/>
        <v>no</v>
      </c>
      <c r="N170" s="4">
        <v>0.45833333333333331</v>
      </c>
    </row>
    <row r="171" spans="1:14" x14ac:dyDescent="0.3">
      <c r="A171">
        <v>146</v>
      </c>
      <c r="B171" t="s">
        <v>229</v>
      </c>
      <c r="C171">
        <v>42.336447999999997</v>
      </c>
      <c r="D171">
        <v>-71.023739000000006</v>
      </c>
      <c r="E171">
        <v>263</v>
      </c>
      <c r="F171">
        <v>100</v>
      </c>
      <c r="G171">
        <f>E171-F171</f>
        <v>163</v>
      </c>
      <c r="H171" s="2">
        <f t="shared" si="10"/>
        <v>0.44657534246575342</v>
      </c>
      <c r="I171" s="2">
        <f t="shared" si="11"/>
        <v>0.44657534246575342</v>
      </c>
      <c r="J171">
        <v>19</v>
      </c>
      <c r="K171" s="3">
        <f t="shared" si="12"/>
        <v>2.3503965392934392E-2</v>
      </c>
      <c r="L171" s="3">
        <f t="shared" si="13"/>
        <v>2.3503965392934392E-2</v>
      </c>
      <c r="M171" t="str">
        <f t="shared" si="14"/>
        <v>no</v>
      </c>
      <c r="N171" s="4">
        <v>0.45833333333333331</v>
      </c>
    </row>
    <row r="172" spans="1:14" x14ac:dyDescent="0.3">
      <c r="A172">
        <v>175</v>
      </c>
      <c r="B172" t="s">
        <v>158</v>
      </c>
      <c r="C172">
        <v>42.348948569999997</v>
      </c>
      <c r="D172">
        <v>-71.150271889999999</v>
      </c>
      <c r="E172">
        <v>199</v>
      </c>
      <c r="F172">
        <v>56</v>
      </c>
      <c r="G172">
        <f>E172-F172</f>
        <v>143</v>
      </c>
      <c r="H172" s="2">
        <f t="shared" si="10"/>
        <v>0.39178082191780822</v>
      </c>
      <c r="I172" s="2">
        <f t="shared" si="11"/>
        <v>0.39178082191780822</v>
      </c>
      <c r="J172">
        <v>17</v>
      </c>
      <c r="K172" s="3">
        <f t="shared" si="12"/>
        <v>2.3045930701047542E-2</v>
      </c>
      <c r="L172" s="3">
        <f t="shared" si="13"/>
        <v>2.3045930701047542E-2</v>
      </c>
      <c r="M172" t="str">
        <f t="shared" si="14"/>
        <v>no</v>
      </c>
      <c r="N172" s="4">
        <v>0.45833333333333331</v>
      </c>
    </row>
    <row r="173" spans="1:14" x14ac:dyDescent="0.3">
      <c r="A173">
        <v>360</v>
      </c>
      <c r="B173" t="s">
        <v>205</v>
      </c>
      <c r="C173">
        <v>42.3294633</v>
      </c>
      <c r="D173">
        <v>-71.090158200000005</v>
      </c>
      <c r="E173">
        <v>106</v>
      </c>
      <c r="F173">
        <v>232</v>
      </c>
      <c r="G173">
        <f>E173-F173</f>
        <v>-126</v>
      </c>
      <c r="H173" s="2">
        <f t="shared" si="10"/>
        <v>-0.34520547945205482</v>
      </c>
      <c r="I173" s="2">
        <f t="shared" si="11"/>
        <v>0.34520547945205482</v>
      </c>
      <c r="J173">
        <v>15</v>
      </c>
      <c r="K173" s="3">
        <f t="shared" si="12"/>
        <v>-2.3013698630136987E-2</v>
      </c>
      <c r="L173" s="3">
        <f t="shared" si="13"/>
        <v>2.3013698630136987E-2</v>
      </c>
      <c r="M173" t="str">
        <f t="shared" si="14"/>
        <v>no</v>
      </c>
      <c r="N173" s="4">
        <v>0.45833333333333331</v>
      </c>
    </row>
    <row r="174" spans="1:14" x14ac:dyDescent="0.3">
      <c r="A174">
        <v>332</v>
      </c>
      <c r="B174" t="s">
        <v>95</v>
      </c>
      <c r="C174">
        <v>42.349530170000001</v>
      </c>
      <c r="D174">
        <v>-71.13022771</v>
      </c>
      <c r="E174">
        <v>437</v>
      </c>
      <c r="F174">
        <v>311</v>
      </c>
      <c r="G174">
        <f>E174-F174</f>
        <v>126</v>
      </c>
      <c r="H174" s="2">
        <f t="shared" si="10"/>
        <v>0.34520547945205482</v>
      </c>
      <c r="I174" s="2">
        <f t="shared" si="11"/>
        <v>0.34520547945205482</v>
      </c>
      <c r="J174">
        <v>15</v>
      </c>
      <c r="K174" s="3">
        <f t="shared" si="12"/>
        <v>2.3013698630136987E-2</v>
      </c>
      <c r="L174" s="3">
        <f t="shared" si="13"/>
        <v>2.3013698630136987E-2</v>
      </c>
      <c r="M174" t="str">
        <f t="shared" si="14"/>
        <v>no</v>
      </c>
      <c r="N174" s="4">
        <v>0.45833333333333331</v>
      </c>
    </row>
    <row r="175" spans="1:14" x14ac:dyDescent="0.3">
      <c r="A175">
        <v>126</v>
      </c>
      <c r="B175" t="s">
        <v>240</v>
      </c>
      <c r="C175">
        <v>42.315691999999999</v>
      </c>
      <c r="D175">
        <v>-71.098634000000004</v>
      </c>
      <c r="E175">
        <v>55</v>
      </c>
      <c r="F175">
        <v>177</v>
      </c>
      <c r="G175">
        <f>E175-F175</f>
        <v>-122</v>
      </c>
      <c r="H175" s="2">
        <f t="shared" si="10"/>
        <v>-0.33424657534246577</v>
      </c>
      <c r="I175" s="2">
        <f t="shared" si="11"/>
        <v>0.33424657534246577</v>
      </c>
      <c r="J175">
        <v>15</v>
      </c>
      <c r="K175" s="3">
        <f t="shared" si="12"/>
        <v>-2.2283105022831051E-2</v>
      </c>
      <c r="L175" s="3">
        <f t="shared" si="13"/>
        <v>2.2283105022831051E-2</v>
      </c>
      <c r="M175" t="str">
        <f t="shared" si="14"/>
        <v>no</v>
      </c>
      <c r="N175" s="4">
        <v>0.45833333333333331</v>
      </c>
    </row>
    <row r="176" spans="1:14" x14ac:dyDescent="0.3">
      <c r="A176">
        <v>327</v>
      </c>
      <c r="B176" t="s">
        <v>125</v>
      </c>
      <c r="C176">
        <v>42.374878469999999</v>
      </c>
      <c r="D176">
        <v>-71.063834990000004</v>
      </c>
      <c r="E176">
        <v>189</v>
      </c>
      <c r="F176">
        <v>68</v>
      </c>
      <c r="G176">
        <f>E176-F176</f>
        <v>121</v>
      </c>
      <c r="H176" s="2">
        <f t="shared" si="10"/>
        <v>0.33150684931506852</v>
      </c>
      <c r="I176" s="2">
        <f t="shared" si="11"/>
        <v>0.33150684931506852</v>
      </c>
      <c r="J176">
        <v>15</v>
      </c>
      <c r="K176" s="3">
        <f t="shared" si="12"/>
        <v>2.2100456621004568E-2</v>
      </c>
      <c r="L176" s="3">
        <f t="shared" si="13"/>
        <v>2.2100456621004568E-2</v>
      </c>
      <c r="M176" t="str">
        <f t="shared" si="14"/>
        <v>no</v>
      </c>
      <c r="N176" s="4">
        <v>0.45833333333333331</v>
      </c>
    </row>
    <row r="177" spans="1:14" x14ac:dyDescent="0.3">
      <c r="A177">
        <v>4</v>
      </c>
      <c r="B177" t="s">
        <v>61</v>
      </c>
      <c r="C177">
        <v>42.345391999999997</v>
      </c>
      <c r="D177">
        <v>-71.069615999999996</v>
      </c>
      <c r="E177">
        <v>594</v>
      </c>
      <c r="F177">
        <v>445</v>
      </c>
      <c r="G177">
        <f>E177-F177</f>
        <v>149</v>
      </c>
      <c r="H177" s="2">
        <f t="shared" si="10"/>
        <v>0.40821917808219177</v>
      </c>
      <c r="I177" s="2">
        <f t="shared" si="11"/>
        <v>0.40821917808219177</v>
      </c>
      <c r="J177">
        <v>19</v>
      </c>
      <c r="K177" s="3">
        <f t="shared" si="12"/>
        <v>2.1485219899062723E-2</v>
      </c>
      <c r="L177" s="3">
        <f t="shared" si="13"/>
        <v>2.1485219899062723E-2</v>
      </c>
      <c r="M177" t="str">
        <f t="shared" si="14"/>
        <v>no</v>
      </c>
      <c r="N177" s="4">
        <v>0.45833333333333331</v>
      </c>
    </row>
    <row r="178" spans="1:14" x14ac:dyDescent="0.3">
      <c r="A178">
        <v>405</v>
      </c>
      <c r="B178" t="s">
        <v>267</v>
      </c>
      <c r="C178">
        <v>42.32039374</v>
      </c>
      <c r="D178">
        <v>-71.053554079999998</v>
      </c>
      <c r="E178">
        <v>43</v>
      </c>
      <c r="F178">
        <v>182</v>
      </c>
      <c r="G178">
        <f>E178-F178</f>
        <v>-139</v>
      </c>
      <c r="H178" s="2">
        <f t="shared" si="10"/>
        <v>-0.38082191780821917</v>
      </c>
      <c r="I178" s="2">
        <f t="shared" si="11"/>
        <v>0.38082191780821917</v>
      </c>
      <c r="J178">
        <v>19</v>
      </c>
      <c r="K178" s="3">
        <f t="shared" si="12"/>
        <v>-2.0043258832011534E-2</v>
      </c>
      <c r="L178" s="3">
        <f t="shared" si="13"/>
        <v>2.0043258832011534E-2</v>
      </c>
      <c r="M178" t="str">
        <f t="shared" si="14"/>
        <v>no</v>
      </c>
      <c r="N178" s="4">
        <v>0.45833333333333331</v>
      </c>
    </row>
    <row r="179" spans="1:14" x14ac:dyDescent="0.3">
      <c r="A179">
        <v>344</v>
      </c>
      <c r="B179" t="s">
        <v>219</v>
      </c>
      <c r="C179">
        <v>42.340246450000002</v>
      </c>
      <c r="D179">
        <v>-71.151688059999998</v>
      </c>
      <c r="E179">
        <v>147</v>
      </c>
      <c r="F179">
        <v>9</v>
      </c>
      <c r="G179">
        <f>E179-F179</f>
        <v>138</v>
      </c>
      <c r="H179" s="2">
        <f t="shared" si="10"/>
        <v>0.37808219178082192</v>
      </c>
      <c r="I179" s="2">
        <f t="shared" si="11"/>
        <v>0.37808219178082192</v>
      </c>
      <c r="J179">
        <v>19</v>
      </c>
      <c r="K179" s="3">
        <f t="shared" si="12"/>
        <v>1.9899062725306418E-2</v>
      </c>
      <c r="L179" s="3">
        <f t="shared" si="13"/>
        <v>1.9899062725306418E-2</v>
      </c>
      <c r="M179" t="str">
        <f t="shared" si="14"/>
        <v>no</v>
      </c>
      <c r="N179" s="4">
        <v>0.45833333333333331</v>
      </c>
    </row>
    <row r="180" spans="1:14" x14ac:dyDescent="0.3">
      <c r="A180">
        <v>103</v>
      </c>
      <c r="B180" t="s">
        <v>133</v>
      </c>
      <c r="C180">
        <v>42.346563000000003</v>
      </c>
      <c r="D180">
        <v>-71.128373999999994</v>
      </c>
      <c r="E180">
        <v>227</v>
      </c>
      <c r="F180">
        <v>119</v>
      </c>
      <c r="G180">
        <f>E180-F180</f>
        <v>108</v>
      </c>
      <c r="H180" s="2">
        <f t="shared" si="10"/>
        <v>0.29589041095890412</v>
      </c>
      <c r="I180" s="2">
        <f t="shared" si="11"/>
        <v>0.29589041095890412</v>
      </c>
      <c r="J180">
        <v>15</v>
      </c>
      <c r="K180" s="3">
        <f t="shared" si="12"/>
        <v>1.9726027397260273E-2</v>
      </c>
      <c r="L180" s="3">
        <f t="shared" si="13"/>
        <v>1.9726027397260273E-2</v>
      </c>
      <c r="M180" t="str">
        <f t="shared" si="14"/>
        <v>no</v>
      </c>
      <c r="N180" s="4">
        <v>0.45833333333333331</v>
      </c>
    </row>
    <row r="181" spans="1:14" x14ac:dyDescent="0.3">
      <c r="A181">
        <v>427</v>
      </c>
      <c r="B181" t="s">
        <v>301</v>
      </c>
      <c r="C181">
        <v>42.280728150000002</v>
      </c>
      <c r="D181">
        <v>-71.134237569999996</v>
      </c>
      <c r="E181">
        <v>12</v>
      </c>
      <c r="F181">
        <v>144</v>
      </c>
      <c r="G181">
        <f>E181-F181</f>
        <v>-132</v>
      </c>
      <c r="H181" s="2">
        <f t="shared" si="10"/>
        <v>-0.36164383561643837</v>
      </c>
      <c r="I181" s="2">
        <f t="shared" si="11"/>
        <v>0.36164383561643837</v>
      </c>
      <c r="J181">
        <v>19</v>
      </c>
      <c r="K181" s="3">
        <f t="shared" si="12"/>
        <v>-1.9033886085075703E-2</v>
      </c>
      <c r="L181" s="3">
        <f t="shared" si="13"/>
        <v>1.9033886085075703E-2</v>
      </c>
      <c r="M181" t="str">
        <f t="shared" si="14"/>
        <v>no</v>
      </c>
      <c r="N181" s="4">
        <v>0.45833333333333331</v>
      </c>
    </row>
    <row r="182" spans="1:14" x14ac:dyDescent="0.3">
      <c r="A182">
        <v>412</v>
      </c>
      <c r="B182" t="s">
        <v>188</v>
      </c>
      <c r="C182">
        <v>42.343032909999998</v>
      </c>
      <c r="D182">
        <v>-71.066887300000005</v>
      </c>
      <c r="E182">
        <v>146</v>
      </c>
      <c r="F182">
        <v>14</v>
      </c>
      <c r="G182">
        <f>E182-F182</f>
        <v>132</v>
      </c>
      <c r="H182" s="2">
        <f t="shared" si="10"/>
        <v>0.36164383561643837</v>
      </c>
      <c r="I182" s="2">
        <f t="shared" si="11"/>
        <v>0.36164383561643837</v>
      </c>
      <c r="J182">
        <v>19</v>
      </c>
      <c r="K182" s="3">
        <f t="shared" si="12"/>
        <v>1.9033886085075703E-2</v>
      </c>
      <c r="L182" s="3">
        <f t="shared" si="13"/>
        <v>1.9033886085075703E-2</v>
      </c>
      <c r="M182" t="str">
        <f t="shared" si="14"/>
        <v>no</v>
      </c>
      <c r="N182" s="4">
        <v>0.45833333333333331</v>
      </c>
    </row>
    <row r="183" spans="1:14" x14ac:dyDescent="0.3">
      <c r="A183">
        <v>235</v>
      </c>
      <c r="B183" t="s">
        <v>182</v>
      </c>
      <c r="C183">
        <v>42.387628110000001</v>
      </c>
      <c r="D183">
        <v>-71.083187159999994</v>
      </c>
      <c r="E183">
        <v>154</v>
      </c>
      <c r="F183">
        <v>50</v>
      </c>
      <c r="G183">
        <f>E183-F183</f>
        <v>104</v>
      </c>
      <c r="H183" s="2">
        <f t="shared" si="10"/>
        <v>0.28493150684931506</v>
      </c>
      <c r="I183" s="2">
        <f t="shared" si="11"/>
        <v>0.28493150684931506</v>
      </c>
      <c r="J183">
        <v>15</v>
      </c>
      <c r="K183" s="3">
        <f t="shared" si="12"/>
        <v>1.8995433789954337E-2</v>
      </c>
      <c r="L183" s="3">
        <f t="shared" si="13"/>
        <v>1.8995433789954337E-2</v>
      </c>
      <c r="M183" t="str">
        <f t="shared" si="14"/>
        <v>no</v>
      </c>
      <c r="N183" s="4">
        <v>0.45833333333333331</v>
      </c>
    </row>
    <row r="184" spans="1:14" x14ac:dyDescent="0.3">
      <c r="A184">
        <v>409</v>
      </c>
      <c r="B184" t="s">
        <v>190</v>
      </c>
      <c r="C184">
        <v>42.389524360000003</v>
      </c>
      <c r="D184">
        <v>-71.116941400000002</v>
      </c>
      <c r="E184">
        <v>162</v>
      </c>
      <c r="F184">
        <v>35</v>
      </c>
      <c r="G184">
        <f>E184-F184</f>
        <v>127</v>
      </c>
      <c r="H184" s="2">
        <f t="shared" si="10"/>
        <v>0.34794520547945207</v>
      </c>
      <c r="I184" s="2">
        <f t="shared" si="11"/>
        <v>0.34794520547945207</v>
      </c>
      <c r="J184">
        <v>19</v>
      </c>
      <c r="K184" s="3">
        <f t="shared" si="12"/>
        <v>1.8312905551550109E-2</v>
      </c>
      <c r="L184" s="3">
        <f t="shared" si="13"/>
        <v>1.8312905551550109E-2</v>
      </c>
      <c r="M184" t="str">
        <f t="shared" si="14"/>
        <v>no</v>
      </c>
      <c r="N184" s="4">
        <v>0.45833333333333331</v>
      </c>
    </row>
    <row r="185" spans="1:14" x14ac:dyDescent="0.3">
      <c r="A185">
        <v>183</v>
      </c>
      <c r="B185" t="s">
        <v>199</v>
      </c>
      <c r="C185">
        <v>42.395588459999999</v>
      </c>
      <c r="D185">
        <v>-71.142606139999998</v>
      </c>
      <c r="E185">
        <v>170</v>
      </c>
      <c r="F185">
        <v>297</v>
      </c>
      <c r="G185">
        <f>E185-F185</f>
        <v>-127</v>
      </c>
      <c r="H185" s="2">
        <f t="shared" si="10"/>
        <v>-0.34794520547945207</v>
      </c>
      <c r="I185" s="2">
        <f t="shared" si="11"/>
        <v>0.34794520547945207</v>
      </c>
      <c r="J185">
        <v>19</v>
      </c>
      <c r="K185" s="3">
        <f t="shared" si="12"/>
        <v>-1.8312905551550109E-2</v>
      </c>
      <c r="L185" s="3">
        <f t="shared" si="13"/>
        <v>1.8312905551550109E-2</v>
      </c>
      <c r="M185" t="str">
        <f t="shared" si="14"/>
        <v>no</v>
      </c>
      <c r="N185" s="4">
        <v>0.45833333333333331</v>
      </c>
    </row>
    <row r="186" spans="1:14" x14ac:dyDescent="0.3">
      <c r="A186">
        <v>121</v>
      </c>
      <c r="B186" t="s">
        <v>89</v>
      </c>
      <c r="C186">
        <v>42.335958980000001</v>
      </c>
      <c r="D186">
        <v>-71.046228999999997</v>
      </c>
      <c r="E186">
        <v>511</v>
      </c>
      <c r="F186">
        <v>623</v>
      </c>
      <c r="G186">
        <f>E186-F186</f>
        <v>-112</v>
      </c>
      <c r="H186" s="2">
        <f t="shared" si="10"/>
        <v>-0.30684931506849317</v>
      </c>
      <c r="I186" s="2">
        <f t="shared" si="11"/>
        <v>0.30684931506849317</v>
      </c>
      <c r="J186">
        <v>17</v>
      </c>
      <c r="K186" s="3">
        <f t="shared" si="12"/>
        <v>-1.8049959709911363E-2</v>
      </c>
      <c r="L186" s="3">
        <f t="shared" si="13"/>
        <v>1.8049959709911363E-2</v>
      </c>
      <c r="M186" t="str">
        <f t="shared" si="14"/>
        <v>no</v>
      </c>
      <c r="N186" s="4">
        <v>0.45833333333333331</v>
      </c>
    </row>
    <row r="187" spans="1:14" x14ac:dyDescent="0.3">
      <c r="A187">
        <v>403</v>
      </c>
      <c r="B187" t="s">
        <v>161</v>
      </c>
      <c r="C187">
        <v>42.339780529999999</v>
      </c>
      <c r="D187">
        <v>-71.121333500000006</v>
      </c>
      <c r="E187">
        <v>135</v>
      </c>
      <c r="F187">
        <v>37</v>
      </c>
      <c r="G187">
        <f>E187-F187</f>
        <v>98</v>
      </c>
      <c r="H187" s="2">
        <f t="shared" si="10"/>
        <v>0.26849315068493151</v>
      </c>
      <c r="I187" s="2">
        <f t="shared" si="11"/>
        <v>0.26849315068493151</v>
      </c>
      <c r="J187">
        <v>15</v>
      </c>
      <c r="K187" s="3">
        <f t="shared" si="12"/>
        <v>1.7899543378995433E-2</v>
      </c>
      <c r="L187" s="3">
        <f t="shared" si="13"/>
        <v>1.7899543378995433E-2</v>
      </c>
      <c r="M187" t="str">
        <f t="shared" si="14"/>
        <v>no</v>
      </c>
      <c r="N187" s="4">
        <v>0.45833333333333331</v>
      </c>
    </row>
    <row r="188" spans="1:14" x14ac:dyDescent="0.3">
      <c r="A188">
        <v>402</v>
      </c>
      <c r="B188" t="s">
        <v>209</v>
      </c>
      <c r="C188">
        <v>42.338334240000002</v>
      </c>
      <c r="D188">
        <v>-71.1305093</v>
      </c>
      <c r="E188">
        <v>125</v>
      </c>
      <c r="F188">
        <v>27</v>
      </c>
      <c r="G188">
        <f>E188-F188</f>
        <v>98</v>
      </c>
      <c r="H188" s="2">
        <f t="shared" si="10"/>
        <v>0.26849315068493151</v>
      </c>
      <c r="I188" s="2">
        <f t="shared" si="11"/>
        <v>0.26849315068493151</v>
      </c>
      <c r="J188">
        <v>15</v>
      </c>
      <c r="K188" s="3">
        <f t="shared" si="12"/>
        <v>1.7899543378995433E-2</v>
      </c>
      <c r="L188" s="3">
        <f t="shared" si="13"/>
        <v>1.7899543378995433E-2</v>
      </c>
      <c r="M188" t="str">
        <f t="shared" si="14"/>
        <v>no</v>
      </c>
      <c r="N188" s="4">
        <v>0.45833333333333331</v>
      </c>
    </row>
    <row r="189" spans="1:14" x14ac:dyDescent="0.3">
      <c r="A189">
        <v>65</v>
      </c>
      <c r="B189" t="s">
        <v>237</v>
      </c>
      <c r="C189">
        <v>42.347763450000002</v>
      </c>
      <c r="D189">
        <v>-71.045359970000007</v>
      </c>
      <c r="E189">
        <v>208</v>
      </c>
      <c r="F189">
        <v>357</v>
      </c>
      <c r="G189">
        <f>E189-F189</f>
        <v>-149</v>
      </c>
      <c r="H189" s="2">
        <f t="shared" si="10"/>
        <v>-0.40821917808219177</v>
      </c>
      <c r="I189" s="2">
        <f t="shared" si="11"/>
        <v>0.40821917808219177</v>
      </c>
      <c r="J189">
        <v>23</v>
      </c>
      <c r="K189" s="3">
        <f t="shared" si="12"/>
        <v>-1.7748659916617032E-2</v>
      </c>
      <c r="L189" s="3">
        <f t="shared" si="13"/>
        <v>1.7748659916617032E-2</v>
      </c>
      <c r="M189" t="str">
        <f t="shared" si="14"/>
        <v>no</v>
      </c>
      <c r="N189" s="4">
        <v>0.45833333333333331</v>
      </c>
    </row>
    <row r="190" spans="1:14" x14ac:dyDescent="0.3">
      <c r="A190">
        <v>399</v>
      </c>
      <c r="B190" t="s">
        <v>249</v>
      </c>
      <c r="C190">
        <v>42.348545430000001</v>
      </c>
      <c r="D190">
        <v>-71.065591850000004</v>
      </c>
      <c r="E190">
        <v>77</v>
      </c>
      <c r="F190">
        <v>172</v>
      </c>
      <c r="G190">
        <f>E190-F190</f>
        <v>-95</v>
      </c>
      <c r="H190" s="2">
        <f t="shared" si="10"/>
        <v>-0.26027397260273971</v>
      </c>
      <c r="I190" s="2">
        <f t="shared" si="11"/>
        <v>0.26027397260273971</v>
      </c>
      <c r="J190">
        <v>15</v>
      </c>
      <c r="K190" s="3">
        <f t="shared" si="12"/>
        <v>-1.7351598173515982E-2</v>
      </c>
      <c r="L190" s="3">
        <f t="shared" si="13"/>
        <v>1.7351598173515982E-2</v>
      </c>
      <c r="M190" t="str">
        <f t="shared" si="14"/>
        <v>no</v>
      </c>
      <c r="N190" s="4">
        <v>0.45833333333333331</v>
      </c>
    </row>
    <row r="191" spans="1:14" x14ac:dyDescent="0.3">
      <c r="A191">
        <v>378</v>
      </c>
      <c r="B191" t="s">
        <v>101</v>
      </c>
      <c r="C191">
        <v>42.380323349999998</v>
      </c>
      <c r="D191">
        <v>-71.108786129999999</v>
      </c>
      <c r="E191">
        <v>230</v>
      </c>
      <c r="F191">
        <v>116</v>
      </c>
      <c r="G191">
        <f>E191-F191</f>
        <v>114</v>
      </c>
      <c r="H191" s="2">
        <f t="shared" si="10"/>
        <v>0.31232876712328766</v>
      </c>
      <c r="I191" s="2">
        <f t="shared" si="11"/>
        <v>0.31232876712328766</v>
      </c>
      <c r="J191">
        <v>19</v>
      </c>
      <c r="K191" s="3">
        <f t="shared" si="12"/>
        <v>1.643835616438356E-2</v>
      </c>
      <c r="L191" s="3">
        <f t="shared" si="13"/>
        <v>1.643835616438356E-2</v>
      </c>
      <c r="M191" t="str">
        <f t="shared" si="14"/>
        <v>no</v>
      </c>
      <c r="N191" s="4">
        <v>0.45833333333333331</v>
      </c>
    </row>
    <row r="192" spans="1:14" x14ac:dyDescent="0.3">
      <c r="A192">
        <v>89</v>
      </c>
      <c r="B192" t="s">
        <v>132</v>
      </c>
      <c r="C192">
        <v>42.379010999999998</v>
      </c>
      <c r="D192">
        <v>-71.119945000000001</v>
      </c>
      <c r="E192">
        <v>611</v>
      </c>
      <c r="F192">
        <v>497</v>
      </c>
      <c r="G192">
        <f>E192-F192</f>
        <v>114</v>
      </c>
      <c r="H192" s="2">
        <f t="shared" si="10"/>
        <v>0.31232876712328766</v>
      </c>
      <c r="I192" s="2">
        <f t="shared" si="11"/>
        <v>0.31232876712328766</v>
      </c>
      <c r="J192">
        <v>19</v>
      </c>
      <c r="K192" s="3">
        <f t="shared" si="12"/>
        <v>1.643835616438356E-2</v>
      </c>
      <c r="L192" s="3">
        <f t="shared" si="13"/>
        <v>1.643835616438356E-2</v>
      </c>
      <c r="M192" t="str">
        <f t="shared" si="14"/>
        <v>no</v>
      </c>
      <c r="N192" s="4">
        <v>0.45833333333333331</v>
      </c>
    </row>
    <row r="193" spans="1:14" x14ac:dyDescent="0.3">
      <c r="A193">
        <v>224</v>
      </c>
      <c r="B193" t="s">
        <v>243</v>
      </c>
      <c r="C193">
        <v>42.38267828</v>
      </c>
      <c r="D193">
        <v>-71.143478950000002</v>
      </c>
      <c r="E193">
        <v>161</v>
      </c>
      <c r="F193">
        <v>262</v>
      </c>
      <c r="G193">
        <f>E193-F193</f>
        <v>-101</v>
      </c>
      <c r="H193" s="2">
        <f t="shared" si="10"/>
        <v>-0.27671232876712326</v>
      </c>
      <c r="I193" s="2">
        <f t="shared" si="11"/>
        <v>0.27671232876712326</v>
      </c>
      <c r="J193">
        <v>17</v>
      </c>
      <c r="K193" s="3">
        <f t="shared" si="12"/>
        <v>-1.627719580983078E-2</v>
      </c>
      <c r="L193" s="3">
        <f t="shared" si="13"/>
        <v>1.627719580983078E-2</v>
      </c>
      <c r="M193" t="str">
        <f t="shared" si="14"/>
        <v>no</v>
      </c>
      <c r="N193" s="4">
        <v>0.45833333333333331</v>
      </c>
    </row>
    <row r="194" spans="1:14" x14ac:dyDescent="0.3">
      <c r="A194">
        <v>188</v>
      </c>
      <c r="B194" t="s">
        <v>169</v>
      </c>
      <c r="C194">
        <v>42.391084380000002</v>
      </c>
      <c r="D194">
        <v>-71.090394259999997</v>
      </c>
      <c r="E194">
        <v>123</v>
      </c>
      <c r="F194">
        <v>34</v>
      </c>
      <c r="G194">
        <f>E194-F194</f>
        <v>89</v>
      </c>
      <c r="H194" s="2">
        <f t="shared" ref="H194:H257" si="15">G194/365</f>
        <v>0.24383561643835616</v>
      </c>
      <c r="I194" s="2">
        <f t="shared" ref="I194:I257" si="16">ABS(H194)</f>
        <v>0.24383561643835616</v>
      </c>
      <c r="J194">
        <v>15</v>
      </c>
      <c r="K194" s="3">
        <f t="shared" ref="K194:K257" si="17">H194/J194</f>
        <v>1.6255707762557078E-2</v>
      </c>
      <c r="L194" s="3">
        <f t="shared" ref="L194:L257" si="18">I194/J194</f>
        <v>1.6255707762557078E-2</v>
      </c>
      <c r="M194" t="str">
        <f t="shared" ref="M194:M257" si="19">IF(L194&gt;0.333, "yes", "no")</f>
        <v>no</v>
      </c>
      <c r="N194" s="4">
        <v>0.45833333333333331</v>
      </c>
    </row>
    <row r="195" spans="1:14" x14ac:dyDescent="0.3">
      <c r="A195">
        <v>169</v>
      </c>
      <c r="B195" t="s">
        <v>120</v>
      </c>
      <c r="C195">
        <v>42.378965000000001</v>
      </c>
      <c r="D195">
        <v>-71.068607</v>
      </c>
      <c r="E195">
        <v>177</v>
      </c>
      <c r="F195">
        <v>65</v>
      </c>
      <c r="G195">
        <f>E195-F195</f>
        <v>112</v>
      </c>
      <c r="H195" s="2">
        <f t="shared" si="15"/>
        <v>0.30684931506849317</v>
      </c>
      <c r="I195" s="2">
        <f t="shared" si="16"/>
        <v>0.30684931506849317</v>
      </c>
      <c r="J195">
        <v>19</v>
      </c>
      <c r="K195" s="3">
        <f t="shared" si="17"/>
        <v>1.6149963950973324E-2</v>
      </c>
      <c r="L195" s="3">
        <f t="shared" si="18"/>
        <v>1.6149963950973324E-2</v>
      </c>
      <c r="M195" t="str">
        <f t="shared" si="19"/>
        <v>no</v>
      </c>
      <c r="N195" s="4">
        <v>0.45833333333333331</v>
      </c>
    </row>
    <row r="196" spans="1:14" x14ac:dyDescent="0.3">
      <c r="A196">
        <v>125</v>
      </c>
      <c r="B196" t="s">
        <v>113</v>
      </c>
      <c r="C196">
        <v>42.321765259999999</v>
      </c>
      <c r="D196">
        <v>-71.109841610000004</v>
      </c>
      <c r="E196">
        <v>252</v>
      </c>
      <c r="F196">
        <v>164</v>
      </c>
      <c r="G196">
        <f>E196-F196</f>
        <v>88</v>
      </c>
      <c r="H196" s="2">
        <f t="shared" si="15"/>
        <v>0.24109589041095891</v>
      </c>
      <c r="I196" s="2">
        <f t="shared" si="16"/>
        <v>0.24109589041095891</v>
      </c>
      <c r="J196">
        <v>15</v>
      </c>
      <c r="K196" s="3">
        <f t="shared" si="17"/>
        <v>1.6073059360730595E-2</v>
      </c>
      <c r="L196" s="3">
        <f t="shared" si="18"/>
        <v>1.6073059360730595E-2</v>
      </c>
      <c r="M196" t="str">
        <f t="shared" si="19"/>
        <v>no</v>
      </c>
      <c r="N196" s="4">
        <v>0.45833333333333331</v>
      </c>
    </row>
    <row r="197" spans="1:14" x14ac:dyDescent="0.3">
      <c r="A197">
        <v>347</v>
      </c>
      <c r="B197" t="s">
        <v>317</v>
      </c>
      <c r="C197">
        <v>42.286212949999999</v>
      </c>
      <c r="D197">
        <v>-71.079429309999995</v>
      </c>
      <c r="E197">
        <v>17</v>
      </c>
      <c r="F197">
        <v>104</v>
      </c>
      <c r="G197">
        <f>E197-F197</f>
        <v>-87</v>
      </c>
      <c r="H197" s="2">
        <f t="shared" si="15"/>
        <v>-0.23835616438356164</v>
      </c>
      <c r="I197" s="2">
        <f t="shared" si="16"/>
        <v>0.23835616438356164</v>
      </c>
      <c r="J197">
        <v>15</v>
      </c>
      <c r="K197" s="3">
        <f t="shared" si="17"/>
        <v>-1.589041095890411E-2</v>
      </c>
      <c r="L197" s="3">
        <f t="shared" si="18"/>
        <v>1.589041095890411E-2</v>
      </c>
      <c r="M197" t="str">
        <f t="shared" si="19"/>
        <v>no</v>
      </c>
      <c r="N197" s="4">
        <v>0.45833333333333331</v>
      </c>
    </row>
    <row r="198" spans="1:14" x14ac:dyDescent="0.3">
      <c r="A198">
        <v>280</v>
      </c>
      <c r="B198" t="s">
        <v>141</v>
      </c>
      <c r="C198">
        <v>42.380856999999999</v>
      </c>
      <c r="D198">
        <v>-71.070628999999997</v>
      </c>
      <c r="E198">
        <v>168</v>
      </c>
      <c r="F198">
        <v>59</v>
      </c>
      <c r="G198">
        <f>E198-F198</f>
        <v>109</v>
      </c>
      <c r="H198" s="2">
        <f t="shared" si="15"/>
        <v>0.29863013698630136</v>
      </c>
      <c r="I198" s="2">
        <f t="shared" si="16"/>
        <v>0.29863013698630136</v>
      </c>
      <c r="J198">
        <v>19</v>
      </c>
      <c r="K198" s="3">
        <f t="shared" si="17"/>
        <v>1.5717375630857965E-2</v>
      </c>
      <c r="L198" s="3">
        <f t="shared" si="18"/>
        <v>1.5717375630857965E-2</v>
      </c>
      <c r="M198" t="str">
        <f t="shared" si="19"/>
        <v>no</v>
      </c>
      <c r="N198" s="4">
        <v>0.45833333333333331</v>
      </c>
    </row>
    <row r="199" spans="1:14" x14ac:dyDescent="0.3">
      <c r="A199">
        <v>339</v>
      </c>
      <c r="B199" t="s">
        <v>285</v>
      </c>
      <c r="C199">
        <v>42.292665929999998</v>
      </c>
      <c r="D199">
        <v>-71.121195389999997</v>
      </c>
      <c r="E199">
        <v>40</v>
      </c>
      <c r="F199">
        <v>126</v>
      </c>
      <c r="G199">
        <f>E199-F199</f>
        <v>-86</v>
      </c>
      <c r="H199" s="2">
        <f t="shared" si="15"/>
        <v>-0.23561643835616439</v>
      </c>
      <c r="I199" s="2">
        <f t="shared" si="16"/>
        <v>0.23561643835616439</v>
      </c>
      <c r="J199">
        <v>15</v>
      </c>
      <c r="K199" s="3">
        <f t="shared" si="17"/>
        <v>-1.5707762557077627E-2</v>
      </c>
      <c r="L199" s="3">
        <f t="shared" si="18"/>
        <v>1.5707762557077627E-2</v>
      </c>
      <c r="M199" t="str">
        <f t="shared" si="19"/>
        <v>no</v>
      </c>
      <c r="N199" s="4">
        <v>0.45833333333333331</v>
      </c>
    </row>
    <row r="200" spans="1:14" x14ac:dyDescent="0.3">
      <c r="A200">
        <v>367</v>
      </c>
      <c r="B200" t="s">
        <v>227</v>
      </c>
      <c r="C200">
        <v>42.383932250000001</v>
      </c>
      <c r="D200">
        <v>-71.139612720000002</v>
      </c>
      <c r="E200">
        <v>116</v>
      </c>
      <c r="F200">
        <v>222</v>
      </c>
      <c r="G200">
        <f>E200-F200</f>
        <v>-106</v>
      </c>
      <c r="H200" s="2">
        <f t="shared" si="15"/>
        <v>-0.29041095890410956</v>
      </c>
      <c r="I200" s="2">
        <f t="shared" si="16"/>
        <v>0.29041095890410956</v>
      </c>
      <c r="J200">
        <v>19</v>
      </c>
      <c r="K200" s="3">
        <f t="shared" si="17"/>
        <v>-1.5284787310742608E-2</v>
      </c>
      <c r="L200" s="3">
        <f t="shared" si="18"/>
        <v>1.5284787310742608E-2</v>
      </c>
      <c r="M200" t="str">
        <f t="shared" si="19"/>
        <v>no</v>
      </c>
      <c r="N200" s="4">
        <v>0.45833333333333331</v>
      </c>
    </row>
    <row r="201" spans="1:14" x14ac:dyDescent="0.3">
      <c r="A201">
        <v>426</v>
      </c>
      <c r="B201" t="s">
        <v>256</v>
      </c>
      <c r="C201">
        <v>42.352945699999999</v>
      </c>
      <c r="D201">
        <v>-71.056564010000002</v>
      </c>
      <c r="E201">
        <v>155</v>
      </c>
      <c r="F201">
        <v>5</v>
      </c>
      <c r="G201">
        <f>E201-F201</f>
        <v>150</v>
      </c>
      <c r="H201" s="2">
        <f t="shared" si="15"/>
        <v>0.41095890410958902</v>
      </c>
      <c r="I201" s="2">
        <f t="shared" si="16"/>
        <v>0.41095890410958902</v>
      </c>
      <c r="J201">
        <v>27</v>
      </c>
      <c r="K201" s="3">
        <f t="shared" si="17"/>
        <v>1.5220700152207001E-2</v>
      </c>
      <c r="L201" s="3">
        <f t="shared" si="18"/>
        <v>1.5220700152207001E-2</v>
      </c>
      <c r="M201" t="str">
        <f t="shared" si="19"/>
        <v>no</v>
      </c>
      <c r="N201" s="4">
        <v>0.45833333333333331</v>
      </c>
    </row>
    <row r="202" spans="1:14" x14ac:dyDescent="0.3">
      <c r="A202">
        <v>414</v>
      </c>
      <c r="B202" t="s">
        <v>279</v>
      </c>
      <c r="C202">
        <v>42.397908170000001</v>
      </c>
      <c r="D202">
        <v>-71.147971310000003</v>
      </c>
      <c r="E202">
        <v>24</v>
      </c>
      <c r="F202">
        <v>148</v>
      </c>
      <c r="G202">
        <f>E202-F202</f>
        <v>-124</v>
      </c>
      <c r="H202" s="2">
        <f t="shared" si="15"/>
        <v>-0.33972602739726027</v>
      </c>
      <c r="I202" s="2">
        <f t="shared" si="16"/>
        <v>0.33972602739726027</v>
      </c>
      <c r="J202">
        <v>23</v>
      </c>
      <c r="K202" s="3">
        <f t="shared" si="17"/>
        <v>-1.4770696843359143E-2</v>
      </c>
      <c r="L202" s="3">
        <f t="shared" si="18"/>
        <v>1.4770696843359143E-2</v>
      </c>
      <c r="M202" t="str">
        <f t="shared" si="19"/>
        <v>no</v>
      </c>
      <c r="N202" s="4">
        <v>0.45833333333333331</v>
      </c>
    </row>
    <row r="203" spans="1:14" x14ac:dyDescent="0.3">
      <c r="A203">
        <v>12</v>
      </c>
      <c r="B203" t="s">
        <v>15</v>
      </c>
      <c r="C203">
        <v>42.336244450000002</v>
      </c>
      <c r="D203">
        <v>-71.087985630000006</v>
      </c>
      <c r="E203">
        <v>726</v>
      </c>
      <c r="F203">
        <v>823</v>
      </c>
      <c r="G203">
        <f>E203-F203</f>
        <v>-97</v>
      </c>
      <c r="H203" s="2">
        <f t="shared" si="15"/>
        <v>-0.26575342465753427</v>
      </c>
      <c r="I203" s="2">
        <f t="shared" si="16"/>
        <v>0.26575342465753427</v>
      </c>
      <c r="J203">
        <v>18</v>
      </c>
      <c r="K203" s="3">
        <f t="shared" si="17"/>
        <v>-1.4764079147640793E-2</v>
      </c>
      <c r="L203" s="3">
        <f t="shared" si="18"/>
        <v>1.4764079147640793E-2</v>
      </c>
      <c r="M203" t="str">
        <f t="shared" si="19"/>
        <v>no</v>
      </c>
      <c r="N203" s="4">
        <v>0.45833333333333331</v>
      </c>
    </row>
    <row r="204" spans="1:14" x14ac:dyDescent="0.3">
      <c r="A204">
        <v>182</v>
      </c>
      <c r="B204" t="s">
        <v>211</v>
      </c>
      <c r="C204">
        <v>42.367690179999997</v>
      </c>
      <c r="D204">
        <v>-71.071162819999998</v>
      </c>
      <c r="E204">
        <v>246</v>
      </c>
      <c r="F204">
        <v>145</v>
      </c>
      <c r="G204">
        <f>E204-F204</f>
        <v>101</v>
      </c>
      <c r="H204" s="2">
        <f t="shared" si="15"/>
        <v>0.27671232876712326</v>
      </c>
      <c r="I204" s="2">
        <f t="shared" si="16"/>
        <v>0.27671232876712326</v>
      </c>
      <c r="J204">
        <v>19</v>
      </c>
      <c r="K204" s="3">
        <f t="shared" si="17"/>
        <v>1.4563806777217013E-2</v>
      </c>
      <c r="L204" s="3">
        <f t="shared" si="18"/>
        <v>1.4563806777217013E-2</v>
      </c>
      <c r="M204" t="str">
        <f t="shared" si="19"/>
        <v>no</v>
      </c>
      <c r="N204" s="4">
        <v>0.45833333333333331</v>
      </c>
    </row>
    <row r="205" spans="1:14" x14ac:dyDescent="0.3">
      <c r="A205">
        <v>328</v>
      </c>
      <c r="B205" t="s">
        <v>2</v>
      </c>
      <c r="C205">
        <v>42.396386810000003</v>
      </c>
      <c r="D205">
        <v>-71.120113059999994</v>
      </c>
      <c r="E205">
        <v>260</v>
      </c>
      <c r="F205">
        <v>181</v>
      </c>
      <c r="G205">
        <f>E205-F205</f>
        <v>79</v>
      </c>
      <c r="H205" s="2">
        <f t="shared" si="15"/>
        <v>0.21643835616438356</v>
      </c>
      <c r="I205" s="2">
        <f t="shared" si="16"/>
        <v>0.21643835616438356</v>
      </c>
      <c r="J205">
        <v>15</v>
      </c>
      <c r="K205" s="3">
        <f t="shared" si="17"/>
        <v>1.4429223744292237E-2</v>
      </c>
      <c r="L205" s="3">
        <f t="shared" si="18"/>
        <v>1.4429223744292237E-2</v>
      </c>
      <c r="M205" t="str">
        <f t="shared" si="19"/>
        <v>no</v>
      </c>
      <c r="N205" s="4">
        <v>0.45833333333333331</v>
      </c>
    </row>
    <row r="206" spans="1:14" x14ac:dyDescent="0.3">
      <c r="A206">
        <v>40</v>
      </c>
      <c r="B206" t="s">
        <v>11</v>
      </c>
      <c r="C206">
        <v>42.363871000000003</v>
      </c>
      <c r="D206">
        <v>-71.050877</v>
      </c>
      <c r="E206">
        <v>842</v>
      </c>
      <c r="F206">
        <v>746</v>
      </c>
      <c r="G206">
        <f>E206-F206</f>
        <v>96</v>
      </c>
      <c r="H206" s="2">
        <f t="shared" si="15"/>
        <v>0.26301369863013696</v>
      </c>
      <c r="I206" s="2">
        <f t="shared" si="16"/>
        <v>0.26301369863013696</v>
      </c>
      <c r="J206">
        <v>19</v>
      </c>
      <c r="K206" s="3">
        <f t="shared" si="17"/>
        <v>1.3842826243691419E-2</v>
      </c>
      <c r="L206" s="3">
        <f t="shared" si="18"/>
        <v>1.3842826243691419E-2</v>
      </c>
      <c r="M206" t="str">
        <f t="shared" si="19"/>
        <v>no</v>
      </c>
      <c r="N206" s="4">
        <v>0.45833333333333331</v>
      </c>
    </row>
    <row r="207" spans="1:14" x14ac:dyDescent="0.3">
      <c r="A207">
        <v>407</v>
      </c>
      <c r="B207" t="s">
        <v>207</v>
      </c>
      <c r="C207">
        <v>42.388305539999998</v>
      </c>
      <c r="D207">
        <v>-71.110679770000004</v>
      </c>
      <c r="E207">
        <v>101</v>
      </c>
      <c r="F207">
        <v>6</v>
      </c>
      <c r="G207">
        <f>E207-F207</f>
        <v>95</v>
      </c>
      <c r="H207" s="2">
        <f t="shared" si="15"/>
        <v>0.26027397260273971</v>
      </c>
      <c r="I207" s="2">
        <f t="shared" si="16"/>
        <v>0.26027397260273971</v>
      </c>
      <c r="J207">
        <v>19</v>
      </c>
      <c r="K207" s="3">
        <f t="shared" si="17"/>
        <v>1.3698630136986301E-2</v>
      </c>
      <c r="L207" s="3">
        <f t="shared" si="18"/>
        <v>1.3698630136986301E-2</v>
      </c>
      <c r="M207" t="str">
        <f t="shared" si="19"/>
        <v>no</v>
      </c>
      <c r="N207" s="4">
        <v>0.45833333333333331</v>
      </c>
    </row>
    <row r="208" spans="1:14" x14ac:dyDescent="0.3">
      <c r="A208">
        <v>419</v>
      </c>
      <c r="B208" t="s">
        <v>284</v>
      </c>
      <c r="C208">
        <v>42.37544913</v>
      </c>
      <c r="D208">
        <v>-71.039185489999994</v>
      </c>
      <c r="E208">
        <v>27</v>
      </c>
      <c r="F208">
        <v>101</v>
      </c>
      <c r="G208">
        <f>E208-F208</f>
        <v>-74</v>
      </c>
      <c r="H208" s="2">
        <f t="shared" si="15"/>
        <v>-0.20273972602739726</v>
      </c>
      <c r="I208" s="2">
        <f t="shared" si="16"/>
        <v>0.20273972602739726</v>
      </c>
      <c r="J208">
        <v>15</v>
      </c>
      <c r="K208" s="3">
        <f t="shared" si="17"/>
        <v>-1.3515981735159817E-2</v>
      </c>
      <c r="L208" s="3">
        <f t="shared" si="18"/>
        <v>1.3515981735159817E-2</v>
      </c>
      <c r="M208" t="str">
        <f t="shared" si="19"/>
        <v>no</v>
      </c>
      <c r="N208" s="4">
        <v>0.45833333333333331</v>
      </c>
    </row>
    <row r="209" spans="1:14" x14ac:dyDescent="0.3">
      <c r="A209">
        <v>137</v>
      </c>
      <c r="B209" t="s">
        <v>135</v>
      </c>
      <c r="C209">
        <v>42.397783400000002</v>
      </c>
      <c r="D209">
        <v>-71.105940039999993</v>
      </c>
      <c r="E209">
        <v>208</v>
      </c>
      <c r="F209">
        <v>280</v>
      </c>
      <c r="G209">
        <f>E209-F209</f>
        <v>-72</v>
      </c>
      <c r="H209" s="2">
        <f t="shared" si="15"/>
        <v>-0.19726027397260273</v>
      </c>
      <c r="I209" s="2">
        <f t="shared" si="16"/>
        <v>0.19726027397260273</v>
      </c>
      <c r="J209">
        <v>15</v>
      </c>
      <c r="K209" s="3">
        <f t="shared" si="17"/>
        <v>-1.3150684931506848E-2</v>
      </c>
      <c r="L209" s="3">
        <f t="shared" si="18"/>
        <v>1.3150684931506848E-2</v>
      </c>
      <c r="M209" t="str">
        <f t="shared" si="19"/>
        <v>no</v>
      </c>
      <c r="N209" s="4">
        <v>0.45833333333333331</v>
      </c>
    </row>
    <row r="210" spans="1:14" x14ac:dyDescent="0.3">
      <c r="A210">
        <v>273</v>
      </c>
      <c r="B210" t="s">
        <v>200</v>
      </c>
      <c r="C210">
        <v>42.300922999999997</v>
      </c>
      <c r="D210">
        <v>-71.114249000000001</v>
      </c>
      <c r="E210">
        <v>189</v>
      </c>
      <c r="F210">
        <v>5</v>
      </c>
      <c r="G210">
        <f>E210-F210</f>
        <v>184</v>
      </c>
      <c r="H210" s="2">
        <f t="shared" si="15"/>
        <v>0.50410958904109593</v>
      </c>
      <c r="I210" s="2">
        <f t="shared" si="16"/>
        <v>0.50410958904109593</v>
      </c>
      <c r="J210">
        <v>40</v>
      </c>
      <c r="K210" s="3">
        <f t="shared" si="17"/>
        <v>1.2602739726027398E-2</v>
      </c>
      <c r="L210" s="3">
        <f t="shared" si="18"/>
        <v>1.2602739726027398E-2</v>
      </c>
      <c r="M210" t="str">
        <f t="shared" si="19"/>
        <v>no</v>
      </c>
      <c r="N210" s="4">
        <v>0.45833333333333331</v>
      </c>
    </row>
    <row r="211" spans="1:14" x14ac:dyDescent="0.3">
      <c r="A211">
        <v>114</v>
      </c>
      <c r="B211" t="s">
        <v>216</v>
      </c>
      <c r="C211">
        <v>42.402317029999999</v>
      </c>
      <c r="D211">
        <v>-71.126711290000003</v>
      </c>
      <c r="E211">
        <v>91</v>
      </c>
      <c r="F211">
        <v>160</v>
      </c>
      <c r="G211">
        <f>E211-F211</f>
        <v>-69</v>
      </c>
      <c r="H211" s="2">
        <f t="shared" si="15"/>
        <v>-0.18904109589041096</v>
      </c>
      <c r="I211" s="2">
        <f t="shared" si="16"/>
        <v>0.18904109589041096</v>
      </c>
      <c r="J211">
        <v>15</v>
      </c>
      <c r="K211" s="3">
        <f t="shared" si="17"/>
        <v>-1.2602739726027398E-2</v>
      </c>
      <c r="L211" s="3">
        <f t="shared" si="18"/>
        <v>1.2602739726027398E-2</v>
      </c>
      <c r="M211" t="str">
        <f t="shared" si="19"/>
        <v>no</v>
      </c>
      <c r="N211" s="4">
        <v>0.45833333333333331</v>
      </c>
    </row>
    <row r="212" spans="1:14" x14ac:dyDescent="0.3">
      <c r="A212">
        <v>118</v>
      </c>
      <c r="B212" t="s">
        <v>60</v>
      </c>
      <c r="C212">
        <v>42.397827999999997</v>
      </c>
      <c r="D212">
        <v>-71.130516</v>
      </c>
      <c r="E212">
        <v>315</v>
      </c>
      <c r="F212">
        <v>228</v>
      </c>
      <c r="G212">
        <f>E212-F212</f>
        <v>87</v>
      </c>
      <c r="H212" s="2">
        <f t="shared" si="15"/>
        <v>0.23835616438356164</v>
      </c>
      <c r="I212" s="2">
        <f t="shared" si="16"/>
        <v>0.23835616438356164</v>
      </c>
      <c r="J212">
        <v>19</v>
      </c>
      <c r="K212" s="3">
        <f t="shared" si="17"/>
        <v>1.2545061283345349E-2</v>
      </c>
      <c r="L212" s="3">
        <f t="shared" si="18"/>
        <v>1.2545061283345349E-2</v>
      </c>
      <c r="M212" t="str">
        <f t="shared" si="19"/>
        <v>no</v>
      </c>
      <c r="N212" s="4">
        <v>0.45833333333333331</v>
      </c>
    </row>
    <row r="213" spans="1:14" x14ac:dyDescent="0.3">
      <c r="A213">
        <v>351</v>
      </c>
      <c r="B213" t="s">
        <v>236</v>
      </c>
      <c r="C213">
        <v>42.352766209999999</v>
      </c>
      <c r="D213">
        <v>-71.159884860000005</v>
      </c>
      <c r="E213">
        <v>98</v>
      </c>
      <c r="F213">
        <v>31</v>
      </c>
      <c r="G213">
        <f>E213-F213</f>
        <v>67</v>
      </c>
      <c r="H213" s="2">
        <f t="shared" si="15"/>
        <v>0.18356164383561643</v>
      </c>
      <c r="I213" s="2">
        <f t="shared" si="16"/>
        <v>0.18356164383561643</v>
      </c>
      <c r="J213">
        <v>15</v>
      </c>
      <c r="K213" s="3">
        <f t="shared" si="17"/>
        <v>1.223744292237443E-2</v>
      </c>
      <c r="L213" s="3">
        <f t="shared" si="18"/>
        <v>1.223744292237443E-2</v>
      </c>
      <c r="M213" t="str">
        <f t="shared" si="19"/>
        <v>no</v>
      </c>
      <c r="N213" s="4">
        <v>0.45833333333333331</v>
      </c>
    </row>
    <row r="214" spans="1:14" x14ac:dyDescent="0.3">
      <c r="A214">
        <v>119</v>
      </c>
      <c r="B214" t="s">
        <v>115</v>
      </c>
      <c r="C214">
        <v>42.335740999999999</v>
      </c>
      <c r="D214">
        <v>-71.03877</v>
      </c>
      <c r="E214">
        <v>362</v>
      </c>
      <c r="F214">
        <v>297</v>
      </c>
      <c r="G214">
        <f>E214-F214</f>
        <v>65</v>
      </c>
      <c r="H214" s="2">
        <f t="shared" si="15"/>
        <v>0.17808219178082191</v>
      </c>
      <c r="I214" s="2">
        <f t="shared" si="16"/>
        <v>0.17808219178082191</v>
      </c>
      <c r="J214">
        <v>15</v>
      </c>
      <c r="K214" s="3">
        <f t="shared" si="17"/>
        <v>1.187214611872146E-2</v>
      </c>
      <c r="L214" s="3">
        <f t="shared" si="18"/>
        <v>1.187214611872146E-2</v>
      </c>
      <c r="M214" t="str">
        <f t="shared" si="19"/>
        <v>no</v>
      </c>
      <c r="N214" s="4">
        <v>0.45833333333333331</v>
      </c>
    </row>
    <row r="215" spans="1:14" x14ac:dyDescent="0.3">
      <c r="A215">
        <v>41</v>
      </c>
      <c r="B215" t="s">
        <v>38</v>
      </c>
      <c r="C215">
        <v>42.352260999999999</v>
      </c>
      <c r="D215">
        <v>-71.123830999999996</v>
      </c>
      <c r="E215">
        <v>1043</v>
      </c>
      <c r="F215">
        <v>927</v>
      </c>
      <c r="G215">
        <f>E215-F215</f>
        <v>116</v>
      </c>
      <c r="H215" s="2">
        <f t="shared" si="15"/>
        <v>0.31780821917808222</v>
      </c>
      <c r="I215" s="2">
        <f t="shared" si="16"/>
        <v>0.31780821917808222</v>
      </c>
      <c r="J215">
        <v>27</v>
      </c>
      <c r="K215" s="3">
        <f t="shared" si="17"/>
        <v>1.1770674784373415E-2</v>
      </c>
      <c r="L215" s="3">
        <f t="shared" si="18"/>
        <v>1.1770674784373415E-2</v>
      </c>
      <c r="M215" t="str">
        <f t="shared" si="19"/>
        <v>no</v>
      </c>
      <c r="N215" s="4">
        <v>0.45833333333333331</v>
      </c>
    </row>
    <row r="216" spans="1:14" x14ac:dyDescent="0.3">
      <c r="A216">
        <v>413</v>
      </c>
      <c r="B216" t="s">
        <v>149</v>
      </c>
      <c r="C216">
        <v>42.369552980000002</v>
      </c>
      <c r="D216">
        <v>-71.085790149999994</v>
      </c>
      <c r="E216">
        <v>223</v>
      </c>
      <c r="F216">
        <v>143</v>
      </c>
      <c r="G216">
        <f>E216-F216</f>
        <v>80</v>
      </c>
      <c r="H216" s="2">
        <f t="shared" si="15"/>
        <v>0.21917808219178081</v>
      </c>
      <c r="I216" s="2">
        <f t="shared" si="16"/>
        <v>0.21917808219178081</v>
      </c>
      <c r="J216">
        <v>19</v>
      </c>
      <c r="K216" s="3">
        <f t="shared" si="17"/>
        <v>1.1535688536409516E-2</v>
      </c>
      <c r="L216" s="3">
        <f t="shared" si="18"/>
        <v>1.1535688536409516E-2</v>
      </c>
      <c r="M216" t="str">
        <f t="shared" si="19"/>
        <v>no</v>
      </c>
      <c r="N216" s="4">
        <v>0.45833333333333331</v>
      </c>
    </row>
    <row r="217" spans="1:14" x14ac:dyDescent="0.3">
      <c r="A217">
        <v>128</v>
      </c>
      <c r="B217" t="s">
        <v>220</v>
      </c>
      <c r="C217">
        <v>42.320560999999998</v>
      </c>
      <c r="D217">
        <v>-71.061980000000005</v>
      </c>
      <c r="E217">
        <v>129</v>
      </c>
      <c r="F217">
        <v>49</v>
      </c>
      <c r="G217">
        <f>E217-F217</f>
        <v>80</v>
      </c>
      <c r="H217" s="2">
        <f t="shared" si="15"/>
        <v>0.21917808219178081</v>
      </c>
      <c r="I217" s="2">
        <f t="shared" si="16"/>
        <v>0.21917808219178081</v>
      </c>
      <c r="J217">
        <v>19</v>
      </c>
      <c r="K217" s="3">
        <f t="shared" si="17"/>
        <v>1.1535688536409516E-2</v>
      </c>
      <c r="L217" s="3">
        <f t="shared" si="18"/>
        <v>1.1535688536409516E-2</v>
      </c>
      <c r="M217" t="str">
        <f t="shared" si="19"/>
        <v>no</v>
      </c>
      <c r="N217" s="4">
        <v>0.45833333333333331</v>
      </c>
    </row>
    <row r="218" spans="1:14" x14ac:dyDescent="0.3">
      <c r="A218">
        <v>10</v>
      </c>
      <c r="B218" t="s">
        <v>21</v>
      </c>
      <c r="C218">
        <v>42.350406</v>
      </c>
      <c r="D218">
        <v>-71.108278999999996</v>
      </c>
      <c r="E218">
        <v>972</v>
      </c>
      <c r="F218">
        <v>1018</v>
      </c>
      <c r="G218">
        <f>E218-F218</f>
        <v>-46</v>
      </c>
      <c r="H218" s="2">
        <f t="shared" si="15"/>
        <v>-0.12602739726027398</v>
      </c>
      <c r="I218" s="2">
        <f t="shared" si="16"/>
        <v>0.12602739726027398</v>
      </c>
      <c r="J218">
        <v>11</v>
      </c>
      <c r="K218" s="3">
        <f t="shared" si="17"/>
        <v>-1.1457036114570362E-2</v>
      </c>
      <c r="L218" s="3">
        <f t="shared" si="18"/>
        <v>1.1457036114570362E-2</v>
      </c>
      <c r="M218" t="str">
        <f t="shared" si="19"/>
        <v>no</v>
      </c>
      <c r="N218" s="4">
        <v>0.45833333333333331</v>
      </c>
    </row>
    <row r="219" spans="1:14" x14ac:dyDescent="0.3">
      <c r="A219">
        <v>195</v>
      </c>
      <c r="B219" t="s">
        <v>119</v>
      </c>
      <c r="C219">
        <v>42.371504940000001</v>
      </c>
      <c r="D219">
        <v>-71.072493120000004</v>
      </c>
      <c r="E219">
        <v>232</v>
      </c>
      <c r="F219">
        <v>136</v>
      </c>
      <c r="G219">
        <f>E219-F219</f>
        <v>96</v>
      </c>
      <c r="H219" s="2">
        <f t="shared" si="15"/>
        <v>0.26301369863013696</v>
      </c>
      <c r="I219" s="2">
        <f t="shared" si="16"/>
        <v>0.26301369863013696</v>
      </c>
      <c r="J219">
        <v>23</v>
      </c>
      <c r="K219" s="3">
        <f t="shared" si="17"/>
        <v>1.1435378201310303E-2</v>
      </c>
      <c r="L219" s="3">
        <f t="shared" si="18"/>
        <v>1.1435378201310303E-2</v>
      </c>
      <c r="M219" t="str">
        <f t="shared" si="19"/>
        <v>no</v>
      </c>
      <c r="N219" s="4">
        <v>0.45833333333333331</v>
      </c>
    </row>
    <row r="220" spans="1:14" x14ac:dyDescent="0.3">
      <c r="A220">
        <v>174</v>
      </c>
      <c r="B220" t="s">
        <v>262</v>
      </c>
      <c r="C220">
        <v>42.348952850000003</v>
      </c>
      <c r="D220">
        <v>-71.160316769999994</v>
      </c>
      <c r="E220">
        <v>106</v>
      </c>
      <c r="F220">
        <v>45</v>
      </c>
      <c r="G220">
        <f>E220-F220</f>
        <v>61</v>
      </c>
      <c r="H220" s="2">
        <f t="shared" si="15"/>
        <v>0.16712328767123288</v>
      </c>
      <c r="I220" s="2">
        <f t="shared" si="16"/>
        <v>0.16712328767123288</v>
      </c>
      <c r="J220">
        <v>15</v>
      </c>
      <c r="K220" s="3">
        <f t="shared" si="17"/>
        <v>1.1141552511415525E-2</v>
      </c>
      <c r="L220" s="3">
        <f t="shared" si="18"/>
        <v>1.1141552511415525E-2</v>
      </c>
      <c r="M220" t="str">
        <f t="shared" si="19"/>
        <v>no</v>
      </c>
      <c r="N220" s="4">
        <v>0.45833333333333331</v>
      </c>
    </row>
    <row r="221" spans="1:14" x14ac:dyDescent="0.3">
      <c r="A221">
        <v>112</v>
      </c>
      <c r="B221" t="s">
        <v>247</v>
      </c>
      <c r="C221">
        <v>42.406301999999997</v>
      </c>
      <c r="D221">
        <v>-71.132446000000002</v>
      </c>
      <c r="E221">
        <v>43</v>
      </c>
      <c r="F221">
        <v>104</v>
      </c>
      <c r="G221">
        <f>E221-F221</f>
        <v>-61</v>
      </c>
      <c r="H221" s="2">
        <f t="shared" si="15"/>
        <v>-0.16712328767123288</v>
      </c>
      <c r="I221" s="2">
        <f t="shared" si="16"/>
        <v>0.16712328767123288</v>
      </c>
      <c r="J221">
        <v>15</v>
      </c>
      <c r="K221" s="3">
        <f t="shared" si="17"/>
        <v>-1.1141552511415525E-2</v>
      </c>
      <c r="L221" s="3">
        <f t="shared" si="18"/>
        <v>1.1141552511415525E-2</v>
      </c>
      <c r="M221" t="str">
        <f t="shared" si="19"/>
        <v>no</v>
      </c>
      <c r="N221" s="4">
        <v>0.45833333333333331</v>
      </c>
    </row>
    <row r="222" spans="1:14" x14ac:dyDescent="0.3">
      <c r="A222">
        <v>217</v>
      </c>
      <c r="B222" t="s">
        <v>277</v>
      </c>
      <c r="C222">
        <v>42.386780999999999</v>
      </c>
      <c r="D222">
        <v>-71.006097999999994</v>
      </c>
      <c r="E222">
        <v>84</v>
      </c>
      <c r="F222">
        <v>9</v>
      </c>
      <c r="G222">
        <f>E222-F222</f>
        <v>75</v>
      </c>
      <c r="H222" s="2">
        <f t="shared" si="15"/>
        <v>0.20547945205479451</v>
      </c>
      <c r="I222" s="2">
        <f t="shared" si="16"/>
        <v>0.20547945205479451</v>
      </c>
      <c r="J222">
        <v>19</v>
      </c>
      <c r="K222" s="3">
        <f t="shared" si="17"/>
        <v>1.0814708002883922E-2</v>
      </c>
      <c r="L222" s="3">
        <f t="shared" si="18"/>
        <v>1.0814708002883922E-2</v>
      </c>
      <c r="M222" t="str">
        <f t="shared" si="19"/>
        <v>no</v>
      </c>
      <c r="N222" s="4">
        <v>0.45833333333333331</v>
      </c>
    </row>
    <row r="223" spans="1:14" x14ac:dyDescent="0.3">
      <c r="A223">
        <v>410</v>
      </c>
      <c r="B223" t="s">
        <v>303</v>
      </c>
      <c r="C223">
        <v>42.291679430000002</v>
      </c>
      <c r="D223">
        <v>-71.057263460000001</v>
      </c>
      <c r="E223">
        <v>15</v>
      </c>
      <c r="F223">
        <v>89</v>
      </c>
      <c r="G223">
        <f>E223-F223</f>
        <v>-74</v>
      </c>
      <c r="H223" s="2">
        <f t="shared" si="15"/>
        <v>-0.20273972602739726</v>
      </c>
      <c r="I223" s="2">
        <f t="shared" si="16"/>
        <v>0.20273972602739726</v>
      </c>
      <c r="J223">
        <v>19</v>
      </c>
      <c r="K223" s="3">
        <f t="shared" si="17"/>
        <v>-1.0670511896178804E-2</v>
      </c>
      <c r="L223" s="3">
        <f t="shared" si="18"/>
        <v>1.0670511896178804E-2</v>
      </c>
      <c r="M223" t="str">
        <f t="shared" si="19"/>
        <v>no</v>
      </c>
      <c r="N223" s="4">
        <v>0.45833333333333331</v>
      </c>
    </row>
    <row r="224" spans="1:14" x14ac:dyDescent="0.3">
      <c r="A224">
        <v>213</v>
      </c>
      <c r="B224" t="s">
        <v>295</v>
      </c>
      <c r="C224">
        <v>42.369535999999997</v>
      </c>
      <c r="D224">
        <v>-71.039430999999993</v>
      </c>
      <c r="E224">
        <v>52</v>
      </c>
      <c r="F224">
        <v>113</v>
      </c>
      <c r="G224">
        <f>E224-F224</f>
        <v>-61</v>
      </c>
      <c r="H224" s="2">
        <f t="shared" si="15"/>
        <v>-0.16712328767123288</v>
      </c>
      <c r="I224" s="2">
        <f t="shared" si="16"/>
        <v>0.16712328767123288</v>
      </c>
      <c r="J224">
        <v>16</v>
      </c>
      <c r="K224" s="3">
        <f t="shared" si="17"/>
        <v>-1.0445205479452055E-2</v>
      </c>
      <c r="L224" s="3">
        <f t="shared" si="18"/>
        <v>1.0445205479452055E-2</v>
      </c>
      <c r="M224" t="str">
        <f t="shared" si="19"/>
        <v>no</v>
      </c>
      <c r="N224" s="4">
        <v>0.45833333333333331</v>
      </c>
    </row>
    <row r="225" spans="1:14" x14ac:dyDescent="0.3">
      <c r="A225">
        <v>236</v>
      </c>
      <c r="B225" t="s">
        <v>239</v>
      </c>
      <c r="C225">
        <v>42.392232839999998</v>
      </c>
      <c r="D225">
        <v>-71.077466009999995</v>
      </c>
      <c r="E225">
        <v>121</v>
      </c>
      <c r="F225">
        <v>66</v>
      </c>
      <c r="G225">
        <f>E225-F225</f>
        <v>55</v>
      </c>
      <c r="H225" s="2">
        <f t="shared" si="15"/>
        <v>0.15068493150684931</v>
      </c>
      <c r="I225" s="2">
        <f t="shared" si="16"/>
        <v>0.15068493150684931</v>
      </c>
      <c r="J225">
        <v>15</v>
      </c>
      <c r="K225" s="3">
        <f t="shared" si="17"/>
        <v>1.0045662100456621E-2</v>
      </c>
      <c r="L225" s="3">
        <f t="shared" si="18"/>
        <v>1.0045662100456621E-2</v>
      </c>
      <c r="M225" t="str">
        <f t="shared" si="19"/>
        <v>no</v>
      </c>
      <c r="N225" s="4">
        <v>0.45833333333333331</v>
      </c>
    </row>
    <row r="226" spans="1:14" x14ac:dyDescent="0.3">
      <c r="A226">
        <v>215</v>
      </c>
      <c r="B226" t="s">
        <v>276</v>
      </c>
      <c r="C226">
        <v>42.370744000000002</v>
      </c>
      <c r="D226">
        <v>-71.044201000000001</v>
      </c>
      <c r="E226">
        <v>41</v>
      </c>
      <c r="F226">
        <v>94</v>
      </c>
      <c r="G226">
        <f>E226-F226</f>
        <v>-53</v>
      </c>
      <c r="H226" s="2">
        <f t="shared" si="15"/>
        <v>-0.14520547945205478</v>
      </c>
      <c r="I226" s="2">
        <f t="shared" si="16"/>
        <v>0.14520547945205478</v>
      </c>
      <c r="J226">
        <v>15</v>
      </c>
      <c r="K226" s="3">
        <f t="shared" si="17"/>
        <v>-9.6803652968036526E-3</v>
      </c>
      <c r="L226" s="3">
        <f t="shared" si="18"/>
        <v>9.6803652968036526E-3</v>
      </c>
      <c r="M226" t="str">
        <f t="shared" si="19"/>
        <v>no</v>
      </c>
      <c r="N226" s="4">
        <v>0.45833333333333331</v>
      </c>
    </row>
    <row r="227" spans="1:14" x14ac:dyDescent="0.3">
      <c r="A227">
        <v>400</v>
      </c>
      <c r="B227" t="s">
        <v>184</v>
      </c>
      <c r="C227">
        <v>42.347344730000003</v>
      </c>
      <c r="D227">
        <v>-71.100168080000003</v>
      </c>
      <c r="E227">
        <v>34</v>
      </c>
      <c r="F227">
        <v>126</v>
      </c>
      <c r="G227">
        <f>E227-F227</f>
        <v>-92</v>
      </c>
      <c r="H227" s="2">
        <f t="shared" si="15"/>
        <v>-0.25205479452054796</v>
      </c>
      <c r="I227" s="2">
        <f t="shared" si="16"/>
        <v>0.25205479452054796</v>
      </c>
      <c r="J227">
        <v>27</v>
      </c>
      <c r="K227" s="3">
        <f t="shared" si="17"/>
        <v>-9.3353627600202948E-3</v>
      </c>
      <c r="L227" s="3">
        <f t="shared" si="18"/>
        <v>9.3353627600202948E-3</v>
      </c>
      <c r="M227" t="str">
        <f t="shared" si="19"/>
        <v>no</v>
      </c>
      <c r="N227" s="4">
        <v>0.45833333333333331</v>
      </c>
    </row>
    <row r="228" spans="1:14" x14ac:dyDescent="0.3">
      <c r="A228">
        <v>366</v>
      </c>
      <c r="B228" t="s">
        <v>131</v>
      </c>
      <c r="C228">
        <v>42.342781160000001</v>
      </c>
      <c r="D228">
        <v>-71.057472750000002</v>
      </c>
      <c r="E228">
        <v>261</v>
      </c>
      <c r="F228">
        <v>210</v>
      </c>
      <c r="G228">
        <f>E228-F228</f>
        <v>51</v>
      </c>
      <c r="H228" s="2">
        <f t="shared" si="15"/>
        <v>0.13972602739726028</v>
      </c>
      <c r="I228" s="2">
        <f t="shared" si="16"/>
        <v>0.13972602739726028</v>
      </c>
      <c r="J228">
        <v>15</v>
      </c>
      <c r="K228" s="3">
        <f t="shared" si="17"/>
        <v>9.3150684931506862E-3</v>
      </c>
      <c r="L228" s="3">
        <f t="shared" si="18"/>
        <v>9.3150684931506862E-3</v>
      </c>
      <c r="M228" t="str">
        <f t="shared" si="19"/>
        <v>no</v>
      </c>
      <c r="N228" s="4">
        <v>0.45833333333333331</v>
      </c>
    </row>
    <row r="229" spans="1:14" x14ac:dyDescent="0.3">
      <c r="A229">
        <v>197</v>
      </c>
      <c r="B229" t="s">
        <v>218</v>
      </c>
      <c r="C229">
        <v>42.321438139999998</v>
      </c>
      <c r="D229">
        <v>-71.091260610000006</v>
      </c>
      <c r="E229">
        <v>100</v>
      </c>
      <c r="F229">
        <v>49</v>
      </c>
      <c r="G229">
        <f>E229-F229</f>
        <v>51</v>
      </c>
      <c r="H229" s="2">
        <f t="shared" si="15"/>
        <v>0.13972602739726028</v>
      </c>
      <c r="I229" s="2">
        <f t="shared" si="16"/>
        <v>0.13972602739726028</v>
      </c>
      <c r="J229">
        <v>15</v>
      </c>
      <c r="K229" s="3">
        <f t="shared" si="17"/>
        <v>9.3150684931506862E-3</v>
      </c>
      <c r="L229" s="3">
        <f t="shared" si="18"/>
        <v>9.3150684931506862E-3</v>
      </c>
      <c r="M229" t="str">
        <f t="shared" si="19"/>
        <v>no</v>
      </c>
      <c r="N229" s="4">
        <v>0.45833333333333331</v>
      </c>
    </row>
    <row r="230" spans="1:14" x14ac:dyDescent="0.3">
      <c r="A230">
        <v>138</v>
      </c>
      <c r="B230" t="s">
        <v>233</v>
      </c>
      <c r="C230">
        <v>42.326599000000002</v>
      </c>
      <c r="D230">
        <v>-71.066497999999996</v>
      </c>
      <c r="E230">
        <v>141</v>
      </c>
      <c r="F230">
        <v>90</v>
      </c>
      <c r="G230">
        <f>E230-F230</f>
        <v>51</v>
      </c>
      <c r="H230" s="2">
        <f t="shared" si="15"/>
        <v>0.13972602739726028</v>
      </c>
      <c r="I230" s="2">
        <f t="shared" si="16"/>
        <v>0.13972602739726028</v>
      </c>
      <c r="J230">
        <v>15</v>
      </c>
      <c r="K230" s="3">
        <f t="shared" si="17"/>
        <v>9.3150684931506862E-3</v>
      </c>
      <c r="L230" s="3">
        <f t="shared" si="18"/>
        <v>9.3150684931506862E-3</v>
      </c>
      <c r="M230" t="str">
        <f t="shared" si="19"/>
        <v>no</v>
      </c>
      <c r="N230" s="4">
        <v>0.45833333333333331</v>
      </c>
    </row>
    <row r="231" spans="1:14" x14ac:dyDescent="0.3">
      <c r="A231">
        <v>49</v>
      </c>
      <c r="B231" t="s">
        <v>174</v>
      </c>
      <c r="C231">
        <v>42.351146</v>
      </c>
      <c r="D231">
        <v>-71.066288999999998</v>
      </c>
      <c r="E231">
        <v>327</v>
      </c>
      <c r="F231">
        <v>386</v>
      </c>
      <c r="G231">
        <f>E231-F231</f>
        <v>-59</v>
      </c>
      <c r="H231" s="2">
        <f t="shared" si="15"/>
        <v>-0.16164383561643836</v>
      </c>
      <c r="I231" s="2">
        <f t="shared" si="16"/>
        <v>0.16164383561643836</v>
      </c>
      <c r="J231">
        <v>18</v>
      </c>
      <c r="K231" s="3">
        <f t="shared" si="17"/>
        <v>-8.9802130898021318E-3</v>
      </c>
      <c r="L231" s="3">
        <f t="shared" si="18"/>
        <v>8.9802130898021318E-3</v>
      </c>
      <c r="M231" t="str">
        <f t="shared" si="19"/>
        <v>no</v>
      </c>
      <c r="N231" s="4">
        <v>0.45833333333333331</v>
      </c>
    </row>
    <row r="232" spans="1:14" x14ac:dyDescent="0.3">
      <c r="A232">
        <v>161</v>
      </c>
      <c r="B232" t="s">
        <v>53</v>
      </c>
      <c r="C232">
        <v>42.339108500000002</v>
      </c>
      <c r="D232">
        <v>-71.051443199999994</v>
      </c>
      <c r="E232">
        <v>468</v>
      </c>
      <c r="F232">
        <v>394</v>
      </c>
      <c r="G232">
        <f>E232-F232</f>
        <v>74</v>
      </c>
      <c r="H232" s="2">
        <f t="shared" si="15"/>
        <v>0.20273972602739726</v>
      </c>
      <c r="I232" s="2">
        <f t="shared" si="16"/>
        <v>0.20273972602739726</v>
      </c>
      <c r="J232">
        <v>23</v>
      </c>
      <c r="K232" s="3">
        <f t="shared" si="17"/>
        <v>8.8147706968433586E-3</v>
      </c>
      <c r="L232" s="3">
        <f t="shared" si="18"/>
        <v>8.8147706968433586E-3</v>
      </c>
      <c r="M232" t="str">
        <f t="shared" si="19"/>
        <v>no</v>
      </c>
      <c r="N232" s="4">
        <v>0.45833333333333331</v>
      </c>
    </row>
    <row r="233" spans="1:14" x14ac:dyDescent="0.3">
      <c r="A233">
        <v>90</v>
      </c>
      <c r="B233" t="s">
        <v>17</v>
      </c>
      <c r="C233">
        <v>42.370677000000001</v>
      </c>
      <c r="D233">
        <v>-71.076528999999994</v>
      </c>
      <c r="E233">
        <v>842</v>
      </c>
      <c r="F233">
        <v>781</v>
      </c>
      <c r="G233">
        <f>E233-F233</f>
        <v>61</v>
      </c>
      <c r="H233" s="2">
        <f t="shared" si="15"/>
        <v>0.16712328767123288</v>
      </c>
      <c r="I233" s="2">
        <f t="shared" si="16"/>
        <v>0.16712328767123288</v>
      </c>
      <c r="J233">
        <v>19</v>
      </c>
      <c r="K233" s="3">
        <f t="shared" si="17"/>
        <v>8.7959625090122569E-3</v>
      </c>
      <c r="L233" s="3">
        <f t="shared" si="18"/>
        <v>8.7959625090122569E-3</v>
      </c>
      <c r="M233" t="str">
        <f t="shared" si="19"/>
        <v>no</v>
      </c>
      <c r="N233" s="4">
        <v>0.45833333333333331</v>
      </c>
    </row>
    <row r="234" spans="1:14" x14ac:dyDescent="0.3">
      <c r="A234">
        <v>226</v>
      </c>
      <c r="B234" t="s">
        <v>100</v>
      </c>
      <c r="C234">
        <v>42.351547349999997</v>
      </c>
      <c r="D234">
        <v>-71.121262459999997</v>
      </c>
      <c r="E234">
        <v>386</v>
      </c>
      <c r="F234">
        <v>338</v>
      </c>
      <c r="G234">
        <f>E234-F234</f>
        <v>48</v>
      </c>
      <c r="H234" s="2">
        <f t="shared" si="15"/>
        <v>0.13150684931506848</v>
      </c>
      <c r="I234" s="2">
        <f t="shared" si="16"/>
        <v>0.13150684931506848</v>
      </c>
      <c r="J234">
        <v>15</v>
      </c>
      <c r="K234" s="3">
        <f t="shared" si="17"/>
        <v>8.7671232876712323E-3</v>
      </c>
      <c r="L234" s="3">
        <f t="shared" si="18"/>
        <v>8.7671232876712323E-3</v>
      </c>
      <c r="M234" t="str">
        <f t="shared" si="19"/>
        <v>no</v>
      </c>
      <c r="N234" s="4">
        <v>0.45833333333333331</v>
      </c>
    </row>
    <row r="235" spans="1:14" x14ac:dyDescent="0.3">
      <c r="A235">
        <v>55</v>
      </c>
      <c r="B235" t="s">
        <v>90</v>
      </c>
      <c r="C235">
        <v>42.347406210000003</v>
      </c>
      <c r="D235">
        <v>-71.08678415</v>
      </c>
      <c r="E235">
        <v>792</v>
      </c>
      <c r="F235">
        <v>744</v>
      </c>
      <c r="G235">
        <f>E235-F235</f>
        <v>48</v>
      </c>
      <c r="H235" s="2">
        <f t="shared" si="15"/>
        <v>0.13150684931506848</v>
      </c>
      <c r="I235" s="2">
        <f t="shared" si="16"/>
        <v>0.13150684931506848</v>
      </c>
      <c r="J235">
        <v>15</v>
      </c>
      <c r="K235" s="3">
        <f t="shared" si="17"/>
        <v>8.7671232876712323E-3</v>
      </c>
      <c r="L235" s="3">
        <f t="shared" si="18"/>
        <v>8.7671232876712323E-3</v>
      </c>
      <c r="M235" t="str">
        <f t="shared" si="19"/>
        <v>no</v>
      </c>
      <c r="N235" s="4">
        <v>0.45833333333333331</v>
      </c>
    </row>
    <row r="236" spans="1:14" x14ac:dyDescent="0.3">
      <c r="A236">
        <v>19</v>
      </c>
      <c r="B236" t="s">
        <v>102</v>
      </c>
      <c r="C236">
        <v>42.347240999999997</v>
      </c>
      <c r="D236">
        <v>-71.105300999999997</v>
      </c>
      <c r="E236">
        <v>477</v>
      </c>
      <c r="F236">
        <v>429</v>
      </c>
      <c r="G236">
        <f>E236-F236</f>
        <v>48</v>
      </c>
      <c r="H236" s="2">
        <f t="shared" si="15"/>
        <v>0.13150684931506848</v>
      </c>
      <c r="I236" s="2">
        <f t="shared" si="16"/>
        <v>0.13150684931506848</v>
      </c>
      <c r="J236">
        <v>15</v>
      </c>
      <c r="K236" s="3">
        <f t="shared" si="17"/>
        <v>8.7671232876712323E-3</v>
      </c>
      <c r="L236" s="3">
        <f t="shared" si="18"/>
        <v>8.7671232876712323E-3</v>
      </c>
      <c r="M236" t="str">
        <f t="shared" si="19"/>
        <v>no</v>
      </c>
      <c r="N236" s="4">
        <v>0.45833333333333331</v>
      </c>
    </row>
    <row r="237" spans="1:14" x14ac:dyDescent="0.3">
      <c r="A237">
        <v>279</v>
      </c>
      <c r="B237" t="s">
        <v>197</v>
      </c>
      <c r="C237">
        <v>42.306539000000001</v>
      </c>
      <c r="D237">
        <v>-71.107669000000001</v>
      </c>
      <c r="E237">
        <v>106</v>
      </c>
      <c r="F237">
        <v>166</v>
      </c>
      <c r="G237">
        <f>E237-F237</f>
        <v>-60</v>
      </c>
      <c r="H237" s="2">
        <f t="shared" si="15"/>
        <v>-0.16438356164383561</v>
      </c>
      <c r="I237" s="2">
        <f t="shared" si="16"/>
        <v>0.16438356164383561</v>
      </c>
      <c r="J237">
        <v>19</v>
      </c>
      <c r="K237" s="3">
        <f t="shared" si="17"/>
        <v>-8.6517664023071372E-3</v>
      </c>
      <c r="L237" s="3">
        <f t="shared" si="18"/>
        <v>8.6517664023071372E-3</v>
      </c>
      <c r="M237" t="str">
        <f t="shared" si="19"/>
        <v>no</v>
      </c>
      <c r="N237" s="4">
        <v>0.45833333333333331</v>
      </c>
    </row>
    <row r="238" spans="1:14" x14ac:dyDescent="0.3">
      <c r="A238">
        <v>358</v>
      </c>
      <c r="B238" t="s">
        <v>168</v>
      </c>
      <c r="C238">
        <v>42.380429470000003</v>
      </c>
      <c r="D238">
        <v>-71.060557220000007</v>
      </c>
      <c r="E238">
        <v>118</v>
      </c>
      <c r="F238">
        <v>177</v>
      </c>
      <c r="G238">
        <f>E238-F238</f>
        <v>-59</v>
      </c>
      <c r="H238" s="2">
        <f t="shared" si="15"/>
        <v>-0.16164383561643836</v>
      </c>
      <c r="I238" s="2">
        <f t="shared" si="16"/>
        <v>0.16164383561643836</v>
      </c>
      <c r="J238">
        <v>19</v>
      </c>
      <c r="K238" s="3">
        <f t="shared" si="17"/>
        <v>-8.5075702956020193E-3</v>
      </c>
      <c r="L238" s="3">
        <f t="shared" si="18"/>
        <v>8.5075702956020193E-3</v>
      </c>
      <c r="M238" t="str">
        <f t="shared" si="19"/>
        <v>no</v>
      </c>
      <c r="N238" s="4">
        <v>0.45833333333333331</v>
      </c>
    </row>
    <row r="239" spans="1:14" x14ac:dyDescent="0.3">
      <c r="A239">
        <v>333</v>
      </c>
      <c r="B239" t="s">
        <v>164</v>
      </c>
      <c r="C239">
        <v>42.375002350000003</v>
      </c>
      <c r="D239">
        <v>-71.148716140000005</v>
      </c>
      <c r="E239">
        <v>194</v>
      </c>
      <c r="F239">
        <v>271</v>
      </c>
      <c r="G239">
        <f>E239-F239</f>
        <v>-77</v>
      </c>
      <c r="H239" s="2">
        <f t="shared" si="15"/>
        <v>-0.21095890410958903</v>
      </c>
      <c r="I239" s="2">
        <f t="shared" si="16"/>
        <v>0.21095890410958903</v>
      </c>
      <c r="J239">
        <v>25</v>
      </c>
      <c r="K239" s="3">
        <f t="shared" si="17"/>
        <v>-8.4383561643835616E-3</v>
      </c>
      <c r="L239" s="3">
        <f t="shared" si="18"/>
        <v>8.4383561643835616E-3</v>
      </c>
      <c r="M239" t="str">
        <f t="shared" si="19"/>
        <v>no</v>
      </c>
      <c r="N239" s="4">
        <v>0.45833333333333331</v>
      </c>
    </row>
    <row r="240" spans="1:14" x14ac:dyDescent="0.3">
      <c r="A240">
        <v>260</v>
      </c>
      <c r="B240" t="s">
        <v>269</v>
      </c>
      <c r="C240">
        <v>42.299666700000003</v>
      </c>
      <c r="D240">
        <v>-71.060583300000005</v>
      </c>
      <c r="E240">
        <v>50</v>
      </c>
      <c r="F240">
        <v>6</v>
      </c>
      <c r="G240">
        <f>E240-F240</f>
        <v>44</v>
      </c>
      <c r="H240" s="2">
        <f t="shared" si="15"/>
        <v>0.12054794520547946</v>
      </c>
      <c r="I240" s="2">
        <f t="shared" si="16"/>
        <v>0.12054794520547946</v>
      </c>
      <c r="J240">
        <v>15</v>
      </c>
      <c r="K240" s="3">
        <f t="shared" si="17"/>
        <v>8.0365296803652977E-3</v>
      </c>
      <c r="L240" s="3">
        <f t="shared" si="18"/>
        <v>8.0365296803652977E-3</v>
      </c>
      <c r="M240" t="str">
        <f t="shared" si="19"/>
        <v>no</v>
      </c>
      <c r="N240" s="4">
        <v>0.45833333333333331</v>
      </c>
    </row>
    <row r="241" spans="1:14" x14ac:dyDescent="0.3">
      <c r="A241">
        <v>205</v>
      </c>
      <c r="B241" t="s">
        <v>250</v>
      </c>
      <c r="C241">
        <v>42.307852240000003</v>
      </c>
      <c r="D241">
        <v>-71.065122489999993</v>
      </c>
      <c r="E241">
        <v>77</v>
      </c>
      <c r="F241">
        <v>33</v>
      </c>
      <c r="G241">
        <f>E241-F241</f>
        <v>44</v>
      </c>
      <c r="H241" s="2">
        <f t="shared" si="15"/>
        <v>0.12054794520547946</v>
      </c>
      <c r="I241" s="2">
        <f t="shared" si="16"/>
        <v>0.12054794520547946</v>
      </c>
      <c r="J241">
        <v>15</v>
      </c>
      <c r="K241" s="3">
        <f t="shared" si="17"/>
        <v>8.0365296803652977E-3</v>
      </c>
      <c r="L241" s="3">
        <f t="shared" si="18"/>
        <v>8.0365296803652977E-3</v>
      </c>
      <c r="M241" t="str">
        <f t="shared" si="19"/>
        <v>no</v>
      </c>
      <c r="N241" s="4">
        <v>0.45833333333333331</v>
      </c>
    </row>
    <row r="242" spans="1:14" x14ac:dyDescent="0.3">
      <c r="A242">
        <v>209</v>
      </c>
      <c r="B242" t="s">
        <v>292</v>
      </c>
      <c r="C242">
        <v>42.379772000000003</v>
      </c>
      <c r="D242">
        <v>-71.027448000000007</v>
      </c>
      <c r="E242">
        <v>18</v>
      </c>
      <c r="F242">
        <v>61</v>
      </c>
      <c r="G242">
        <f>E242-F242</f>
        <v>-43</v>
      </c>
      <c r="H242" s="2">
        <f t="shared" si="15"/>
        <v>-0.11780821917808219</v>
      </c>
      <c r="I242" s="2">
        <f t="shared" si="16"/>
        <v>0.11780821917808219</v>
      </c>
      <c r="J242">
        <v>15</v>
      </c>
      <c r="K242" s="3">
        <f t="shared" si="17"/>
        <v>-7.8538812785388136E-3</v>
      </c>
      <c r="L242" s="3">
        <f t="shared" si="18"/>
        <v>7.8538812785388136E-3</v>
      </c>
      <c r="M242" t="str">
        <f t="shared" si="19"/>
        <v>no</v>
      </c>
      <c r="N242" s="4">
        <v>0.45833333333333331</v>
      </c>
    </row>
    <row r="243" spans="1:14" x14ac:dyDescent="0.3">
      <c r="A243">
        <v>365</v>
      </c>
      <c r="B243" t="s">
        <v>185</v>
      </c>
      <c r="C243">
        <v>42.349426100000002</v>
      </c>
      <c r="D243">
        <v>-71.062099599999996</v>
      </c>
      <c r="E243">
        <v>195</v>
      </c>
      <c r="F243">
        <v>248</v>
      </c>
      <c r="G243">
        <f>E243-F243</f>
        <v>-53</v>
      </c>
      <c r="H243" s="2">
        <f t="shared" si="15"/>
        <v>-0.14520547945205478</v>
      </c>
      <c r="I243" s="2">
        <f t="shared" si="16"/>
        <v>0.14520547945205478</v>
      </c>
      <c r="J243">
        <v>19</v>
      </c>
      <c r="K243" s="3">
        <f t="shared" si="17"/>
        <v>-7.642393655371304E-3</v>
      </c>
      <c r="L243" s="3">
        <f t="shared" si="18"/>
        <v>7.642393655371304E-3</v>
      </c>
      <c r="M243" t="str">
        <f t="shared" si="19"/>
        <v>no</v>
      </c>
      <c r="N243" s="4">
        <v>0.45833333333333331</v>
      </c>
    </row>
    <row r="244" spans="1:14" x14ac:dyDescent="0.3">
      <c r="A244">
        <v>397</v>
      </c>
      <c r="B244" t="s">
        <v>253</v>
      </c>
      <c r="C244">
        <v>42.398360599999997</v>
      </c>
      <c r="D244">
        <v>-71.063738430000001</v>
      </c>
      <c r="E244">
        <v>48</v>
      </c>
      <c r="F244">
        <v>7</v>
      </c>
      <c r="G244">
        <f>E244-F244</f>
        <v>41</v>
      </c>
      <c r="H244" s="2">
        <f t="shared" si="15"/>
        <v>0.11232876712328767</v>
      </c>
      <c r="I244" s="2">
        <f t="shared" si="16"/>
        <v>0.11232876712328767</v>
      </c>
      <c r="J244">
        <v>15</v>
      </c>
      <c r="K244" s="3">
        <f t="shared" si="17"/>
        <v>7.4885844748858446E-3</v>
      </c>
      <c r="L244" s="3">
        <f t="shared" si="18"/>
        <v>7.4885844748858446E-3</v>
      </c>
      <c r="M244" t="str">
        <f t="shared" si="19"/>
        <v>no</v>
      </c>
      <c r="N244" s="4">
        <v>0.45833333333333331</v>
      </c>
    </row>
    <row r="245" spans="1:14" x14ac:dyDescent="0.3">
      <c r="A245">
        <v>171</v>
      </c>
      <c r="B245" t="s">
        <v>108</v>
      </c>
      <c r="C245">
        <v>42.374089910000002</v>
      </c>
      <c r="D245">
        <v>-71.069059969999998</v>
      </c>
      <c r="E245">
        <v>114</v>
      </c>
      <c r="F245">
        <v>52</v>
      </c>
      <c r="G245">
        <f>E245-F245</f>
        <v>62</v>
      </c>
      <c r="H245" s="2">
        <f t="shared" si="15"/>
        <v>0.16986301369863013</v>
      </c>
      <c r="I245" s="2">
        <f t="shared" si="16"/>
        <v>0.16986301369863013</v>
      </c>
      <c r="J245">
        <v>23</v>
      </c>
      <c r="K245" s="3">
        <f t="shared" si="17"/>
        <v>7.3853484216795714E-3</v>
      </c>
      <c r="L245" s="3">
        <f t="shared" si="18"/>
        <v>7.3853484216795714E-3</v>
      </c>
      <c r="M245" t="str">
        <f t="shared" si="19"/>
        <v>no</v>
      </c>
      <c r="N245" s="4">
        <v>0.45833333333333331</v>
      </c>
    </row>
    <row r="246" spans="1:14" x14ac:dyDescent="0.3">
      <c r="A246">
        <v>391</v>
      </c>
      <c r="B246" t="s">
        <v>313</v>
      </c>
      <c r="C246">
        <v>42.393292629999998</v>
      </c>
      <c r="D246">
        <v>-71.072447600000004</v>
      </c>
      <c r="E246">
        <v>23</v>
      </c>
      <c r="F246">
        <v>63</v>
      </c>
      <c r="G246">
        <f>E246-F246</f>
        <v>-40</v>
      </c>
      <c r="H246" s="2">
        <f t="shared" si="15"/>
        <v>-0.1095890410958904</v>
      </c>
      <c r="I246" s="2">
        <f t="shared" si="16"/>
        <v>0.1095890410958904</v>
      </c>
      <c r="J246">
        <v>15</v>
      </c>
      <c r="K246" s="3">
        <f t="shared" si="17"/>
        <v>-7.3059360730593605E-3</v>
      </c>
      <c r="L246" s="3">
        <f t="shared" si="18"/>
        <v>7.3059360730593605E-3</v>
      </c>
      <c r="M246" t="str">
        <f t="shared" si="19"/>
        <v>no</v>
      </c>
      <c r="N246" s="4">
        <v>0.45833333333333331</v>
      </c>
    </row>
    <row r="247" spans="1:14" x14ac:dyDescent="0.3">
      <c r="A247">
        <v>211</v>
      </c>
      <c r="B247" t="s">
        <v>241</v>
      </c>
      <c r="C247">
        <v>42.364892930000003</v>
      </c>
      <c r="D247">
        <v>-71.034971769999999</v>
      </c>
      <c r="E247">
        <v>71</v>
      </c>
      <c r="F247">
        <v>21</v>
      </c>
      <c r="G247">
        <f>E247-F247</f>
        <v>50</v>
      </c>
      <c r="H247" s="2">
        <f t="shared" si="15"/>
        <v>0.13698630136986301</v>
      </c>
      <c r="I247" s="2">
        <f t="shared" si="16"/>
        <v>0.13698630136986301</v>
      </c>
      <c r="J247">
        <v>19</v>
      </c>
      <c r="K247" s="3">
        <f t="shared" si="17"/>
        <v>7.2098053352559477E-3</v>
      </c>
      <c r="L247" s="3">
        <f t="shared" si="18"/>
        <v>7.2098053352559477E-3</v>
      </c>
      <c r="M247" t="str">
        <f t="shared" si="19"/>
        <v>no</v>
      </c>
      <c r="N247" s="4">
        <v>0.45833333333333331</v>
      </c>
    </row>
    <row r="248" spans="1:14" x14ac:dyDescent="0.3">
      <c r="A248">
        <v>416</v>
      </c>
      <c r="B248" t="s">
        <v>198</v>
      </c>
      <c r="C248">
        <v>42.364355889999999</v>
      </c>
      <c r="D248">
        <v>-71.069593690000005</v>
      </c>
      <c r="E248">
        <v>131</v>
      </c>
      <c r="F248">
        <v>170</v>
      </c>
      <c r="G248">
        <f>E248-F248</f>
        <v>-39</v>
      </c>
      <c r="H248" s="2">
        <f t="shared" si="15"/>
        <v>-0.10684931506849316</v>
      </c>
      <c r="I248" s="2">
        <f t="shared" si="16"/>
        <v>0.10684931506849316</v>
      </c>
      <c r="J248">
        <v>15</v>
      </c>
      <c r="K248" s="3">
        <f t="shared" si="17"/>
        <v>-7.1232876712328773E-3</v>
      </c>
      <c r="L248" s="3">
        <f t="shared" si="18"/>
        <v>7.1232876712328773E-3</v>
      </c>
      <c r="M248" t="str">
        <f t="shared" si="19"/>
        <v>no</v>
      </c>
      <c r="N248" s="4">
        <v>0.45833333333333331</v>
      </c>
    </row>
    <row r="249" spans="1:14" x14ac:dyDescent="0.3">
      <c r="A249">
        <v>404</v>
      </c>
      <c r="B249" t="s">
        <v>192</v>
      </c>
      <c r="C249">
        <v>42.341356159999997</v>
      </c>
      <c r="D249">
        <v>-71.083369529999999</v>
      </c>
      <c r="E249">
        <v>144</v>
      </c>
      <c r="F249">
        <v>103</v>
      </c>
      <c r="G249">
        <f>E249-F249</f>
        <v>41</v>
      </c>
      <c r="H249" s="2">
        <f t="shared" si="15"/>
        <v>0.11232876712328767</v>
      </c>
      <c r="I249" s="2">
        <f t="shared" si="16"/>
        <v>0.11232876712328767</v>
      </c>
      <c r="J249">
        <v>16</v>
      </c>
      <c r="K249" s="3">
        <f t="shared" si="17"/>
        <v>7.0205479452054792E-3</v>
      </c>
      <c r="L249" s="3">
        <f t="shared" si="18"/>
        <v>7.0205479452054792E-3</v>
      </c>
      <c r="M249" t="str">
        <f t="shared" si="19"/>
        <v>no</v>
      </c>
      <c r="N249" s="4">
        <v>0.45833333333333331</v>
      </c>
    </row>
    <row r="250" spans="1:14" x14ac:dyDescent="0.3">
      <c r="A250">
        <v>408</v>
      </c>
      <c r="B250" t="s">
        <v>208</v>
      </c>
      <c r="C250">
        <v>42.387174629999997</v>
      </c>
      <c r="D250">
        <v>-71.087143889999993</v>
      </c>
      <c r="E250">
        <v>70</v>
      </c>
      <c r="F250">
        <v>32</v>
      </c>
      <c r="G250">
        <f>E250-F250</f>
        <v>38</v>
      </c>
      <c r="H250" s="2">
        <f t="shared" si="15"/>
        <v>0.10410958904109589</v>
      </c>
      <c r="I250" s="2">
        <f t="shared" si="16"/>
        <v>0.10410958904109589</v>
      </c>
      <c r="J250">
        <v>15</v>
      </c>
      <c r="K250" s="3">
        <f t="shared" si="17"/>
        <v>6.9406392694063932E-3</v>
      </c>
      <c r="L250" s="3">
        <f t="shared" si="18"/>
        <v>6.9406392694063932E-3</v>
      </c>
      <c r="M250" t="str">
        <f t="shared" si="19"/>
        <v>no</v>
      </c>
      <c r="N250" s="4">
        <v>0.45833333333333331</v>
      </c>
    </row>
    <row r="251" spans="1:14" x14ac:dyDescent="0.3">
      <c r="A251">
        <v>401</v>
      </c>
      <c r="B251" t="s">
        <v>254</v>
      </c>
      <c r="C251">
        <v>42.325384360000001</v>
      </c>
      <c r="D251">
        <v>-71.121775959999994</v>
      </c>
      <c r="E251">
        <v>69</v>
      </c>
      <c r="F251">
        <v>104</v>
      </c>
      <c r="G251">
        <f>E251-F251</f>
        <v>-35</v>
      </c>
      <c r="H251" s="2">
        <f t="shared" si="15"/>
        <v>-9.5890410958904104E-2</v>
      </c>
      <c r="I251" s="2">
        <f t="shared" si="16"/>
        <v>9.5890410958904104E-2</v>
      </c>
      <c r="J251">
        <v>15</v>
      </c>
      <c r="K251" s="3">
        <f t="shared" si="17"/>
        <v>-6.3926940639269401E-3</v>
      </c>
      <c r="L251" s="3">
        <f t="shared" si="18"/>
        <v>6.3926940639269401E-3</v>
      </c>
      <c r="M251" t="str">
        <f t="shared" si="19"/>
        <v>no</v>
      </c>
      <c r="N251" s="4">
        <v>0.45833333333333331</v>
      </c>
    </row>
    <row r="252" spans="1:14" x14ac:dyDescent="0.3">
      <c r="A252">
        <v>214</v>
      </c>
      <c r="B252" t="s">
        <v>270</v>
      </c>
      <c r="C252">
        <v>42.375354969999997</v>
      </c>
      <c r="D252">
        <v>-71.031333360000005</v>
      </c>
      <c r="E252">
        <v>89</v>
      </c>
      <c r="F252">
        <v>56</v>
      </c>
      <c r="G252">
        <f>E252-F252</f>
        <v>33</v>
      </c>
      <c r="H252" s="2">
        <f t="shared" si="15"/>
        <v>9.0410958904109592E-2</v>
      </c>
      <c r="I252" s="2">
        <f t="shared" si="16"/>
        <v>9.0410958904109592E-2</v>
      </c>
      <c r="J252">
        <v>15</v>
      </c>
      <c r="K252" s="3">
        <f t="shared" si="17"/>
        <v>6.0273972602739728E-3</v>
      </c>
      <c r="L252" s="3">
        <f t="shared" si="18"/>
        <v>6.0273972602739728E-3</v>
      </c>
      <c r="M252" t="str">
        <f t="shared" si="19"/>
        <v>no</v>
      </c>
      <c r="N252" s="4">
        <v>0.45833333333333331</v>
      </c>
    </row>
    <row r="253" spans="1:14" x14ac:dyDescent="0.3">
      <c r="A253">
        <v>173</v>
      </c>
      <c r="B253" t="s">
        <v>242</v>
      </c>
      <c r="C253">
        <v>42.310600000000001</v>
      </c>
      <c r="D253">
        <v>-71.053899999999999</v>
      </c>
      <c r="E253">
        <v>138</v>
      </c>
      <c r="F253">
        <v>108</v>
      </c>
      <c r="G253">
        <f>E253-F253</f>
        <v>30</v>
      </c>
      <c r="H253" s="2">
        <f t="shared" si="15"/>
        <v>8.2191780821917804E-2</v>
      </c>
      <c r="I253" s="2">
        <f t="shared" si="16"/>
        <v>8.2191780821917804E-2</v>
      </c>
      <c r="J253">
        <v>14</v>
      </c>
      <c r="K253" s="3">
        <f t="shared" si="17"/>
        <v>5.8708414872798431E-3</v>
      </c>
      <c r="L253" s="3">
        <f t="shared" si="18"/>
        <v>5.8708414872798431E-3</v>
      </c>
      <c r="M253" t="str">
        <f t="shared" si="19"/>
        <v>no</v>
      </c>
      <c r="N253" s="4">
        <v>0.45833333333333331</v>
      </c>
    </row>
    <row r="254" spans="1:14" x14ac:dyDescent="0.3">
      <c r="A254">
        <v>72</v>
      </c>
      <c r="B254" t="s">
        <v>246</v>
      </c>
      <c r="C254">
        <v>42.362241789999999</v>
      </c>
      <c r="D254">
        <v>-71.083110719999993</v>
      </c>
      <c r="E254">
        <v>258</v>
      </c>
      <c r="F254">
        <v>307</v>
      </c>
      <c r="G254">
        <f>E254-F254</f>
        <v>-49</v>
      </c>
      <c r="H254" s="2">
        <f t="shared" si="15"/>
        <v>-0.13424657534246576</v>
      </c>
      <c r="I254" s="2">
        <f t="shared" si="16"/>
        <v>0.13424657534246576</v>
      </c>
      <c r="J254">
        <v>23</v>
      </c>
      <c r="K254" s="3">
        <f t="shared" si="17"/>
        <v>-5.8368076235854674E-3</v>
      </c>
      <c r="L254" s="3">
        <f t="shared" si="18"/>
        <v>5.8368076235854674E-3</v>
      </c>
      <c r="M254" t="str">
        <f t="shared" si="19"/>
        <v>no</v>
      </c>
      <c r="N254" s="4">
        <v>0.45833333333333331</v>
      </c>
    </row>
    <row r="255" spans="1:14" x14ac:dyDescent="0.3">
      <c r="A255">
        <v>384</v>
      </c>
      <c r="B255" t="s">
        <v>159</v>
      </c>
      <c r="C255">
        <v>42.351553080000002</v>
      </c>
      <c r="D255">
        <v>-71.075690309999999</v>
      </c>
      <c r="E255">
        <v>346</v>
      </c>
      <c r="F255">
        <v>385</v>
      </c>
      <c r="G255">
        <f>E255-F255</f>
        <v>-39</v>
      </c>
      <c r="H255" s="2">
        <f t="shared" si="15"/>
        <v>-0.10684931506849316</v>
      </c>
      <c r="I255" s="2">
        <f t="shared" si="16"/>
        <v>0.10684931506849316</v>
      </c>
      <c r="J255">
        <v>19</v>
      </c>
      <c r="K255" s="3">
        <f t="shared" si="17"/>
        <v>-5.6236481614996394E-3</v>
      </c>
      <c r="L255" s="3">
        <f t="shared" si="18"/>
        <v>5.6236481614996394E-3</v>
      </c>
      <c r="M255" t="str">
        <f t="shared" si="19"/>
        <v>no</v>
      </c>
      <c r="N255" s="4">
        <v>0.45833333333333331</v>
      </c>
    </row>
    <row r="256" spans="1:14" x14ac:dyDescent="0.3">
      <c r="A256">
        <v>70</v>
      </c>
      <c r="B256" t="s">
        <v>69</v>
      </c>
      <c r="C256">
        <v>42.372216799999997</v>
      </c>
      <c r="D256">
        <v>-71.121880709999999</v>
      </c>
      <c r="E256">
        <v>673</v>
      </c>
      <c r="F256">
        <v>626</v>
      </c>
      <c r="G256">
        <f>E256-F256</f>
        <v>47</v>
      </c>
      <c r="H256" s="2">
        <f t="shared" si="15"/>
        <v>0.12876712328767123</v>
      </c>
      <c r="I256" s="2">
        <f t="shared" si="16"/>
        <v>0.12876712328767123</v>
      </c>
      <c r="J256">
        <v>23</v>
      </c>
      <c r="K256" s="3">
        <f t="shared" si="17"/>
        <v>5.5985705777248365E-3</v>
      </c>
      <c r="L256" s="3">
        <f t="shared" si="18"/>
        <v>5.5985705777248365E-3</v>
      </c>
      <c r="M256" t="str">
        <f t="shared" si="19"/>
        <v>no</v>
      </c>
      <c r="N256" s="4">
        <v>0.45833333333333331</v>
      </c>
    </row>
    <row r="257" spans="1:14" x14ac:dyDescent="0.3">
      <c r="A257">
        <v>428</v>
      </c>
      <c r="B257" t="s">
        <v>265</v>
      </c>
      <c r="C257">
        <v>42.361787409999998</v>
      </c>
      <c r="D257">
        <v>-71.143931109999997</v>
      </c>
      <c r="E257">
        <v>66</v>
      </c>
      <c r="F257">
        <v>28</v>
      </c>
      <c r="G257">
        <f>E257-F257</f>
        <v>38</v>
      </c>
      <c r="H257" s="2">
        <f t="shared" si="15"/>
        <v>0.10410958904109589</v>
      </c>
      <c r="I257" s="2">
        <f t="shared" si="16"/>
        <v>0.10410958904109589</v>
      </c>
      <c r="J257">
        <v>19</v>
      </c>
      <c r="K257" s="3">
        <f t="shared" si="17"/>
        <v>5.4794520547945206E-3</v>
      </c>
      <c r="L257" s="3">
        <f t="shared" si="18"/>
        <v>5.4794520547945206E-3</v>
      </c>
      <c r="M257" t="str">
        <f t="shared" si="19"/>
        <v>no</v>
      </c>
      <c r="N257" s="4">
        <v>0.45833333333333331</v>
      </c>
    </row>
    <row r="258" spans="1:14" x14ac:dyDescent="0.3">
      <c r="A258">
        <v>93</v>
      </c>
      <c r="B258" t="s">
        <v>206</v>
      </c>
      <c r="C258">
        <v>42.320339740000001</v>
      </c>
      <c r="D258">
        <v>-71.051180360000004</v>
      </c>
      <c r="E258">
        <v>163</v>
      </c>
      <c r="F258">
        <v>193</v>
      </c>
      <c r="G258">
        <f>E258-F258</f>
        <v>-30</v>
      </c>
      <c r="H258" s="2">
        <f t="shared" ref="H258:H321" si="20">G258/365</f>
        <v>-8.2191780821917804E-2</v>
      </c>
      <c r="I258" s="2">
        <f t="shared" ref="I258:I321" si="21">ABS(H258)</f>
        <v>8.2191780821917804E-2</v>
      </c>
      <c r="J258">
        <v>15</v>
      </c>
      <c r="K258" s="3">
        <f t="shared" ref="K258:K321" si="22">H258/J258</f>
        <v>-5.4794520547945206E-3</v>
      </c>
      <c r="L258" s="3">
        <f t="shared" ref="L258:L321" si="23">I258/J258</f>
        <v>5.4794520547945206E-3</v>
      </c>
      <c r="M258" t="str">
        <f t="shared" ref="M258:M321" si="24">IF(L258&gt;0.333, "yes", "no")</f>
        <v>no</v>
      </c>
      <c r="N258" s="4">
        <v>0.45833333333333331</v>
      </c>
    </row>
    <row r="259" spans="1:14" x14ac:dyDescent="0.3">
      <c r="A259">
        <v>203</v>
      </c>
      <c r="B259" t="s">
        <v>274</v>
      </c>
      <c r="C259">
        <v>42.309572000000003</v>
      </c>
      <c r="D259">
        <v>-71.072900000000004</v>
      </c>
      <c r="E259">
        <v>44</v>
      </c>
      <c r="F259">
        <v>15</v>
      </c>
      <c r="G259">
        <f>E259-F259</f>
        <v>29</v>
      </c>
      <c r="H259" s="2">
        <f t="shared" si="20"/>
        <v>7.9452054794520555E-2</v>
      </c>
      <c r="I259" s="2">
        <f t="shared" si="21"/>
        <v>7.9452054794520555E-2</v>
      </c>
      <c r="J259">
        <v>15</v>
      </c>
      <c r="K259" s="3">
        <f t="shared" si="22"/>
        <v>5.2968036529680374E-3</v>
      </c>
      <c r="L259" s="3">
        <f t="shared" si="23"/>
        <v>5.2968036529680374E-3</v>
      </c>
      <c r="M259" t="str">
        <f t="shared" si="24"/>
        <v>no</v>
      </c>
      <c r="N259" s="4">
        <v>0.45833333333333331</v>
      </c>
    </row>
    <row r="260" spans="1:14" x14ac:dyDescent="0.3">
      <c r="A260">
        <v>194</v>
      </c>
      <c r="B260" t="s">
        <v>183</v>
      </c>
      <c r="C260">
        <v>42.38614141</v>
      </c>
      <c r="D260">
        <v>-71.078281399999995</v>
      </c>
      <c r="E260">
        <v>152</v>
      </c>
      <c r="F260">
        <v>188</v>
      </c>
      <c r="G260">
        <f>E260-F260</f>
        <v>-36</v>
      </c>
      <c r="H260" s="2">
        <f t="shared" si="20"/>
        <v>-9.8630136986301367E-2</v>
      </c>
      <c r="I260" s="2">
        <f t="shared" si="21"/>
        <v>9.8630136986301367E-2</v>
      </c>
      <c r="J260">
        <v>19</v>
      </c>
      <c r="K260" s="3">
        <f t="shared" si="22"/>
        <v>-5.1910598413842822E-3</v>
      </c>
      <c r="L260" s="3">
        <f t="shared" si="23"/>
        <v>5.1910598413842822E-3</v>
      </c>
      <c r="M260" t="str">
        <f t="shared" si="24"/>
        <v>no</v>
      </c>
      <c r="N260" s="4">
        <v>0.45833333333333331</v>
      </c>
    </row>
    <row r="261" spans="1:14" x14ac:dyDescent="0.3">
      <c r="A261">
        <v>86</v>
      </c>
      <c r="B261" t="s">
        <v>142</v>
      </c>
      <c r="C261">
        <v>42.332743919999999</v>
      </c>
      <c r="D261">
        <v>-71.116266809999999</v>
      </c>
      <c r="E261">
        <v>368</v>
      </c>
      <c r="F261">
        <v>332</v>
      </c>
      <c r="G261">
        <f>E261-F261</f>
        <v>36</v>
      </c>
      <c r="H261" s="2">
        <f t="shared" si="20"/>
        <v>9.8630136986301367E-2</v>
      </c>
      <c r="I261" s="2">
        <f t="shared" si="21"/>
        <v>9.8630136986301367E-2</v>
      </c>
      <c r="J261">
        <v>19</v>
      </c>
      <c r="K261" s="3">
        <f t="shared" si="22"/>
        <v>5.1910598413842822E-3</v>
      </c>
      <c r="L261" s="3">
        <f t="shared" si="23"/>
        <v>5.1910598413842822E-3</v>
      </c>
      <c r="M261" t="str">
        <f t="shared" si="24"/>
        <v>no</v>
      </c>
      <c r="N261" s="4">
        <v>0.45833333333333331</v>
      </c>
    </row>
    <row r="262" spans="1:14" x14ac:dyDescent="0.3">
      <c r="A262">
        <v>204</v>
      </c>
      <c r="B262" t="s">
        <v>263</v>
      </c>
      <c r="C262">
        <v>42.324081</v>
      </c>
      <c r="D262">
        <v>-71.083235000000002</v>
      </c>
      <c r="E262">
        <v>58</v>
      </c>
      <c r="F262">
        <v>30</v>
      </c>
      <c r="G262">
        <f>E262-F262</f>
        <v>28</v>
      </c>
      <c r="H262" s="2">
        <f t="shared" si="20"/>
        <v>7.6712328767123292E-2</v>
      </c>
      <c r="I262" s="2">
        <f t="shared" si="21"/>
        <v>7.6712328767123292E-2</v>
      </c>
      <c r="J262">
        <v>15</v>
      </c>
      <c r="K262" s="3">
        <f t="shared" si="22"/>
        <v>5.1141552511415524E-3</v>
      </c>
      <c r="L262" s="3">
        <f t="shared" si="23"/>
        <v>5.1141552511415524E-3</v>
      </c>
      <c r="M262" t="str">
        <f t="shared" si="24"/>
        <v>no</v>
      </c>
      <c r="N262" s="4">
        <v>0.45833333333333331</v>
      </c>
    </row>
    <row r="263" spans="1:14" x14ac:dyDescent="0.3">
      <c r="A263">
        <v>170</v>
      </c>
      <c r="B263" t="s">
        <v>291</v>
      </c>
      <c r="C263">
        <v>42.303469</v>
      </c>
      <c r="D263">
        <v>-71.085346999999999</v>
      </c>
      <c r="E263">
        <v>44</v>
      </c>
      <c r="F263">
        <v>70</v>
      </c>
      <c r="G263">
        <f>E263-F263</f>
        <v>-26</v>
      </c>
      <c r="H263" s="2">
        <f t="shared" si="20"/>
        <v>-7.1232876712328766E-2</v>
      </c>
      <c r="I263" s="2">
        <f t="shared" si="21"/>
        <v>7.1232876712328766E-2</v>
      </c>
      <c r="J263">
        <v>14</v>
      </c>
      <c r="K263" s="3">
        <f t="shared" si="22"/>
        <v>-5.0880626223091972E-3</v>
      </c>
      <c r="L263" s="3">
        <f t="shared" si="23"/>
        <v>5.0880626223091972E-3</v>
      </c>
      <c r="M263" t="str">
        <f t="shared" si="24"/>
        <v>no</v>
      </c>
      <c r="N263" s="4">
        <v>0.45833333333333331</v>
      </c>
    </row>
    <row r="264" spans="1:14" x14ac:dyDescent="0.3">
      <c r="A264">
        <v>258</v>
      </c>
      <c r="B264" t="s">
        <v>280</v>
      </c>
      <c r="C264">
        <v>42.28297568</v>
      </c>
      <c r="D264">
        <v>-71.054666979999993</v>
      </c>
      <c r="E264">
        <v>30</v>
      </c>
      <c r="F264">
        <v>3</v>
      </c>
      <c r="G264">
        <f>E264-F264</f>
        <v>27</v>
      </c>
      <c r="H264" s="2">
        <f t="shared" si="20"/>
        <v>7.3972602739726029E-2</v>
      </c>
      <c r="I264" s="2">
        <f t="shared" si="21"/>
        <v>7.3972602739726029E-2</v>
      </c>
      <c r="J264">
        <v>15</v>
      </c>
      <c r="K264" s="3">
        <f t="shared" si="22"/>
        <v>4.9315068493150684E-3</v>
      </c>
      <c r="L264" s="3">
        <f t="shared" si="23"/>
        <v>4.9315068493150684E-3</v>
      </c>
      <c r="M264" t="str">
        <f t="shared" si="24"/>
        <v>no</v>
      </c>
      <c r="N264" s="4">
        <v>0.45833333333333331</v>
      </c>
    </row>
    <row r="265" spans="1:14" x14ac:dyDescent="0.3">
      <c r="A265">
        <v>355</v>
      </c>
      <c r="B265" t="s">
        <v>299</v>
      </c>
      <c r="C265">
        <v>42.385223940000003</v>
      </c>
      <c r="D265">
        <v>-71.010630689999999</v>
      </c>
      <c r="E265">
        <v>36</v>
      </c>
      <c r="F265">
        <v>66</v>
      </c>
      <c r="G265">
        <f>E265-F265</f>
        <v>-30</v>
      </c>
      <c r="H265" s="2">
        <f t="shared" si="20"/>
        <v>-8.2191780821917804E-2</v>
      </c>
      <c r="I265" s="2">
        <f t="shared" si="21"/>
        <v>8.2191780821917804E-2</v>
      </c>
      <c r="J265">
        <v>17</v>
      </c>
      <c r="K265" s="3">
        <f t="shared" si="22"/>
        <v>-4.8348106365833999E-3</v>
      </c>
      <c r="L265" s="3">
        <f t="shared" si="23"/>
        <v>4.8348106365833999E-3</v>
      </c>
      <c r="M265" t="str">
        <f t="shared" si="24"/>
        <v>no</v>
      </c>
      <c r="N265" s="4">
        <v>0.45833333333333331</v>
      </c>
    </row>
    <row r="266" spans="1:14" x14ac:dyDescent="0.3">
      <c r="A266">
        <v>129</v>
      </c>
      <c r="B266" t="s">
        <v>217</v>
      </c>
      <c r="C266">
        <v>42.377021999999997</v>
      </c>
      <c r="D266">
        <v>-71.056605000000005</v>
      </c>
      <c r="E266">
        <v>91</v>
      </c>
      <c r="F266">
        <v>58</v>
      </c>
      <c r="G266">
        <f>E266-F266</f>
        <v>33</v>
      </c>
      <c r="H266" s="2">
        <f t="shared" si="20"/>
        <v>9.0410958904109592E-2</v>
      </c>
      <c r="I266" s="2">
        <f t="shared" si="21"/>
        <v>9.0410958904109592E-2</v>
      </c>
      <c r="J266">
        <v>19</v>
      </c>
      <c r="K266" s="3">
        <f t="shared" si="22"/>
        <v>4.7584715212689258E-3</v>
      </c>
      <c r="L266" s="3">
        <f t="shared" si="23"/>
        <v>4.7584715212689258E-3</v>
      </c>
      <c r="M266" t="str">
        <f t="shared" si="24"/>
        <v>no</v>
      </c>
      <c r="N266" s="4">
        <v>0.45833333333333331</v>
      </c>
    </row>
    <row r="267" spans="1:14" x14ac:dyDescent="0.3">
      <c r="A267">
        <v>31</v>
      </c>
      <c r="B267" t="s">
        <v>195</v>
      </c>
      <c r="C267">
        <v>42.34881026</v>
      </c>
      <c r="D267">
        <v>-71.041677440000001</v>
      </c>
      <c r="E267">
        <v>283</v>
      </c>
      <c r="F267">
        <v>316</v>
      </c>
      <c r="G267">
        <f>E267-F267</f>
        <v>-33</v>
      </c>
      <c r="H267" s="2">
        <f t="shared" si="20"/>
        <v>-9.0410958904109592E-2</v>
      </c>
      <c r="I267" s="2">
        <f t="shared" si="21"/>
        <v>9.0410958904109592E-2</v>
      </c>
      <c r="J267">
        <v>19</v>
      </c>
      <c r="K267" s="3">
        <f t="shared" si="22"/>
        <v>-4.7584715212689258E-3</v>
      </c>
      <c r="L267" s="3">
        <f t="shared" si="23"/>
        <v>4.7584715212689258E-3</v>
      </c>
      <c r="M267" t="str">
        <f t="shared" si="24"/>
        <v>no</v>
      </c>
      <c r="N267" s="4">
        <v>0.45833333333333331</v>
      </c>
    </row>
    <row r="268" spans="1:14" x14ac:dyDescent="0.3">
      <c r="A268">
        <v>392</v>
      </c>
      <c r="B268" t="s">
        <v>315</v>
      </c>
      <c r="C268">
        <v>42.414272939999996</v>
      </c>
      <c r="D268">
        <v>-71.044796559999995</v>
      </c>
      <c r="E268">
        <v>6</v>
      </c>
      <c r="F268">
        <v>32</v>
      </c>
      <c r="G268">
        <f>E268-F268</f>
        <v>-26</v>
      </c>
      <c r="H268" s="2">
        <f t="shared" si="20"/>
        <v>-7.1232876712328766E-2</v>
      </c>
      <c r="I268" s="2">
        <f t="shared" si="21"/>
        <v>7.1232876712328766E-2</v>
      </c>
      <c r="J268">
        <v>15</v>
      </c>
      <c r="K268" s="3">
        <f t="shared" si="22"/>
        <v>-4.7488584474885843E-3</v>
      </c>
      <c r="L268" s="3">
        <f t="shared" si="23"/>
        <v>4.7488584474885843E-3</v>
      </c>
      <c r="M268" t="str">
        <f t="shared" si="24"/>
        <v>no</v>
      </c>
      <c r="N268" s="4">
        <v>0.45833333333333331</v>
      </c>
    </row>
    <row r="269" spans="1:14" x14ac:dyDescent="0.3">
      <c r="A269">
        <v>341</v>
      </c>
      <c r="B269" t="s">
        <v>275</v>
      </c>
      <c r="C269">
        <v>42.28630716</v>
      </c>
      <c r="D269">
        <v>-71.128205320000006</v>
      </c>
      <c r="E269">
        <v>51</v>
      </c>
      <c r="F269">
        <v>25</v>
      </c>
      <c r="G269">
        <f>E269-F269</f>
        <v>26</v>
      </c>
      <c r="H269" s="2">
        <f t="shared" si="20"/>
        <v>7.1232876712328766E-2</v>
      </c>
      <c r="I269" s="2">
        <f t="shared" si="21"/>
        <v>7.1232876712328766E-2</v>
      </c>
      <c r="J269">
        <v>15</v>
      </c>
      <c r="K269" s="3">
        <f t="shared" si="22"/>
        <v>4.7488584474885843E-3</v>
      </c>
      <c r="L269" s="3">
        <f t="shared" si="23"/>
        <v>4.7488584474885843E-3</v>
      </c>
      <c r="M269" t="str">
        <f t="shared" si="24"/>
        <v>no</v>
      </c>
      <c r="N269" s="4">
        <v>0.45833333333333331</v>
      </c>
    </row>
    <row r="270" spans="1:14" x14ac:dyDescent="0.3">
      <c r="A270">
        <v>331</v>
      </c>
      <c r="B270" t="s">
        <v>194</v>
      </c>
      <c r="C270">
        <v>42.336585550000002</v>
      </c>
      <c r="D270">
        <v>-71.098869960000002</v>
      </c>
      <c r="E270">
        <v>297</v>
      </c>
      <c r="F270">
        <v>323</v>
      </c>
      <c r="G270">
        <f>E270-F270</f>
        <v>-26</v>
      </c>
      <c r="H270" s="2">
        <f t="shared" si="20"/>
        <v>-7.1232876712328766E-2</v>
      </c>
      <c r="I270" s="2">
        <f t="shared" si="21"/>
        <v>7.1232876712328766E-2</v>
      </c>
      <c r="J270">
        <v>15</v>
      </c>
      <c r="K270" s="3">
        <f t="shared" si="22"/>
        <v>-4.7488584474885843E-3</v>
      </c>
      <c r="L270" s="3">
        <f t="shared" si="23"/>
        <v>4.7488584474885843E-3</v>
      </c>
      <c r="M270" t="str">
        <f t="shared" si="24"/>
        <v>no</v>
      </c>
      <c r="N270" s="4">
        <v>0.45833333333333331</v>
      </c>
    </row>
    <row r="271" spans="1:14" x14ac:dyDescent="0.3">
      <c r="A271">
        <v>20</v>
      </c>
      <c r="B271" t="s">
        <v>25</v>
      </c>
      <c r="C271">
        <v>42.359911760000003</v>
      </c>
      <c r="D271">
        <v>-71.051429810000002</v>
      </c>
      <c r="E271">
        <v>631</v>
      </c>
      <c r="F271">
        <v>593</v>
      </c>
      <c r="G271">
        <f>E271-F271</f>
        <v>38</v>
      </c>
      <c r="H271" s="2">
        <f t="shared" si="20"/>
        <v>0.10410958904109589</v>
      </c>
      <c r="I271" s="2">
        <f t="shared" si="21"/>
        <v>0.10410958904109589</v>
      </c>
      <c r="J271">
        <v>23</v>
      </c>
      <c r="K271" s="3">
        <f t="shared" si="22"/>
        <v>4.5265038713519952E-3</v>
      </c>
      <c r="L271" s="3">
        <f t="shared" si="23"/>
        <v>4.5265038713519952E-3</v>
      </c>
      <c r="M271" t="str">
        <f t="shared" si="24"/>
        <v>no</v>
      </c>
      <c r="N271" s="4">
        <v>0.45833333333333331</v>
      </c>
    </row>
    <row r="272" spans="1:14" x14ac:dyDescent="0.3">
      <c r="A272">
        <v>390</v>
      </c>
      <c r="B272" t="s">
        <v>294</v>
      </c>
      <c r="C272">
        <v>42.396483580000002</v>
      </c>
      <c r="D272">
        <v>-71.065467600000005</v>
      </c>
      <c r="E272">
        <v>42</v>
      </c>
      <c r="F272">
        <v>21</v>
      </c>
      <c r="G272">
        <f>E272-F272</f>
        <v>21</v>
      </c>
      <c r="H272" s="2">
        <f t="shared" si="20"/>
        <v>5.7534246575342465E-2</v>
      </c>
      <c r="I272" s="2">
        <f t="shared" si="21"/>
        <v>5.7534246575342465E-2</v>
      </c>
      <c r="J272">
        <v>15</v>
      </c>
      <c r="K272" s="3">
        <f t="shared" si="22"/>
        <v>3.8356164383561643E-3</v>
      </c>
      <c r="L272" s="3">
        <f t="shared" si="23"/>
        <v>3.8356164383561643E-3</v>
      </c>
      <c r="M272" t="str">
        <f t="shared" si="24"/>
        <v>no</v>
      </c>
      <c r="N272" s="4">
        <v>0.45833333333333331</v>
      </c>
    </row>
    <row r="273" spans="1:14" x14ac:dyDescent="0.3">
      <c r="A273">
        <v>202</v>
      </c>
      <c r="B273" t="s">
        <v>290</v>
      </c>
      <c r="C273">
        <v>42.30791</v>
      </c>
      <c r="D273">
        <v>-71.080951999999996</v>
      </c>
      <c r="E273">
        <v>34</v>
      </c>
      <c r="F273">
        <v>13</v>
      </c>
      <c r="G273">
        <f>E273-F273</f>
        <v>21</v>
      </c>
      <c r="H273" s="2">
        <f t="shared" si="20"/>
        <v>5.7534246575342465E-2</v>
      </c>
      <c r="I273" s="2">
        <f t="shared" si="21"/>
        <v>5.7534246575342465E-2</v>
      </c>
      <c r="J273">
        <v>15</v>
      </c>
      <c r="K273" s="3">
        <f t="shared" si="22"/>
        <v>3.8356164383561643E-3</v>
      </c>
      <c r="L273" s="3">
        <f t="shared" si="23"/>
        <v>3.8356164383561643E-3</v>
      </c>
      <c r="M273" t="str">
        <f t="shared" si="24"/>
        <v>no</v>
      </c>
      <c r="N273" s="4">
        <v>0.45833333333333331</v>
      </c>
    </row>
    <row r="274" spans="1:14" x14ac:dyDescent="0.3">
      <c r="A274">
        <v>50</v>
      </c>
      <c r="B274" t="s">
        <v>181</v>
      </c>
      <c r="C274">
        <v>42.351141980000001</v>
      </c>
      <c r="D274">
        <v>-71.07329249</v>
      </c>
      <c r="E274">
        <v>436</v>
      </c>
      <c r="F274">
        <v>415</v>
      </c>
      <c r="G274">
        <f>E274-F274</f>
        <v>21</v>
      </c>
      <c r="H274" s="2">
        <f t="shared" si="20"/>
        <v>5.7534246575342465E-2</v>
      </c>
      <c r="I274" s="2">
        <f t="shared" si="21"/>
        <v>5.7534246575342465E-2</v>
      </c>
      <c r="J274">
        <v>15</v>
      </c>
      <c r="K274" s="3">
        <f t="shared" si="22"/>
        <v>3.8356164383561643E-3</v>
      </c>
      <c r="L274" s="3">
        <f t="shared" si="23"/>
        <v>3.8356164383561643E-3</v>
      </c>
      <c r="M274" t="str">
        <f t="shared" si="24"/>
        <v>no</v>
      </c>
      <c r="N274" s="4">
        <v>0.45833333333333331</v>
      </c>
    </row>
    <row r="275" spans="1:14" x14ac:dyDescent="0.3">
      <c r="A275">
        <v>133</v>
      </c>
      <c r="B275" t="s">
        <v>156</v>
      </c>
      <c r="C275">
        <v>42.310578999999997</v>
      </c>
      <c r="D275">
        <v>-71.107341000000005</v>
      </c>
      <c r="E275">
        <v>234</v>
      </c>
      <c r="F275">
        <v>204</v>
      </c>
      <c r="G275">
        <f>E275-F275</f>
        <v>30</v>
      </c>
      <c r="H275" s="2">
        <f t="shared" si="20"/>
        <v>8.2191780821917804E-2</v>
      </c>
      <c r="I275" s="2">
        <f t="shared" si="21"/>
        <v>8.2191780821917804E-2</v>
      </c>
      <c r="J275">
        <v>23</v>
      </c>
      <c r="K275" s="3">
        <f t="shared" si="22"/>
        <v>3.5735556879094698E-3</v>
      </c>
      <c r="L275" s="3">
        <f t="shared" si="23"/>
        <v>3.5735556879094698E-3</v>
      </c>
      <c r="M275" t="str">
        <f t="shared" si="24"/>
        <v>no</v>
      </c>
      <c r="N275" s="4">
        <v>0.45833333333333331</v>
      </c>
    </row>
    <row r="276" spans="1:14" x14ac:dyDescent="0.3">
      <c r="A276">
        <v>394</v>
      </c>
      <c r="B276" t="s">
        <v>302</v>
      </c>
      <c r="C276">
        <v>42.410346910000001</v>
      </c>
      <c r="D276">
        <v>-71.052604579999993</v>
      </c>
      <c r="E276">
        <v>23</v>
      </c>
      <c r="F276">
        <v>5</v>
      </c>
      <c r="G276">
        <f>E276-F276</f>
        <v>18</v>
      </c>
      <c r="H276" s="2">
        <f t="shared" si="20"/>
        <v>4.9315068493150684E-2</v>
      </c>
      <c r="I276" s="2">
        <f t="shared" si="21"/>
        <v>4.9315068493150684E-2</v>
      </c>
      <c r="J276">
        <v>14</v>
      </c>
      <c r="K276" s="3">
        <f t="shared" si="22"/>
        <v>3.5225048923679058E-3</v>
      </c>
      <c r="L276" s="3">
        <f t="shared" si="23"/>
        <v>3.5225048923679058E-3</v>
      </c>
      <c r="M276" t="str">
        <f t="shared" si="24"/>
        <v>no</v>
      </c>
      <c r="N276" s="4">
        <v>0.45833333333333331</v>
      </c>
    </row>
    <row r="277" spans="1:14" x14ac:dyDescent="0.3">
      <c r="A277">
        <v>411</v>
      </c>
      <c r="B277" t="s">
        <v>282</v>
      </c>
      <c r="C277">
        <v>42.291756220000003</v>
      </c>
      <c r="D277">
        <v>-71.062591800000007</v>
      </c>
      <c r="E277">
        <v>24</v>
      </c>
      <c r="F277">
        <v>5</v>
      </c>
      <c r="G277">
        <f>E277-F277</f>
        <v>19</v>
      </c>
      <c r="H277" s="2">
        <f t="shared" si="20"/>
        <v>5.2054794520547946E-2</v>
      </c>
      <c r="I277" s="2">
        <f t="shared" si="21"/>
        <v>5.2054794520547946E-2</v>
      </c>
      <c r="J277">
        <v>15</v>
      </c>
      <c r="K277" s="3">
        <f t="shared" si="22"/>
        <v>3.4703196347031966E-3</v>
      </c>
      <c r="L277" s="3">
        <f t="shared" si="23"/>
        <v>3.4703196347031966E-3</v>
      </c>
      <c r="M277" t="str">
        <f t="shared" si="24"/>
        <v>no</v>
      </c>
      <c r="N277" s="4">
        <v>0.45833333333333331</v>
      </c>
    </row>
    <row r="278" spans="1:14" x14ac:dyDescent="0.3">
      <c r="A278">
        <v>216</v>
      </c>
      <c r="B278" t="s">
        <v>318</v>
      </c>
      <c r="C278">
        <v>42.382403779999997</v>
      </c>
      <c r="D278">
        <v>-71.030243040000002</v>
      </c>
      <c r="E278">
        <v>10</v>
      </c>
      <c r="F278">
        <v>34</v>
      </c>
      <c r="G278">
        <f>E278-F278</f>
        <v>-24</v>
      </c>
      <c r="H278" s="2">
        <f t="shared" si="20"/>
        <v>-6.575342465753424E-2</v>
      </c>
      <c r="I278" s="2">
        <f t="shared" si="21"/>
        <v>6.575342465753424E-2</v>
      </c>
      <c r="J278">
        <v>19</v>
      </c>
      <c r="K278" s="3">
        <f t="shared" si="22"/>
        <v>-3.4607065609228546E-3</v>
      </c>
      <c r="L278" s="3">
        <f t="shared" si="23"/>
        <v>3.4607065609228546E-3</v>
      </c>
      <c r="M278" t="str">
        <f t="shared" si="24"/>
        <v>no</v>
      </c>
      <c r="N278" s="4">
        <v>0.45833333333333331</v>
      </c>
    </row>
    <row r="279" spans="1:14" x14ac:dyDescent="0.3">
      <c r="A279">
        <v>421</v>
      </c>
      <c r="B279" t="s">
        <v>312</v>
      </c>
      <c r="C279">
        <v>42.291180349999998</v>
      </c>
      <c r="D279">
        <v>-71.117736660000006</v>
      </c>
      <c r="E279">
        <v>5</v>
      </c>
      <c r="F279">
        <v>26</v>
      </c>
      <c r="G279">
        <f>E279-F279</f>
        <v>-21</v>
      </c>
      <c r="H279" s="2">
        <f t="shared" si="20"/>
        <v>-5.7534246575342465E-2</v>
      </c>
      <c r="I279" s="2">
        <f t="shared" si="21"/>
        <v>5.7534246575342465E-2</v>
      </c>
      <c r="J279">
        <v>19</v>
      </c>
      <c r="K279" s="3">
        <f t="shared" si="22"/>
        <v>-3.0281182408074983E-3</v>
      </c>
      <c r="L279" s="3">
        <f t="shared" si="23"/>
        <v>3.0281182408074983E-3</v>
      </c>
      <c r="M279" t="str">
        <f t="shared" si="24"/>
        <v>no</v>
      </c>
      <c r="N279" s="4">
        <v>0.45833333333333331</v>
      </c>
    </row>
    <row r="280" spans="1:14" x14ac:dyDescent="0.3">
      <c r="A280">
        <v>364</v>
      </c>
      <c r="B280" t="s">
        <v>92</v>
      </c>
      <c r="C280">
        <v>42.338895600000001</v>
      </c>
      <c r="D280">
        <v>-71.08149976</v>
      </c>
      <c r="E280">
        <v>459</v>
      </c>
      <c r="F280">
        <v>438</v>
      </c>
      <c r="G280">
        <f>E280-F280</f>
        <v>21</v>
      </c>
      <c r="H280" s="2">
        <f t="shared" si="20"/>
        <v>5.7534246575342465E-2</v>
      </c>
      <c r="I280" s="2">
        <f t="shared" si="21"/>
        <v>5.7534246575342465E-2</v>
      </c>
      <c r="J280">
        <v>19</v>
      </c>
      <c r="K280" s="3">
        <f t="shared" si="22"/>
        <v>3.0281182408074983E-3</v>
      </c>
      <c r="L280" s="3">
        <f t="shared" si="23"/>
        <v>3.0281182408074983E-3</v>
      </c>
      <c r="M280" t="str">
        <f t="shared" si="24"/>
        <v>no</v>
      </c>
      <c r="N280" s="4">
        <v>0.45833333333333331</v>
      </c>
    </row>
    <row r="281" spans="1:14" x14ac:dyDescent="0.3">
      <c r="A281">
        <v>296</v>
      </c>
      <c r="B281" t="s">
        <v>214</v>
      </c>
      <c r="C281">
        <v>42.333399999999997</v>
      </c>
      <c r="D281">
        <v>-71.024950000000004</v>
      </c>
      <c r="E281">
        <v>199</v>
      </c>
      <c r="F281">
        <v>174</v>
      </c>
      <c r="G281">
        <f>E281-F281</f>
        <v>25</v>
      </c>
      <c r="H281" s="2">
        <f t="shared" si="20"/>
        <v>6.8493150684931503E-2</v>
      </c>
      <c r="I281" s="2">
        <f t="shared" si="21"/>
        <v>6.8493150684931503E-2</v>
      </c>
      <c r="J281">
        <v>23</v>
      </c>
      <c r="K281" s="3">
        <f t="shared" si="22"/>
        <v>2.9779630732578916E-3</v>
      </c>
      <c r="L281" s="3">
        <f t="shared" si="23"/>
        <v>2.9779630732578916E-3</v>
      </c>
      <c r="M281" t="str">
        <f t="shared" si="24"/>
        <v>no</v>
      </c>
      <c r="N281" s="4">
        <v>0.45833333333333331</v>
      </c>
    </row>
    <row r="282" spans="1:14" x14ac:dyDescent="0.3">
      <c r="A282">
        <v>42</v>
      </c>
      <c r="B282" t="s">
        <v>79</v>
      </c>
      <c r="C282">
        <v>42.352042619999999</v>
      </c>
      <c r="D282">
        <v>-71.070578100000006</v>
      </c>
      <c r="E282">
        <v>666</v>
      </c>
      <c r="F282">
        <v>642</v>
      </c>
      <c r="G282">
        <f>E282-F282</f>
        <v>24</v>
      </c>
      <c r="H282" s="2">
        <f t="shared" si="20"/>
        <v>6.575342465753424E-2</v>
      </c>
      <c r="I282" s="2">
        <f t="shared" si="21"/>
        <v>6.575342465753424E-2</v>
      </c>
      <c r="J282">
        <v>23</v>
      </c>
      <c r="K282" s="3">
        <f t="shared" si="22"/>
        <v>2.8588445503275758E-3</v>
      </c>
      <c r="L282" s="3">
        <f t="shared" si="23"/>
        <v>2.8588445503275758E-3</v>
      </c>
      <c r="M282" t="str">
        <f t="shared" si="24"/>
        <v>no</v>
      </c>
      <c r="N282" s="4">
        <v>0.45833333333333331</v>
      </c>
    </row>
    <row r="283" spans="1:14" x14ac:dyDescent="0.3">
      <c r="A283">
        <v>437</v>
      </c>
      <c r="B283" t="s">
        <v>173</v>
      </c>
      <c r="C283">
        <v>42.372076579999998</v>
      </c>
      <c r="D283">
        <v>-71.089954340000006</v>
      </c>
      <c r="E283">
        <v>152</v>
      </c>
      <c r="F283">
        <v>133</v>
      </c>
      <c r="G283">
        <f>E283-F283</f>
        <v>19</v>
      </c>
      <c r="H283" s="2">
        <f t="shared" si="20"/>
        <v>5.2054794520547946E-2</v>
      </c>
      <c r="I283" s="2">
        <f t="shared" si="21"/>
        <v>5.2054794520547946E-2</v>
      </c>
      <c r="J283">
        <v>19</v>
      </c>
      <c r="K283" s="3">
        <f t="shared" si="22"/>
        <v>2.7397260273972603E-3</v>
      </c>
      <c r="L283" s="3">
        <f t="shared" si="23"/>
        <v>2.7397260273972603E-3</v>
      </c>
      <c r="M283" t="str">
        <f t="shared" si="24"/>
        <v>no</v>
      </c>
      <c r="N283" s="4">
        <v>0.45833333333333331</v>
      </c>
    </row>
    <row r="284" spans="1:14" x14ac:dyDescent="0.3">
      <c r="A284">
        <v>406</v>
      </c>
      <c r="B284" t="s">
        <v>234</v>
      </c>
      <c r="C284">
        <v>42.39189812</v>
      </c>
      <c r="D284">
        <v>-71.097453759999993</v>
      </c>
      <c r="E284">
        <v>62</v>
      </c>
      <c r="F284">
        <v>43</v>
      </c>
      <c r="G284">
        <f>E284-F284</f>
        <v>19</v>
      </c>
      <c r="H284" s="2">
        <f t="shared" si="20"/>
        <v>5.2054794520547946E-2</v>
      </c>
      <c r="I284" s="2">
        <f t="shared" si="21"/>
        <v>5.2054794520547946E-2</v>
      </c>
      <c r="J284">
        <v>19</v>
      </c>
      <c r="K284" s="3">
        <f t="shared" si="22"/>
        <v>2.7397260273972603E-3</v>
      </c>
      <c r="L284" s="3">
        <f t="shared" si="23"/>
        <v>2.7397260273972603E-3</v>
      </c>
      <c r="M284" t="str">
        <f t="shared" si="24"/>
        <v>no</v>
      </c>
      <c r="N284" s="4">
        <v>0.45833333333333331</v>
      </c>
    </row>
    <row r="285" spans="1:14" x14ac:dyDescent="0.3">
      <c r="A285">
        <v>199</v>
      </c>
      <c r="B285" t="s">
        <v>264</v>
      </c>
      <c r="C285">
        <v>42.31869734</v>
      </c>
      <c r="D285">
        <v>-71.069781480000003</v>
      </c>
      <c r="E285">
        <v>46</v>
      </c>
      <c r="F285">
        <v>31</v>
      </c>
      <c r="G285">
        <f>E285-F285</f>
        <v>15</v>
      </c>
      <c r="H285" s="2">
        <f t="shared" si="20"/>
        <v>4.1095890410958902E-2</v>
      </c>
      <c r="I285" s="2">
        <f t="shared" si="21"/>
        <v>4.1095890410958902E-2</v>
      </c>
      <c r="J285">
        <v>15</v>
      </c>
      <c r="K285" s="3">
        <f t="shared" si="22"/>
        <v>2.7397260273972603E-3</v>
      </c>
      <c r="L285" s="3">
        <f t="shared" si="23"/>
        <v>2.7397260273972603E-3</v>
      </c>
      <c r="M285" t="str">
        <f t="shared" si="24"/>
        <v>no</v>
      </c>
      <c r="N285" s="4">
        <v>0.45833333333333331</v>
      </c>
    </row>
    <row r="286" spans="1:14" x14ac:dyDescent="0.3">
      <c r="A286">
        <v>5</v>
      </c>
      <c r="B286" t="s">
        <v>121</v>
      </c>
      <c r="C286">
        <v>42.341813999999999</v>
      </c>
      <c r="D286">
        <v>-71.090179000000006</v>
      </c>
      <c r="E286">
        <v>470</v>
      </c>
      <c r="F286">
        <v>485</v>
      </c>
      <c r="G286">
        <f>E286-F286</f>
        <v>-15</v>
      </c>
      <c r="H286" s="2">
        <f t="shared" si="20"/>
        <v>-4.1095890410958902E-2</v>
      </c>
      <c r="I286" s="2">
        <f t="shared" si="21"/>
        <v>4.1095890410958902E-2</v>
      </c>
      <c r="J286">
        <v>15</v>
      </c>
      <c r="K286" s="3">
        <f t="shared" si="22"/>
        <v>-2.7397260273972603E-3</v>
      </c>
      <c r="L286" s="3">
        <f t="shared" si="23"/>
        <v>2.7397260273972603E-3</v>
      </c>
      <c r="M286" t="str">
        <f t="shared" si="24"/>
        <v>no</v>
      </c>
      <c r="N286" s="4">
        <v>0.45833333333333331</v>
      </c>
    </row>
    <row r="287" spans="1:14" x14ac:dyDescent="0.3">
      <c r="A287">
        <v>348</v>
      </c>
      <c r="B287" t="s">
        <v>311</v>
      </c>
      <c r="C287">
        <v>42.294583299999999</v>
      </c>
      <c r="D287">
        <v>-71.087110999999993</v>
      </c>
      <c r="E287">
        <v>18</v>
      </c>
      <c r="F287">
        <v>4</v>
      </c>
      <c r="G287">
        <f>E287-F287</f>
        <v>14</v>
      </c>
      <c r="H287" s="2">
        <f t="shared" si="20"/>
        <v>3.8356164383561646E-2</v>
      </c>
      <c r="I287" s="2">
        <f t="shared" si="21"/>
        <v>3.8356164383561646E-2</v>
      </c>
      <c r="J287">
        <v>15</v>
      </c>
      <c r="K287" s="3">
        <f t="shared" si="22"/>
        <v>2.5570776255707762E-3</v>
      </c>
      <c r="L287" s="3">
        <f t="shared" si="23"/>
        <v>2.5570776255707762E-3</v>
      </c>
      <c r="M287" t="str">
        <f t="shared" si="24"/>
        <v>no</v>
      </c>
      <c r="N287" s="4">
        <v>0.45833333333333331</v>
      </c>
    </row>
    <row r="288" spans="1:14" x14ac:dyDescent="0.3">
      <c r="A288">
        <v>259</v>
      </c>
      <c r="B288" t="s">
        <v>306</v>
      </c>
      <c r="C288">
        <v>42.29916498</v>
      </c>
      <c r="D288">
        <v>-71.073458720000005</v>
      </c>
      <c r="E288">
        <v>20</v>
      </c>
      <c r="F288">
        <v>34</v>
      </c>
      <c r="G288">
        <f>E288-F288</f>
        <v>-14</v>
      </c>
      <c r="H288" s="2">
        <f t="shared" si="20"/>
        <v>-3.8356164383561646E-2</v>
      </c>
      <c r="I288" s="2">
        <f t="shared" si="21"/>
        <v>3.8356164383561646E-2</v>
      </c>
      <c r="J288">
        <v>15</v>
      </c>
      <c r="K288" s="3">
        <f t="shared" si="22"/>
        <v>-2.5570776255707762E-3</v>
      </c>
      <c r="L288" s="3">
        <f t="shared" si="23"/>
        <v>2.5570776255707762E-3</v>
      </c>
      <c r="M288" t="str">
        <f t="shared" si="24"/>
        <v>no</v>
      </c>
      <c r="N288" s="4">
        <v>0.45833333333333331</v>
      </c>
    </row>
    <row r="289" spans="1:14" x14ac:dyDescent="0.3">
      <c r="A289">
        <v>443</v>
      </c>
      <c r="B289" t="s">
        <v>314</v>
      </c>
      <c r="C289">
        <v>42.33286288</v>
      </c>
      <c r="D289">
        <v>-71.092188620000002</v>
      </c>
      <c r="E289">
        <v>17</v>
      </c>
      <c r="F289">
        <v>34</v>
      </c>
      <c r="G289">
        <f>E289-F289</f>
        <v>-17</v>
      </c>
      <c r="H289" s="2">
        <f t="shared" si="20"/>
        <v>-4.6575342465753428E-2</v>
      </c>
      <c r="I289" s="2">
        <f t="shared" si="21"/>
        <v>4.6575342465753428E-2</v>
      </c>
      <c r="J289">
        <v>19</v>
      </c>
      <c r="K289" s="3">
        <f t="shared" si="22"/>
        <v>-2.4513338139870223E-3</v>
      </c>
      <c r="L289" s="3">
        <f t="shared" si="23"/>
        <v>2.4513338139870223E-3</v>
      </c>
      <c r="M289" t="str">
        <f t="shared" si="24"/>
        <v>no</v>
      </c>
      <c r="N289" s="4">
        <v>0.45833333333333331</v>
      </c>
    </row>
    <row r="290" spans="1:14" x14ac:dyDescent="0.3">
      <c r="A290">
        <v>424</v>
      </c>
      <c r="B290" t="s">
        <v>272</v>
      </c>
      <c r="C290">
        <v>42.30604563</v>
      </c>
      <c r="D290">
        <v>-71.115708909999995</v>
      </c>
      <c r="E290">
        <v>19</v>
      </c>
      <c r="F290">
        <v>2</v>
      </c>
      <c r="G290">
        <f>E290-F290</f>
        <v>17</v>
      </c>
      <c r="H290" s="2">
        <f t="shared" si="20"/>
        <v>4.6575342465753428E-2</v>
      </c>
      <c r="I290" s="2">
        <f t="shared" si="21"/>
        <v>4.6575342465753428E-2</v>
      </c>
      <c r="J290">
        <v>19</v>
      </c>
      <c r="K290" s="3">
        <f t="shared" si="22"/>
        <v>2.4513338139870223E-3</v>
      </c>
      <c r="L290" s="3">
        <f t="shared" si="23"/>
        <v>2.4513338139870223E-3</v>
      </c>
      <c r="M290" t="str">
        <f t="shared" si="24"/>
        <v>no</v>
      </c>
      <c r="N290" s="4">
        <v>0.45833333333333331</v>
      </c>
    </row>
    <row r="291" spans="1:14" x14ac:dyDescent="0.3">
      <c r="A291">
        <v>340</v>
      </c>
      <c r="B291" t="s">
        <v>327</v>
      </c>
      <c r="C291">
        <v>42.274620669999997</v>
      </c>
      <c r="D291">
        <v>-71.093725520000007</v>
      </c>
      <c r="E291">
        <v>18</v>
      </c>
      <c r="F291">
        <v>35</v>
      </c>
      <c r="G291">
        <f>E291-F291</f>
        <v>-17</v>
      </c>
      <c r="H291" s="2">
        <f t="shared" si="20"/>
        <v>-4.6575342465753428E-2</v>
      </c>
      <c r="I291" s="2">
        <f t="shared" si="21"/>
        <v>4.6575342465753428E-2</v>
      </c>
      <c r="J291">
        <v>19</v>
      </c>
      <c r="K291" s="3">
        <f t="shared" si="22"/>
        <v>-2.4513338139870223E-3</v>
      </c>
      <c r="L291" s="3">
        <f t="shared" si="23"/>
        <v>2.4513338139870223E-3</v>
      </c>
      <c r="M291" t="str">
        <f t="shared" si="24"/>
        <v>no</v>
      </c>
      <c r="N291" s="4">
        <v>0.45833333333333331</v>
      </c>
    </row>
    <row r="292" spans="1:14" x14ac:dyDescent="0.3">
      <c r="A292">
        <v>389</v>
      </c>
      <c r="B292" t="s">
        <v>268</v>
      </c>
      <c r="C292">
        <v>42.407259449999998</v>
      </c>
      <c r="D292">
        <v>-71.055463810000006</v>
      </c>
      <c r="E292">
        <v>23</v>
      </c>
      <c r="F292">
        <v>11</v>
      </c>
      <c r="G292">
        <f>E292-F292</f>
        <v>12</v>
      </c>
      <c r="H292" s="2">
        <f t="shared" si="20"/>
        <v>3.287671232876712E-2</v>
      </c>
      <c r="I292" s="2">
        <f t="shared" si="21"/>
        <v>3.287671232876712E-2</v>
      </c>
      <c r="J292">
        <v>14</v>
      </c>
      <c r="K292" s="3">
        <f t="shared" si="22"/>
        <v>2.3483365949119373E-3</v>
      </c>
      <c r="L292" s="3">
        <f t="shared" si="23"/>
        <v>2.3483365949119373E-3</v>
      </c>
      <c r="M292" t="str">
        <f t="shared" si="24"/>
        <v>no</v>
      </c>
      <c r="N292" s="4">
        <v>0.45833333333333331</v>
      </c>
    </row>
    <row r="293" spans="1:14" x14ac:dyDescent="0.3">
      <c r="A293">
        <v>27</v>
      </c>
      <c r="B293" t="s">
        <v>64</v>
      </c>
      <c r="C293">
        <v>42.331184</v>
      </c>
      <c r="D293">
        <v>-71.095170999999993</v>
      </c>
      <c r="E293">
        <v>589</v>
      </c>
      <c r="F293">
        <v>608</v>
      </c>
      <c r="G293">
        <f>E293-F293</f>
        <v>-19</v>
      </c>
      <c r="H293" s="2">
        <f t="shared" si="20"/>
        <v>-5.2054794520547946E-2</v>
      </c>
      <c r="I293" s="2">
        <f t="shared" si="21"/>
        <v>5.2054794520547946E-2</v>
      </c>
      <c r="J293">
        <v>23</v>
      </c>
      <c r="K293" s="3">
        <f t="shared" si="22"/>
        <v>-2.2632519356759976E-3</v>
      </c>
      <c r="L293" s="3">
        <f t="shared" si="23"/>
        <v>2.2632519356759976E-3</v>
      </c>
      <c r="M293" t="str">
        <f t="shared" si="24"/>
        <v>no</v>
      </c>
      <c r="N293" s="4">
        <v>0.45833333333333331</v>
      </c>
    </row>
    <row r="294" spans="1:14" x14ac:dyDescent="0.3">
      <c r="A294">
        <v>135</v>
      </c>
      <c r="B294" t="s">
        <v>13</v>
      </c>
      <c r="C294">
        <v>42.344827000000002</v>
      </c>
      <c r="D294">
        <v>-71.028664000000006</v>
      </c>
      <c r="E294">
        <v>139</v>
      </c>
      <c r="F294">
        <v>153</v>
      </c>
      <c r="G294">
        <f>E294-F294</f>
        <v>-14</v>
      </c>
      <c r="H294" s="2">
        <f t="shared" si="20"/>
        <v>-3.8356164383561646E-2</v>
      </c>
      <c r="I294" s="2">
        <f t="shared" si="21"/>
        <v>3.8356164383561646E-2</v>
      </c>
      <c r="J294">
        <v>17</v>
      </c>
      <c r="K294" s="3">
        <f t="shared" si="22"/>
        <v>-2.2562449637389204E-3</v>
      </c>
      <c r="L294" s="3">
        <f t="shared" si="23"/>
        <v>2.2562449637389204E-3</v>
      </c>
      <c r="M294" t="str">
        <f t="shared" si="24"/>
        <v>no</v>
      </c>
      <c r="N294" s="4">
        <v>0.45833333333333331</v>
      </c>
    </row>
    <row r="295" spans="1:14" x14ac:dyDescent="0.3">
      <c r="A295">
        <v>130</v>
      </c>
      <c r="B295" t="s">
        <v>257</v>
      </c>
      <c r="C295">
        <v>42.317274740000002</v>
      </c>
      <c r="D295">
        <v>-71.065370040000005</v>
      </c>
      <c r="E295">
        <v>73</v>
      </c>
      <c r="F295">
        <v>84</v>
      </c>
      <c r="G295">
        <f>E295-F295</f>
        <v>-11</v>
      </c>
      <c r="H295" s="2">
        <f t="shared" si="20"/>
        <v>-3.0136986301369864E-2</v>
      </c>
      <c r="I295" s="2">
        <f t="shared" si="21"/>
        <v>3.0136986301369864E-2</v>
      </c>
      <c r="J295">
        <v>15</v>
      </c>
      <c r="K295" s="3">
        <f t="shared" si="22"/>
        <v>-2.0091324200913244E-3</v>
      </c>
      <c r="L295" s="3">
        <f t="shared" si="23"/>
        <v>2.0091324200913244E-3</v>
      </c>
      <c r="M295" t="str">
        <f t="shared" si="24"/>
        <v>no</v>
      </c>
      <c r="N295" s="4">
        <v>0.45833333333333331</v>
      </c>
    </row>
    <row r="296" spans="1:14" x14ac:dyDescent="0.3">
      <c r="A296">
        <v>337</v>
      </c>
      <c r="B296" t="s">
        <v>260</v>
      </c>
      <c r="C296">
        <v>42.287072000000002</v>
      </c>
      <c r="D296">
        <v>-71.127753999999996</v>
      </c>
      <c r="E296">
        <v>35</v>
      </c>
      <c r="F296">
        <v>25</v>
      </c>
      <c r="G296">
        <f>E296-F296</f>
        <v>10</v>
      </c>
      <c r="H296" s="2">
        <f t="shared" si="20"/>
        <v>2.7397260273972601E-2</v>
      </c>
      <c r="I296" s="2">
        <f t="shared" si="21"/>
        <v>2.7397260273972601E-2</v>
      </c>
      <c r="J296">
        <v>15</v>
      </c>
      <c r="K296" s="3">
        <f t="shared" si="22"/>
        <v>1.8264840182648401E-3</v>
      </c>
      <c r="L296" s="3">
        <f t="shared" si="23"/>
        <v>1.8264840182648401E-3</v>
      </c>
      <c r="M296" t="str">
        <f t="shared" si="24"/>
        <v>no</v>
      </c>
      <c r="N296" s="4">
        <v>0.45833333333333331</v>
      </c>
    </row>
    <row r="297" spans="1:14" x14ac:dyDescent="0.3">
      <c r="A297">
        <v>396</v>
      </c>
      <c r="B297" t="s">
        <v>278</v>
      </c>
      <c r="C297">
        <v>42.409330070000003</v>
      </c>
      <c r="D297">
        <v>-71.063818780000005</v>
      </c>
      <c r="E297">
        <v>19</v>
      </c>
      <c r="F297">
        <v>10</v>
      </c>
      <c r="G297">
        <f>E297-F297</f>
        <v>9</v>
      </c>
      <c r="H297" s="2">
        <f t="shared" si="20"/>
        <v>2.4657534246575342E-2</v>
      </c>
      <c r="I297" s="2">
        <f t="shared" si="21"/>
        <v>2.4657534246575342E-2</v>
      </c>
      <c r="J297">
        <v>15</v>
      </c>
      <c r="K297" s="3">
        <f t="shared" si="22"/>
        <v>1.643835616438356E-3</v>
      </c>
      <c r="L297" s="3">
        <f t="shared" si="23"/>
        <v>1.643835616438356E-3</v>
      </c>
      <c r="M297" t="str">
        <f t="shared" si="24"/>
        <v>no</v>
      </c>
      <c r="N297" s="4">
        <v>0.45833333333333331</v>
      </c>
    </row>
    <row r="298" spans="1:14" x14ac:dyDescent="0.3">
      <c r="A298">
        <v>350</v>
      </c>
      <c r="B298" t="s">
        <v>266</v>
      </c>
      <c r="C298">
        <v>42.287361099999998</v>
      </c>
      <c r="D298">
        <v>-71.071111000000002</v>
      </c>
      <c r="E298">
        <v>29</v>
      </c>
      <c r="F298">
        <v>19</v>
      </c>
      <c r="G298">
        <f>E298-F298</f>
        <v>10</v>
      </c>
      <c r="H298" s="2">
        <f t="shared" si="20"/>
        <v>2.7397260273972601E-2</v>
      </c>
      <c r="I298" s="2">
        <f t="shared" si="21"/>
        <v>2.7397260273972601E-2</v>
      </c>
      <c r="J298">
        <v>17</v>
      </c>
      <c r="K298" s="3">
        <f t="shared" si="22"/>
        <v>1.6116035455278001E-3</v>
      </c>
      <c r="L298" s="3">
        <f t="shared" si="23"/>
        <v>1.6116035455278001E-3</v>
      </c>
      <c r="M298" t="str">
        <f t="shared" si="24"/>
        <v>no</v>
      </c>
      <c r="N298" s="4">
        <v>0.45833333333333331</v>
      </c>
    </row>
    <row r="299" spans="1:14" x14ac:dyDescent="0.3">
      <c r="A299">
        <v>417</v>
      </c>
      <c r="B299" t="s">
        <v>223</v>
      </c>
      <c r="C299">
        <v>42.344742250000003</v>
      </c>
      <c r="D299">
        <v>-71.076481619999996</v>
      </c>
      <c r="E299">
        <v>116</v>
      </c>
      <c r="F299">
        <v>107</v>
      </c>
      <c r="G299">
        <f>E299-F299</f>
        <v>9</v>
      </c>
      <c r="H299" s="2">
        <f t="shared" si="20"/>
        <v>2.4657534246575342E-2</v>
      </c>
      <c r="I299" s="2">
        <f t="shared" si="21"/>
        <v>2.4657534246575342E-2</v>
      </c>
      <c r="J299">
        <v>19</v>
      </c>
      <c r="K299" s="3">
        <f t="shared" si="22"/>
        <v>1.2977649603460705E-3</v>
      </c>
      <c r="L299" s="3">
        <f t="shared" si="23"/>
        <v>1.2977649603460705E-3</v>
      </c>
      <c r="M299" t="str">
        <f t="shared" si="24"/>
        <v>no</v>
      </c>
      <c r="N299" s="4">
        <v>0.45833333333333331</v>
      </c>
    </row>
    <row r="300" spans="1:14" x14ac:dyDescent="0.3">
      <c r="A300">
        <v>79</v>
      </c>
      <c r="B300" t="s">
        <v>63</v>
      </c>
      <c r="C300">
        <v>42.378419999999998</v>
      </c>
      <c r="D300">
        <v>-71.105667999999994</v>
      </c>
      <c r="E300">
        <v>504</v>
      </c>
      <c r="F300">
        <v>495</v>
      </c>
      <c r="G300">
        <f>E300-F300</f>
        <v>9</v>
      </c>
      <c r="H300" s="2">
        <f t="shared" si="20"/>
        <v>2.4657534246575342E-2</v>
      </c>
      <c r="I300" s="2">
        <f t="shared" si="21"/>
        <v>2.4657534246575342E-2</v>
      </c>
      <c r="J300">
        <v>19</v>
      </c>
      <c r="K300" s="3">
        <f t="shared" si="22"/>
        <v>1.2977649603460705E-3</v>
      </c>
      <c r="L300" s="3">
        <f t="shared" si="23"/>
        <v>1.2977649603460705E-3</v>
      </c>
      <c r="M300" t="str">
        <f t="shared" si="24"/>
        <v>no</v>
      </c>
      <c r="N300" s="4">
        <v>0.45833333333333331</v>
      </c>
    </row>
    <row r="301" spans="1:14" x14ac:dyDescent="0.3">
      <c r="A301">
        <v>349</v>
      </c>
      <c r="B301" t="s">
        <v>298</v>
      </c>
      <c r="C301">
        <v>42.290332999999997</v>
      </c>
      <c r="D301">
        <v>-71.071805999999995</v>
      </c>
      <c r="E301">
        <v>33</v>
      </c>
      <c r="F301">
        <v>25</v>
      </c>
      <c r="G301">
        <f>E301-F301</f>
        <v>8</v>
      </c>
      <c r="H301" s="2">
        <f t="shared" si="20"/>
        <v>2.1917808219178082E-2</v>
      </c>
      <c r="I301" s="2">
        <f t="shared" si="21"/>
        <v>2.1917808219178082E-2</v>
      </c>
      <c r="J301">
        <v>17</v>
      </c>
      <c r="K301" s="3">
        <f t="shared" si="22"/>
        <v>1.2892828364222402E-3</v>
      </c>
      <c r="L301" s="3">
        <f t="shared" si="23"/>
        <v>1.2892828364222402E-3</v>
      </c>
      <c r="M301" t="str">
        <f t="shared" si="24"/>
        <v>no</v>
      </c>
      <c r="N301" s="4">
        <v>0.45833333333333331</v>
      </c>
    </row>
    <row r="302" spans="1:14" x14ac:dyDescent="0.3">
      <c r="A302">
        <v>181</v>
      </c>
      <c r="B302" t="s">
        <v>144</v>
      </c>
      <c r="C302">
        <v>42.381650610000001</v>
      </c>
      <c r="D302">
        <v>-71.13426982</v>
      </c>
      <c r="E302">
        <v>203</v>
      </c>
      <c r="F302">
        <v>211</v>
      </c>
      <c r="G302">
        <f>E302-F302</f>
        <v>-8</v>
      </c>
      <c r="H302" s="2">
        <f t="shared" si="20"/>
        <v>-2.1917808219178082E-2</v>
      </c>
      <c r="I302" s="2">
        <f t="shared" si="21"/>
        <v>2.1917808219178082E-2</v>
      </c>
      <c r="J302">
        <v>19</v>
      </c>
      <c r="K302" s="3">
        <f t="shared" si="22"/>
        <v>-1.1535688536409518E-3</v>
      </c>
      <c r="L302" s="3">
        <f t="shared" si="23"/>
        <v>1.1535688536409518E-3</v>
      </c>
      <c r="M302" t="str">
        <f t="shared" si="24"/>
        <v>no</v>
      </c>
      <c r="N302" s="4">
        <v>0.45833333333333331</v>
      </c>
    </row>
    <row r="303" spans="1:14" x14ac:dyDescent="0.3">
      <c r="A303">
        <v>446</v>
      </c>
      <c r="B303" t="s">
        <v>287</v>
      </c>
      <c r="C303">
        <v>42.349609450000003</v>
      </c>
      <c r="D303">
        <v>-71.103915240000006</v>
      </c>
      <c r="E303">
        <v>76</v>
      </c>
      <c r="F303">
        <v>81</v>
      </c>
      <c r="G303">
        <f>E303-F303</f>
        <v>-5</v>
      </c>
      <c r="H303" s="2">
        <f t="shared" si="20"/>
        <v>-1.3698630136986301E-2</v>
      </c>
      <c r="I303" s="2">
        <f t="shared" si="21"/>
        <v>1.3698630136986301E-2</v>
      </c>
      <c r="J303">
        <v>12</v>
      </c>
      <c r="K303" s="3">
        <f t="shared" si="22"/>
        <v>-1.1415525114155251E-3</v>
      </c>
      <c r="L303" s="3">
        <f t="shared" si="23"/>
        <v>1.1415525114155251E-3</v>
      </c>
      <c r="M303" t="str">
        <f t="shared" si="24"/>
        <v>no</v>
      </c>
      <c r="N303" s="4">
        <v>0.45833333333333331</v>
      </c>
    </row>
    <row r="304" spans="1:14" x14ac:dyDescent="0.3">
      <c r="A304">
        <v>436</v>
      </c>
      <c r="B304" t="s">
        <v>307</v>
      </c>
      <c r="C304">
        <v>42.367741219999999</v>
      </c>
      <c r="D304">
        <v>-71.033359750000002</v>
      </c>
      <c r="E304">
        <v>16</v>
      </c>
      <c r="F304">
        <v>10</v>
      </c>
      <c r="G304">
        <f>E304-F304</f>
        <v>6</v>
      </c>
      <c r="H304" s="2">
        <f t="shared" si="20"/>
        <v>1.643835616438356E-2</v>
      </c>
      <c r="I304" s="2">
        <f t="shared" si="21"/>
        <v>1.643835616438356E-2</v>
      </c>
      <c r="J304">
        <v>15</v>
      </c>
      <c r="K304" s="3">
        <f t="shared" si="22"/>
        <v>1.095890410958904E-3</v>
      </c>
      <c r="L304" s="3">
        <f t="shared" si="23"/>
        <v>1.095890410958904E-3</v>
      </c>
      <c r="M304" t="str">
        <f t="shared" si="24"/>
        <v>no</v>
      </c>
      <c r="N304" s="4">
        <v>0.45833333333333331</v>
      </c>
    </row>
    <row r="305" spans="1:14" x14ac:dyDescent="0.3">
      <c r="A305">
        <v>271</v>
      </c>
      <c r="B305" t="s">
        <v>296</v>
      </c>
      <c r="C305">
        <v>42.285694399999997</v>
      </c>
      <c r="D305">
        <v>-71.064138900000003</v>
      </c>
      <c r="E305">
        <v>35</v>
      </c>
      <c r="F305">
        <v>29</v>
      </c>
      <c r="G305">
        <f>E305-F305</f>
        <v>6</v>
      </c>
      <c r="H305" s="2">
        <f t="shared" si="20"/>
        <v>1.643835616438356E-2</v>
      </c>
      <c r="I305" s="2">
        <f t="shared" si="21"/>
        <v>1.643835616438356E-2</v>
      </c>
      <c r="J305">
        <v>15</v>
      </c>
      <c r="K305" s="3">
        <f t="shared" si="22"/>
        <v>1.095890410958904E-3</v>
      </c>
      <c r="L305" s="3">
        <f t="shared" si="23"/>
        <v>1.095890410958904E-3</v>
      </c>
      <c r="M305" t="str">
        <f t="shared" si="24"/>
        <v>no</v>
      </c>
      <c r="N305" s="4">
        <v>0.45833333333333331</v>
      </c>
    </row>
    <row r="306" spans="1:14" x14ac:dyDescent="0.3">
      <c r="A306">
        <v>441</v>
      </c>
      <c r="B306" t="s">
        <v>293</v>
      </c>
      <c r="C306">
        <v>42.384452260000003</v>
      </c>
      <c r="D306">
        <v>-71.075148549999994</v>
      </c>
      <c r="E306">
        <v>16</v>
      </c>
      <c r="F306">
        <v>9</v>
      </c>
      <c r="G306">
        <f>E306-F306</f>
        <v>7</v>
      </c>
      <c r="H306" s="2">
        <f t="shared" si="20"/>
        <v>1.9178082191780823E-2</v>
      </c>
      <c r="I306" s="2">
        <f t="shared" si="21"/>
        <v>1.9178082191780823E-2</v>
      </c>
      <c r="J306">
        <v>19</v>
      </c>
      <c r="K306" s="3">
        <f t="shared" si="22"/>
        <v>1.0093727469358328E-3</v>
      </c>
      <c r="L306" s="3">
        <f t="shared" si="23"/>
        <v>1.0093727469358328E-3</v>
      </c>
      <c r="M306" t="str">
        <f t="shared" si="24"/>
        <v>no</v>
      </c>
      <c r="N306" s="4">
        <v>0.45833333333333331</v>
      </c>
    </row>
    <row r="307" spans="1:14" x14ac:dyDescent="0.3">
      <c r="A307">
        <v>388</v>
      </c>
      <c r="B307" t="s">
        <v>289</v>
      </c>
      <c r="C307">
        <v>42.406151569999999</v>
      </c>
      <c r="D307">
        <v>-71.06040745</v>
      </c>
      <c r="E307">
        <v>15</v>
      </c>
      <c r="F307">
        <v>19</v>
      </c>
      <c r="G307">
        <f>E307-F307</f>
        <v>-4</v>
      </c>
      <c r="H307" s="2">
        <f t="shared" si="20"/>
        <v>-1.0958904109589041E-2</v>
      </c>
      <c r="I307" s="2">
        <f t="shared" si="21"/>
        <v>1.0958904109589041E-2</v>
      </c>
      <c r="J307">
        <v>11</v>
      </c>
      <c r="K307" s="3">
        <f t="shared" si="22"/>
        <v>-9.9626400996264005E-4</v>
      </c>
      <c r="L307" s="3">
        <f t="shared" si="23"/>
        <v>9.9626400996264005E-4</v>
      </c>
      <c r="M307" t="str">
        <f t="shared" si="24"/>
        <v>no</v>
      </c>
      <c r="N307" s="4">
        <v>0.45833333333333331</v>
      </c>
    </row>
    <row r="308" spans="1:14" x14ac:dyDescent="0.3">
      <c r="A308">
        <v>272</v>
      </c>
      <c r="B308" t="s">
        <v>273</v>
      </c>
      <c r="C308">
        <v>42.292917000000003</v>
      </c>
      <c r="D308">
        <v>-71.065749999999994</v>
      </c>
      <c r="E308">
        <v>21</v>
      </c>
      <c r="F308">
        <v>27</v>
      </c>
      <c r="G308">
        <f>E308-F308</f>
        <v>-6</v>
      </c>
      <c r="H308" s="2">
        <f t="shared" si="20"/>
        <v>-1.643835616438356E-2</v>
      </c>
      <c r="I308" s="2">
        <f t="shared" si="21"/>
        <v>1.643835616438356E-2</v>
      </c>
      <c r="J308">
        <v>19</v>
      </c>
      <c r="K308" s="3">
        <f t="shared" si="22"/>
        <v>-8.6517664023071366E-4</v>
      </c>
      <c r="L308" s="3">
        <f t="shared" si="23"/>
        <v>8.6517664023071366E-4</v>
      </c>
      <c r="M308" t="str">
        <f t="shared" si="24"/>
        <v>no</v>
      </c>
      <c r="N308" s="4">
        <v>0.45833333333333331</v>
      </c>
    </row>
    <row r="309" spans="1:14" x14ac:dyDescent="0.3">
      <c r="A309">
        <v>117</v>
      </c>
      <c r="B309" t="s">
        <v>78</v>
      </c>
      <c r="C309">
        <v>42.366087970000002</v>
      </c>
      <c r="D309">
        <v>-71.086336040000006</v>
      </c>
      <c r="E309">
        <v>403</v>
      </c>
      <c r="F309">
        <v>409</v>
      </c>
      <c r="G309">
        <f>E309-F309</f>
        <v>-6</v>
      </c>
      <c r="H309" s="2">
        <f t="shared" si="20"/>
        <v>-1.643835616438356E-2</v>
      </c>
      <c r="I309" s="2">
        <f t="shared" si="21"/>
        <v>1.643835616438356E-2</v>
      </c>
      <c r="J309">
        <v>19</v>
      </c>
      <c r="K309" s="3">
        <f t="shared" si="22"/>
        <v>-8.6517664023071366E-4</v>
      </c>
      <c r="L309" s="3">
        <f t="shared" si="23"/>
        <v>8.6517664023071366E-4</v>
      </c>
      <c r="M309" t="str">
        <f t="shared" si="24"/>
        <v>no</v>
      </c>
      <c r="N309" s="4">
        <v>0.45833333333333331</v>
      </c>
    </row>
    <row r="310" spans="1:14" x14ac:dyDescent="0.3">
      <c r="A310">
        <v>440</v>
      </c>
      <c r="B310" t="s">
        <v>308</v>
      </c>
      <c r="C310">
        <v>42.35656092</v>
      </c>
      <c r="D310">
        <v>-71.141675379999995</v>
      </c>
      <c r="E310">
        <v>19</v>
      </c>
      <c r="F310">
        <v>24</v>
      </c>
      <c r="G310">
        <f>E310-F310</f>
        <v>-5</v>
      </c>
      <c r="H310" s="2">
        <f t="shared" si="20"/>
        <v>-1.3698630136986301E-2</v>
      </c>
      <c r="I310" s="2">
        <f t="shared" si="21"/>
        <v>1.3698630136986301E-2</v>
      </c>
      <c r="J310">
        <v>17</v>
      </c>
      <c r="K310" s="3">
        <f t="shared" si="22"/>
        <v>-8.0580177276390005E-4</v>
      </c>
      <c r="L310" s="3">
        <f t="shared" si="23"/>
        <v>8.0580177276390005E-4</v>
      </c>
      <c r="M310" t="str">
        <f t="shared" si="24"/>
        <v>no</v>
      </c>
      <c r="N310" s="4">
        <v>0.45833333333333331</v>
      </c>
    </row>
    <row r="311" spans="1:14" x14ac:dyDescent="0.3">
      <c r="A311">
        <v>435</v>
      </c>
      <c r="B311" t="s">
        <v>328</v>
      </c>
      <c r="C311">
        <v>42.270947069999998</v>
      </c>
      <c r="D311">
        <v>-71.073379009999996</v>
      </c>
      <c r="E311">
        <v>2</v>
      </c>
      <c r="F311">
        <v>6</v>
      </c>
      <c r="G311">
        <f>E311-F311</f>
        <v>-4</v>
      </c>
      <c r="H311" s="2">
        <f t="shared" si="20"/>
        <v>-1.0958904109589041E-2</v>
      </c>
      <c r="I311" s="2">
        <f t="shared" si="21"/>
        <v>1.0958904109589041E-2</v>
      </c>
      <c r="J311">
        <v>15</v>
      </c>
      <c r="K311" s="3">
        <f t="shared" si="22"/>
        <v>-7.3059360730593609E-4</v>
      </c>
      <c r="L311" s="3">
        <f t="shared" si="23"/>
        <v>7.3059360730593609E-4</v>
      </c>
      <c r="M311" t="str">
        <f t="shared" si="24"/>
        <v>no</v>
      </c>
      <c r="N311" s="4">
        <v>0.45833333333333331</v>
      </c>
    </row>
    <row r="312" spans="1:14" x14ac:dyDescent="0.3">
      <c r="A312">
        <v>334</v>
      </c>
      <c r="B312" t="s">
        <v>176</v>
      </c>
      <c r="C312">
        <v>42.391209719999999</v>
      </c>
      <c r="D312">
        <v>-71.122607549999998</v>
      </c>
      <c r="E312">
        <v>195</v>
      </c>
      <c r="F312">
        <v>190</v>
      </c>
      <c r="G312">
        <f>E312-F312</f>
        <v>5</v>
      </c>
      <c r="H312" s="2">
        <f t="shared" si="20"/>
        <v>1.3698630136986301E-2</v>
      </c>
      <c r="I312" s="2">
        <f t="shared" si="21"/>
        <v>1.3698630136986301E-2</v>
      </c>
      <c r="J312">
        <v>19</v>
      </c>
      <c r="K312" s="3">
        <f t="shared" si="22"/>
        <v>7.2098053352559477E-4</v>
      </c>
      <c r="L312" s="3">
        <f t="shared" si="23"/>
        <v>7.2098053352559477E-4</v>
      </c>
      <c r="M312" t="str">
        <f t="shared" si="24"/>
        <v>no</v>
      </c>
      <c r="N312" s="4">
        <v>0.45833333333333331</v>
      </c>
    </row>
    <row r="313" spans="1:14" x14ac:dyDescent="0.3">
      <c r="A313">
        <v>212</v>
      </c>
      <c r="B313" t="s">
        <v>261</v>
      </c>
      <c r="C313">
        <v>42.368844080000002</v>
      </c>
      <c r="D313">
        <v>-71.039778290000001</v>
      </c>
      <c r="E313">
        <v>84</v>
      </c>
      <c r="F313">
        <v>77</v>
      </c>
      <c r="G313">
        <f>E313-F313</f>
        <v>7</v>
      </c>
      <c r="H313" s="2">
        <f t="shared" si="20"/>
        <v>1.9178082191780823E-2</v>
      </c>
      <c r="I313" s="2">
        <f t="shared" si="21"/>
        <v>1.9178082191780823E-2</v>
      </c>
      <c r="J313">
        <v>33</v>
      </c>
      <c r="K313" s="3">
        <f t="shared" si="22"/>
        <v>5.8115400581154012E-4</v>
      </c>
      <c r="L313" s="3">
        <f t="shared" si="23"/>
        <v>5.8115400581154012E-4</v>
      </c>
      <c r="M313" t="str">
        <f t="shared" si="24"/>
        <v>no</v>
      </c>
      <c r="N313" s="4">
        <v>0.45833333333333331</v>
      </c>
    </row>
    <row r="314" spans="1:14" x14ac:dyDescent="0.3">
      <c r="A314">
        <v>432</v>
      </c>
      <c r="B314" t="s">
        <v>322</v>
      </c>
      <c r="C314">
        <v>42.286331990000001</v>
      </c>
      <c r="D314">
        <v>-71.153447549999996</v>
      </c>
      <c r="E314">
        <v>9</v>
      </c>
      <c r="F314">
        <v>5</v>
      </c>
      <c r="G314">
        <f>E314-F314</f>
        <v>4</v>
      </c>
      <c r="H314" s="2">
        <f t="shared" si="20"/>
        <v>1.0958904109589041E-2</v>
      </c>
      <c r="I314" s="2">
        <f t="shared" si="21"/>
        <v>1.0958904109589041E-2</v>
      </c>
      <c r="J314">
        <v>19</v>
      </c>
      <c r="K314" s="3">
        <f t="shared" si="22"/>
        <v>5.7678442682047588E-4</v>
      </c>
      <c r="L314" s="3">
        <f t="shared" si="23"/>
        <v>5.7678442682047588E-4</v>
      </c>
      <c r="M314" t="str">
        <f t="shared" si="24"/>
        <v>no</v>
      </c>
      <c r="N314" s="4">
        <v>0.45833333333333331</v>
      </c>
    </row>
    <row r="315" spans="1:14" x14ac:dyDescent="0.3">
      <c r="A315">
        <v>48</v>
      </c>
      <c r="B315" t="s">
        <v>191</v>
      </c>
      <c r="C315">
        <v>42.355854360000002</v>
      </c>
      <c r="D315">
        <v>-71.054597459999997</v>
      </c>
      <c r="E315">
        <v>350</v>
      </c>
      <c r="F315">
        <v>346</v>
      </c>
      <c r="G315">
        <f>E315-F315</f>
        <v>4</v>
      </c>
      <c r="H315" s="2">
        <f t="shared" si="20"/>
        <v>1.0958904109589041E-2</v>
      </c>
      <c r="I315" s="2">
        <f t="shared" si="21"/>
        <v>1.0958904109589041E-2</v>
      </c>
      <c r="J315">
        <v>19</v>
      </c>
      <c r="K315" s="3">
        <f t="shared" si="22"/>
        <v>5.7678442682047588E-4</v>
      </c>
      <c r="L315" s="3">
        <f t="shared" si="23"/>
        <v>5.7678442682047588E-4</v>
      </c>
      <c r="M315" t="str">
        <f t="shared" si="24"/>
        <v>no</v>
      </c>
      <c r="N315" s="4">
        <v>0.45833333333333331</v>
      </c>
    </row>
    <row r="316" spans="1:14" x14ac:dyDescent="0.3">
      <c r="A316">
        <v>425</v>
      </c>
      <c r="B316" t="s">
        <v>286</v>
      </c>
      <c r="C316">
        <v>42.319309429999997</v>
      </c>
      <c r="D316">
        <v>-71.096399239999997</v>
      </c>
      <c r="E316">
        <v>10</v>
      </c>
      <c r="F316">
        <v>13</v>
      </c>
      <c r="G316">
        <f>E316-F316</f>
        <v>-3</v>
      </c>
      <c r="H316" s="2">
        <f t="shared" si="20"/>
        <v>-8.21917808219178E-3</v>
      </c>
      <c r="I316" s="2">
        <f t="shared" si="21"/>
        <v>8.21917808219178E-3</v>
      </c>
      <c r="J316">
        <v>16</v>
      </c>
      <c r="K316" s="3">
        <f t="shared" si="22"/>
        <v>-5.1369863013698625E-4</v>
      </c>
      <c r="L316" s="3">
        <f t="shared" si="23"/>
        <v>5.1369863013698625E-4</v>
      </c>
      <c r="M316" t="str">
        <f t="shared" si="24"/>
        <v>no</v>
      </c>
      <c r="N316" s="4">
        <v>0.45833333333333331</v>
      </c>
    </row>
    <row r="317" spans="1:14" x14ac:dyDescent="0.3">
      <c r="A317">
        <v>433</v>
      </c>
      <c r="B317" t="s">
        <v>321</v>
      </c>
      <c r="C317">
        <v>42.282779009999999</v>
      </c>
      <c r="D317">
        <v>-71.157288510000001</v>
      </c>
      <c r="E317">
        <v>6</v>
      </c>
      <c r="F317">
        <v>3</v>
      </c>
      <c r="G317">
        <f>E317-F317</f>
        <v>3</v>
      </c>
      <c r="H317" s="2">
        <f t="shared" si="20"/>
        <v>8.21917808219178E-3</v>
      </c>
      <c r="I317" s="2">
        <f t="shared" si="21"/>
        <v>8.21917808219178E-3</v>
      </c>
      <c r="J317">
        <v>19</v>
      </c>
      <c r="K317" s="3">
        <f t="shared" si="22"/>
        <v>4.3258832011535683E-4</v>
      </c>
      <c r="L317" s="3">
        <f t="shared" si="23"/>
        <v>4.3258832011535683E-4</v>
      </c>
      <c r="M317" t="str">
        <f t="shared" si="24"/>
        <v>no</v>
      </c>
      <c r="N317" s="4">
        <v>0.45833333333333331</v>
      </c>
    </row>
    <row r="318" spans="1:14" x14ac:dyDescent="0.3">
      <c r="A318">
        <v>442</v>
      </c>
      <c r="B318" t="s">
        <v>300</v>
      </c>
      <c r="C318">
        <v>42.296067049999998</v>
      </c>
      <c r="D318">
        <v>-71.116011999999998</v>
      </c>
      <c r="E318">
        <v>5</v>
      </c>
      <c r="F318">
        <v>7</v>
      </c>
      <c r="G318">
        <f>E318-F318</f>
        <v>-2</v>
      </c>
      <c r="H318" s="2">
        <f t="shared" si="20"/>
        <v>-5.4794520547945206E-3</v>
      </c>
      <c r="I318" s="2">
        <f t="shared" si="21"/>
        <v>5.4794520547945206E-3</v>
      </c>
      <c r="J318">
        <v>15</v>
      </c>
      <c r="K318" s="3">
        <f t="shared" si="22"/>
        <v>-3.6529680365296805E-4</v>
      </c>
      <c r="L318" s="3">
        <f t="shared" si="23"/>
        <v>3.6529680365296805E-4</v>
      </c>
      <c r="M318" t="str">
        <f t="shared" si="24"/>
        <v>no</v>
      </c>
      <c r="N318" s="4">
        <v>0.45833333333333331</v>
      </c>
    </row>
    <row r="319" spans="1:14" x14ac:dyDescent="0.3">
      <c r="A319">
        <v>393</v>
      </c>
      <c r="B319" t="s">
        <v>297</v>
      </c>
      <c r="C319">
        <v>42.412504509999998</v>
      </c>
      <c r="D319">
        <v>-71.058422250000007</v>
      </c>
      <c r="E319">
        <v>9</v>
      </c>
      <c r="F319">
        <v>7</v>
      </c>
      <c r="G319">
        <f>E319-F319</f>
        <v>2</v>
      </c>
      <c r="H319" s="2">
        <f t="shared" si="20"/>
        <v>5.4794520547945206E-3</v>
      </c>
      <c r="I319" s="2">
        <f t="shared" si="21"/>
        <v>5.4794520547945206E-3</v>
      </c>
      <c r="J319">
        <v>15</v>
      </c>
      <c r="K319" s="3">
        <f t="shared" si="22"/>
        <v>3.6529680365296805E-4</v>
      </c>
      <c r="L319" s="3">
        <f t="shared" si="23"/>
        <v>3.6529680365296805E-4</v>
      </c>
      <c r="M319" t="str">
        <f t="shared" si="24"/>
        <v>no</v>
      </c>
      <c r="N319" s="4">
        <v>0.45833333333333331</v>
      </c>
    </row>
    <row r="320" spans="1:14" x14ac:dyDescent="0.3">
      <c r="A320">
        <v>210</v>
      </c>
      <c r="B320" t="s">
        <v>281</v>
      </c>
      <c r="C320">
        <v>42.383532520000003</v>
      </c>
      <c r="D320">
        <v>-71.016190949999995</v>
      </c>
      <c r="E320">
        <v>19</v>
      </c>
      <c r="F320">
        <v>17</v>
      </c>
      <c r="G320">
        <f>E320-F320</f>
        <v>2</v>
      </c>
      <c r="H320" s="2">
        <f t="shared" si="20"/>
        <v>5.4794520547945206E-3</v>
      </c>
      <c r="I320" s="2">
        <f t="shared" si="21"/>
        <v>5.4794520547945206E-3</v>
      </c>
      <c r="J320">
        <v>15</v>
      </c>
      <c r="K320" s="3">
        <f t="shared" si="22"/>
        <v>3.6529680365296805E-4</v>
      </c>
      <c r="L320" s="3">
        <f t="shared" si="23"/>
        <v>3.6529680365296805E-4</v>
      </c>
      <c r="M320" t="str">
        <f t="shared" si="24"/>
        <v>no</v>
      </c>
      <c r="N320" s="4">
        <v>0.45833333333333331</v>
      </c>
    </row>
    <row r="321" spans="1:14" x14ac:dyDescent="0.3">
      <c r="A321">
        <v>445</v>
      </c>
      <c r="B321" t="s">
        <v>310</v>
      </c>
      <c r="C321">
        <v>42.318864679999997</v>
      </c>
      <c r="D321">
        <v>-71.045367979999995</v>
      </c>
      <c r="E321">
        <v>7</v>
      </c>
      <c r="F321">
        <v>5</v>
      </c>
      <c r="G321">
        <f>E321-F321</f>
        <v>2</v>
      </c>
      <c r="H321" s="2">
        <f t="shared" si="20"/>
        <v>5.4794520547945206E-3</v>
      </c>
      <c r="I321" s="2">
        <f t="shared" si="21"/>
        <v>5.4794520547945206E-3</v>
      </c>
      <c r="J321">
        <v>19</v>
      </c>
      <c r="K321" s="3">
        <f t="shared" si="22"/>
        <v>2.8839221341023794E-4</v>
      </c>
      <c r="L321" s="3">
        <f t="shared" si="23"/>
        <v>2.8839221341023794E-4</v>
      </c>
      <c r="M321" t="str">
        <f t="shared" si="24"/>
        <v>no</v>
      </c>
      <c r="N321" s="4">
        <v>0.45833333333333331</v>
      </c>
    </row>
    <row r="322" spans="1:14" x14ac:dyDescent="0.3">
      <c r="A322">
        <v>144</v>
      </c>
      <c r="B322" t="s">
        <v>82</v>
      </c>
      <c r="C322">
        <v>42.365757979999998</v>
      </c>
      <c r="D322">
        <v>-71.076993939999994</v>
      </c>
      <c r="E322">
        <v>316</v>
      </c>
      <c r="F322">
        <v>314</v>
      </c>
      <c r="G322">
        <f>E322-F322</f>
        <v>2</v>
      </c>
      <c r="H322" s="2">
        <f t="shared" ref="H322:H385" si="25">G322/365</f>
        <v>5.4794520547945206E-3</v>
      </c>
      <c r="I322" s="2">
        <f t="shared" ref="I322:I385" si="26">ABS(H322)</f>
        <v>5.4794520547945206E-3</v>
      </c>
      <c r="J322">
        <v>19</v>
      </c>
      <c r="K322" s="3">
        <f t="shared" ref="K322:K385" si="27">H322/J322</f>
        <v>2.8839221341023794E-4</v>
      </c>
      <c r="L322" s="3">
        <f t="shared" ref="L322:L328" si="28">I322/J322</f>
        <v>2.8839221341023794E-4</v>
      </c>
      <c r="M322" t="str">
        <f t="shared" ref="M322:M385" si="29">IF(L322&gt;0.333, "yes", "no")</f>
        <v>no</v>
      </c>
      <c r="N322" s="4">
        <v>0.45833333333333331</v>
      </c>
    </row>
    <row r="323" spans="1:14" x14ac:dyDescent="0.3">
      <c r="A323">
        <v>422</v>
      </c>
      <c r="B323" t="s">
        <v>325</v>
      </c>
      <c r="C323">
        <v>42.278811580000003</v>
      </c>
      <c r="D323">
        <v>-71.116877029999998</v>
      </c>
      <c r="E323">
        <v>6</v>
      </c>
      <c r="F323">
        <v>7</v>
      </c>
      <c r="G323">
        <f>E323-F323</f>
        <v>-1</v>
      </c>
      <c r="H323" s="2">
        <f t="shared" si="25"/>
        <v>-2.7397260273972603E-3</v>
      </c>
      <c r="I323" s="2">
        <f t="shared" si="26"/>
        <v>2.7397260273972603E-3</v>
      </c>
      <c r="J323">
        <v>15</v>
      </c>
      <c r="K323" s="3">
        <f t="shared" si="27"/>
        <v>-1.8264840182648402E-4</v>
      </c>
      <c r="L323" s="3">
        <f t="shared" si="28"/>
        <v>1.8264840182648402E-4</v>
      </c>
      <c r="M323" t="str">
        <f t="shared" si="29"/>
        <v>no</v>
      </c>
      <c r="N323" s="4">
        <v>0.45833333333333331</v>
      </c>
    </row>
    <row r="324" spans="1:14" x14ac:dyDescent="0.3">
      <c r="A324">
        <v>434</v>
      </c>
      <c r="B324" t="s">
        <v>329</v>
      </c>
      <c r="C324">
        <v>42.277484440000002</v>
      </c>
      <c r="D324">
        <v>-71.163414680000002</v>
      </c>
      <c r="E324">
        <v>4</v>
      </c>
      <c r="F324">
        <v>5</v>
      </c>
      <c r="G324">
        <f>E324-F324</f>
        <v>-1</v>
      </c>
      <c r="H324" s="2">
        <f t="shared" si="25"/>
        <v>-2.7397260273972603E-3</v>
      </c>
      <c r="I324" s="2">
        <f t="shared" si="26"/>
        <v>2.7397260273972603E-3</v>
      </c>
      <c r="J324">
        <v>19</v>
      </c>
      <c r="K324" s="3">
        <f t="shared" si="27"/>
        <v>-1.4419610670511897E-4</v>
      </c>
      <c r="L324" s="3">
        <f t="shared" si="28"/>
        <v>1.4419610670511897E-4</v>
      </c>
      <c r="M324" t="str">
        <f t="shared" si="29"/>
        <v>no</v>
      </c>
      <c r="N324" s="4">
        <v>0.45833333333333331</v>
      </c>
    </row>
    <row r="325" spans="1:14" x14ac:dyDescent="0.3">
      <c r="A325">
        <v>431</v>
      </c>
      <c r="B325" t="s">
        <v>326</v>
      </c>
      <c r="C325">
        <v>42.281986279999998</v>
      </c>
      <c r="D325">
        <v>-71.071479249999996</v>
      </c>
      <c r="E325">
        <v>2</v>
      </c>
      <c r="F325">
        <v>2</v>
      </c>
      <c r="G325">
        <f>E325-F325</f>
        <v>0</v>
      </c>
      <c r="H325" s="2">
        <f t="shared" si="25"/>
        <v>0</v>
      </c>
      <c r="I325" s="2">
        <f t="shared" si="26"/>
        <v>0</v>
      </c>
      <c r="J325">
        <v>15</v>
      </c>
      <c r="K325" s="3">
        <f t="shared" si="27"/>
        <v>0</v>
      </c>
      <c r="L325" s="3">
        <f t="shared" si="28"/>
        <v>0</v>
      </c>
      <c r="M325" t="str">
        <f t="shared" si="29"/>
        <v>no</v>
      </c>
      <c r="N325" s="4">
        <v>0.45833333333333331</v>
      </c>
    </row>
    <row r="326" spans="1:14" x14ac:dyDescent="0.3">
      <c r="A326">
        <v>430</v>
      </c>
      <c r="B326" t="s">
        <v>330</v>
      </c>
      <c r="C326">
        <v>42.277194700000003</v>
      </c>
      <c r="D326">
        <v>-71.069556140000003</v>
      </c>
      <c r="E326">
        <v>1</v>
      </c>
      <c r="F326">
        <v>1</v>
      </c>
      <c r="G326">
        <f>E326-F326</f>
        <v>0</v>
      </c>
      <c r="H326" s="2">
        <f t="shared" si="25"/>
        <v>0</v>
      </c>
      <c r="I326" s="2">
        <f t="shared" si="26"/>
        <v>0</v>
      </c>
      <c r="J326">
        <v>19</v>
      </c>
      <c r="K326" s="3">
        <f t="shared" si="27"/>
        <v>0</v>
      </c>
      <c r="L326" s="3">
        <f t="shared" si="28"/>
        <v>0</v>
      </c>
      <c r="M326" t="str">
        <f t="shared" si="29"/>
        <v>no</v>
      </c>
      <c r="N326" s="4">
        <v>0.45833333333333331</v>
      </c>
    </row>
    <row r="327" spans="1:14" x14ac:dyDescent="0.3">
      <c r="A327">
        <v>423</v>
      </c>
      <c r="B327" t="s">
        <v>323</v>
      </c>
      <c r="C327">
        <v>42.284844720000002</v>
      </c>
      <c r="D327">
        <v>-71.118745169999997</v>
      </c>
      <c r="E327">
        <v>5</v>
      </c>
      <c r="F327">
        <v>5</v>
      </c>
      <c r="G327">
        <f>E327-F327</f>
        <v>0</v>
      </c>
      <c r="H327" s="2">
        <f t="shared" si="25"/>
        <v>0</v>
      </c>
      <c r="I327" s="2">
        <f t="shared" si="26"/>
        <v>0</v>
      </c>
      <c r="J327">
        <v>19</v>
      </c>
      <c r="K327" s="3">
        <f t="shared" si="27"/>
        <v>0</v>
      </c>
      <c r="L327" s="3">
        <f t="shared" si="28"/>
        <v>0</v>
      </c>
      <c r="M327" t="str">
        <f t="shared" si="29"/>
        <v>no</v>
      </c>
      <c r="N327" s="4">
        <v>0.45833333333333331</v>
      </c>
    </row>
    <row r="328" spans="1:14" x14ac:dyDescent="0.3">
      <c r="A328">
        <v>395</v>
      </c>
      <c r="B328" t="s">
        <v>305</v>
      </c>
      <c r="C328">
        <v>42.40328057</v>
      </c>
      <c r="D328">
        <v>-71.047626399999999</v>
      </c>
      <c r="E328">
        <v>11</v>
      </c>
      <c r="F328">
        <v>11</v>
      </c>
      <c r="G328">
        <f>E328-F328</f>
        <v>0</v>
      </c>
      <c r="H328" s="2">
        <f t="shared" si="25"/>
        <v>0</v>
      </c>
      <c r="I328" s="2">
        <f t="shared" si="26"/>
        <v>0</v>
      </c>
      <c r="J328">
        <v>15</v>
      </c>
      <c r="K328" s="3">
        <f t="shared" si="27"/>
        <v>0</v>
      </c>
      <c r="L328" s="3">
        <f t="shared" si="28"/>
        <v>0</v>
      </c>
      <c r="M328" t="str">
        <f t="shared" si="29"/>
        <v>no</v>
      </c>
      <c r="N328" s="4">
        <v>0.45833333333333331</v>
      </c>
    </row>
  </sheetData>
  <sortState xmlns:xlrd2="http://schemas.microsoft.com/office/spreadsheetml/2017/richdata2" ref="A2:M329">
    <sortCondition descending="1" ref="L1:L329"/>
  </sortState>
  <conditionalFormatting sqref="H2:H3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28"/>
  <sheetViews>
    <sheetView workbookViewId="0">
      <selection activeCell="O18" sqref="O18"/>
    </sheetView>
  </sheetViews>
  <sheetFormatPr defaultRowHeight="14.4" x14ac:dyDescent="0.3"/>
  <cols>
    <col min="2" max="2" width="43.21875" customWidth="1"/>
    <col min="5" max="6" width="13" customWidth="1"/>
    <col min="7" max="7" width="13.88671875" customWidth="1"/>
    <col min="9" max="9" width="11.5546875" customWidth="1"/>
    <col min="11" max="11" width="15.77734375" customWidth="1"/>
    <col min="12" max="12" width="13.77734375" customWidth="1"/>
  </cols>
  <sheetData>
    <row r="1" spans="1:14" x14ac:dyDescent="0.3">
      <c r="A1" t="s">
        <v>339</v>
      </c>
      <c r="B1" t="s">
        <v>341</v>
      </c>
      <c r="C1" t="s">
        <v>342</v>
      </c>
      <c r="D1" t="s">
        <v>343</v>
      </c>
      <c r="E1" t="s">
        <v>388</v>
      </c>
      <c r="F1" t="s">
        <v>389</v>
      </c>
      <c r="G1" t="s">
        <v>412</v>
      </c>
      <c r="H1" t="s">
        <v>413</v>
      </c>
      <c r="I1" t="s">
        <v>414</v>
      </c>
      <c r="J1" t="s">
        <v>349</v>
      </c>
      <c r="K1" t="s">
        <v>415</v>
      </c>
      <c r="L1" t="s">
        <v>416</v>
      </c>
      <c r="M1" t="s">
        <v>370</v>
      </c>
      <c r="N1" t="s">
        <v>443</v>
      </c>
    </row>
    <row r="2" spans="1:14" x14ac:dyDescent="0.3">
      <c r="A2">
        <v>446</v>
      </c>
      <c r="B2" t="s">
        <v>287</v>
      </c>
      <c r="C2">
        <v>42.349609450000003</v>
      </c>
      <c r="D2">
        <v>-71.103915240000006</v>
      </c>
      <c r="E2">
        <v>79</v>
      </c>
      <c r="F2">
        <v>113</v>
      </c>
      <c r="G2">
        <f>E2-F2</f>
        <v>-34</v>
      </c>
      <c r="H2" s="1">
        <f t="shared" ref="H2:H65" si="0">G2/365</f>
        <v>-9.3150684931506855E-2</v>
      </c>
      <c r="I2" s="2">
        <f t="shared" ref="I2:I65" si="1">ABS(H2)</f>
        <v>9.3150684931506855E-2</v>
      </c>
      <c r="J2">
        <v>12</v>
      </c>
      <c r="K2" s="3">
        <f t="shared" ref="K2:K65" si="2">H2/J2</f>
        <v>-7.7625570776255716E-3</v>
      </c>
      <c r="L2" s="3">
        <f t="shared" ref="L2:L65" si="3">I2/J2</f>
        <v>7.7625570776255716E-3</v>
      </c>
      <c r="M2" t="str">
        <f t="shared" ref="M2:M65" si="4">IF(L2&gt;0.333, "yes", "no")</f>
        <v>no</v>
      </c>
      <c r="N2" s="4">
        <v>0.5</v>
      </c>
    </row>
    <row r="3" spans="1:14" x14ac:dyDescent="0.3">
      <c r="A3">
        <v>445</v>
      </c>
      <c r="B3" t="s">
        <v>310</v>
      </c>
      <c r="C3">
        <v>42.318864679999997</v>
      </c>
      <c r="D3">
        <v>-71.045367979999995</v>
      </c>
      <c r="E3">
        <v>9</v>
      </c>
      <c r="F3">
        <v>5</v>
      </c>
      <c r="G3">
        <f>E3-F3</f>
        <v>4</v>
      </c>
      <c r="H3" s="1">
        <f t="shared" si="0"/>
        <v>1.0958904109589041E-2</v>
      </c>
      <c r="I3" s="2">
        <f t="shared" si="1"/>
        <v>1.0958904109589041E-2</v>
      </c>
      <c r="J3">
        <v>19</v>
      </c>
      <c r="K3" s="3">
        <f t="shared" si="2"/>
        <v>5.7678442682047588E-4</v>
      </c>
      <c r="L3" s="3">
        <f t="shared" si="3"/>
        <v>5.7678442682047588E-4</v>
      </c>
      <c r="M3" t="str">
        <f t="shared" si="4"/>
        <v>no</v>
      </c>
      <c r="N3" s="4">
        <v>0.5</v>
      </c>
    </row>
    <row r="4" spans="1:14" x14ac:dyDescent="0.3">
      <c r="A4">
        <v>443</v>
      </c>
      <c r="B4" t="s">
        <v>314</v>
      </c>
      <c r="C4">
        <v>42.33286288</v>
      </c>
      <c r="D4">
        <v>-71.092188620000002</v>
      </c>
      <c r="E4">
        <v>19</v>
      </c>
      <c r="F4">
        <v>23</v>
      </c>
      <c r="G4">
        <f>E4-F4</f>
        <v>-4</v>
      </c>
      <c r="H4" s="1">
        <f t="shared" si="0"/>
        <v>-1.0958904109589041E-2</v>
      </c>
      <c r="I4" s="2">
        <f t="shared" si="1"/>
        <v>1.0958904109589041E-2</v>
      </c>
      <c r="J4">
        <v>19</v>
      </c>
      <c r="K4" s="3">
        <f t="shared" si="2"/>
        <v>-5.7678442682047588E-4</v>
      </c>
      <c r="L4" s="3">
        <f t="shared" si="3"/>
        <v>5.7678442682047588E-4</v>
      </c>
      <c r="M4" t="str">
        <f t="shared" si="4"/>
        <v>no</v>
      </c>
      <c r="N4" s="4">
        <v>0.5</v>
      </c>
    </row>
    <row r="5" spans="1:14" x14ac:dyDescent="0.3">
      <c r="A5">
        <v>442</v>
      </c>
      <c r="B5" t="s">
        <v>300</v>
      </c>
      <c r="C5">
        <v>42.296067049999998</v>
      </c>
      <c r="D5">
        <v>-71.116011999999998</v>
      </c>
      <c r="E5">
        <v>3</v>
      </c>
      <c r="F5">
        <v>6</v>
      </c>
      <c r="G5">
        <f>E5-F5</f>
        <v>-3</v>
      </c>
      <c r="H5" s="1">
        <f t="shared" si="0"/>
        <v>-8.21917808219178E-3</v>
      </c>
      <c r="I5" s="2">
        <f t="shared" si="1"/>
        <v>8.21917808219178E-3</v>
      </c>
      <c r="J5">
        <v>15</v>
      </c>
      <c r="K5" s="3">
        <f t="shared" si="2"/>
        <v>-5.4794520547945202E-4</v>
      </c>
      <c r="L5" s="3">
        <f t="shared" si="3"/>
        <v>5.4794520547945202E-4</v>
      </c>
      <c r="M5" t="str">
        <f t="shared" si="4"/>
        <v>no</v>
      </c>
      <c r="N5" s="4">
        <v>0.5</v>
      </c>
    </row>
    <row r="6" spans="1:14" x14ac:dyDescent="0.3">
      <c r="A6">
        <v>441</v>
      </c>
      <c r="B6" t="s">
        <v>293</v>
      </c>
      <c r="C6">
        <v>42.384452260000003</v>
      </c>
      <c r="D6">
        <v>-71.075148549999994</v>
      </c>
      <c r="E6">
        <v>14</v>
      </c>
      <c r="F6">
        <v>8</v>
      </c>
      <c r="G6">
        <f>E6-F6</f>
        <v>6</v>
      </c>
      <c r="H6" s="1">
        <f t="shared" si="0"/>
        <v>1.643835616438356E-2</v>
      </c>
      <c r="I6" s="2">
        <f t="shared" si="1"/>
        <v>1.643835616438356E-2</v>
      </c>
      <c r="J6">
        <v>19</v>
      </c>
      <c r="K6" s="3">
        <f t="shared" si="2"/>
        <v>8.6517664023071366E-4</v>
      </c>
      <c r="L6" s="3">
        <f t="shared" si="3"/>
        <v>8.6517664023071366E-4</v>
      </c>
      <c r="M6" t="str">
        <f t="shared" si="4"/>
        <v>no</v>
      </c>
      <c r="N6" s="4">
        <v>0.5</v>
      </c>
    </row>
    <row r="7" spans="1:14" x14ac:dyDescent="0.3">
      <c r="A7">
        <v>440</v>
      </c>
      <c r="B7" t="s">
        <v>308</v>
      </c>
      <c r="C7">
        <v>42.35656092</v>
      </c>
      <c r="D7">
        <v>-71.141675379999995</v>
      </c>
      <c r="E7">
        <v>15</v>
      </c>
      <c r="F7">
        <v>23</v>
      </c>
      <c r="G7">
        <f>E7-F7</f>
        <v>-8</v>
      </c>
      <c r="H7" s="1">
        <f t="shared" si="0"/>
        <v>-2.1917808219178082E-2</v>
      </c>
      <c r="I7" s="2">
        <f t="shared" si="1"/>
        <v>2.1917808219178082E-2</v>
      </c>
      <c r="J7">
        <v>17</v>
      </c>
      <c r="K7" s="3">
        <f t="shared" si="2"/>
        <v>-1.2892828364222402E-3</v>
      </c>
      <c r="L7" s="3">
        <f t="shared" si="3"/>
        <v>1.2892828364222402E-3</v>
      </c>
      <c r="M7" t="str">
        <f t="shared" si="4"/>
        <v>no</v>
      </c>
      <c r="N7" s="4">
        <v>0.5</v>
      </c>
    </row>
    <row r="8" spans="1:14" x14ac:dyDescent="0.3">
      <c r="A8">
        <v>437</v>
      </c>
      <c r="B8" t="s">
        <v>173</v>
      </c>
      <c r="C8">
        <v>42.372076579999998</v>
      </c>
      <c r="D8">
        <v>-71.089954340000006</v>
      </c>
      <c r="E8">
        <v>177</v>
      </c>
      <c r="F8">
        <v>138</v>
      </c>
      <c r="G8">
        <f>E8-F8</f>
        <v>39</v>
      </c>
      <c r="H8" s="1">
        <f t="shared" si="0"/>
        <v>0.10684931506849316</v>
      </c>
      <c r="I8" s="2">
        <f t="shared" si="1"/>
        <v>0.10684931506849316</v>
      </c>
      <c r="J8">
        <v>19</v>
      </c>
      <c r="K8" s="3">
        <f t="shared" si="2"/>
        <v>5.6236481614996394E-3</v>
      </c>
      <c r="L8" s="3">
        <f t="shared" si="3"/>
        <v>5.6236481614996394E-3</v>
      </c>
      <c r="M8" t="str">
        <f t="shared" si="4"/>
        <v>no</v>
      </c>
      <c r="N8" s="4">
        <v>0.5</v>
      </c>
    </row>
    <row r="9" spans="1:14" x14ac:dyDescent="0.3">
      <c r="A9">
        <v>436</v>
      </c>
      <c r="B9" t="s">
        <v>307</v>
      </c>
      <c r="C9">
        <v>42.367741219999999</v>
      </c>
      <c r="D9">
        <v>-71.033359750000002</v>
      </c>
      <c r="E9">
        <v>11</v>
      </c>
      <c r="F9">
        <v>8</v>
      </c>
      <c r="G9">
        <f>E9-F9</f>
        <v>3</v>
      </c>
      <c r="H9" s="1">
        <f t="shared" si="0"/>
        <v>8.21917808219178E-3</v>
      </c>
      <c r="I9" s="2">
        <f t="shared" si="1"/>
        <v>8.21917808219178E-3</v>
      </c>
      <c r="J9">
        <v>15</v>
      </c>
      <c r="K9" s="3">
        <f t="shared" si="2"/>
        <v>5.4794520547945202E-4</v>
      </c>
      <c r="L9" s="3">
        <f t="shared" si="3"/>
        <v>5.4794520547945202E-4</v>
      </c>
      <c r="M9" t="str">
        <f t="shared" si="4"/>
        <v>no</v>
      </c>
      <c r="N9" s="4">
        <v>0.5</v>
      </c>
    </row>
    <row r="10" spans="1:14" x14ac:dyDescent="0.3">
      <c r="A10">
        <v>435</v>
      </c>
      <c r="B10" t="s">
        <v>328</v>
      </c>
      <c r="C10">
        <v>42.270947069999998</v>
      </c>
      <c r="D10">
        <v>-71.073379009999996</v>
      </c>
      <c r="E10">
        <v>7</v>
      </c>
      <c r="F10">
        <v>4</v>
      </c>
      <c r="G10">
        <f>E10-F10</f>
        <v>3</v>
      </c>
      <c r="H10" s="1">
        <f t="shared" si="0"/>
        <v>8.21917808219178E-3</v>
      </c>
      <c r="I10" s="2">
        <f t="shared" si="1"/>
        <v>8.21917808219178E-3</v>
      </c>
      <c r="J10">
        <v>15</v>
      </c>
      <c r="K10" s="3">
        <f t="shared" si="2"/>
        <v>5.4794520547945202E-4</v>
      </c>
      <c r="L10" s="3">
        <f t="shared" si="3"/>
        <v>5.4794520547945202E-4</v>
      </c>
      <c r="M10" t="str">
        <f t="shared" si="4"/>
        <v>no</v>
      </c>
      <c r="N10" s="4">
        <v>0.5</v>
      </c>
    </row>
    <row r="11" spans="1:14" x14ac:dyDescent="0.3">
      <c r="A11">
        <v>434</v>
      </c>
      <c r="B11" t="s">
        <v>329</v>
      </c>
      <c r="C11">
        <v>42.277484440000002</v>
      </c>
      <c r="D11">
        <v>-71.163414680000002</v>
      </c>
      <c r="E11">
        <v>1</v>
      </c>
      <c r="F11">
        <v>6</v>
      </c>
      <c r="G11">
        <f>E11-F11</f>
        <v>-5</v>
      </c>
      <c r="H11" s="1">
        <f t="shared" si="0"/>
        <v>-1.3698630136986301E-2</v>
      </c>
      <c r="I11" s="2">
        <f t="shared" si="1"/>
        <v>1.3698630136986301E-2</v>
      </c>
      <c r="J11">
        <v>19</v>
      </c>
      <c r="K11" s="3">
        <f t="shared" si="2"/>
        <v>-7.2098053352559477E-4</v>
      </c>
      <c r="L11" s="3">
        <f t="shared" si="3"/>
        <v>7.2098053352559477E-4</v>
      </c>
      <c r="M11" t="str">
        <f t="shared" si="4"/>
        <v>no</v>
      </c>
      <c r="N11" s="4">
        <v>0.5</v>
      </c>
    </row>
    <row r="12" spans="1:14" x14ac:dyDescent="0.3">
      <c r="A12">
        <v>433</v>
      </c>
      <c r="B12" t="s">
        <v>321</v>
      </c>
      <c r="C12">
        <v>42.282779009999999</v>
      </c>
      <c r="D12">
        <v>-71.157288510000001</v>
      </c>
      <c r="E12">
        <v>4</v>
      </c>
      <c r="F12">
        <v>3</v>
      </c>
      <c r="G12">
        <f>E12-F12</f>
        <v>1</v>
      </c>
      <c r="H12" s="1">
        <f t="shared" si="0"/>
        <v>2.7397260273972603E-3</v>
      </c>
      <c r="I12" s="2">
        <f t="shared" si="1"/>
        <v>2.7397260273972603E-3</v>
      </c>
      <c r="J12">
        <v>19</v>
      </c>
      <c r="K12" s="3">
        <f t="shared" si="2"/>
        <v>1.4419610670511897E-4</v>
      </c>
      <c r="L12" s="3">
        <f t="shared" si="3"/>
        <v>1.4419610670511897E-4</v>
      </c>
      <c r="M12" t="str">
        <f t="shared" si="4"/>
        <v>no</v>
      </c>
      <c r="N12" s="4">
        <v>0.5</v>
      </c>
    </row>
    <row r="13" spans="1:14" x14ac:dyDescent="0.3">
      <c r="A13">
        <v>432</v>
      </c>
      <c r="B13" t="s">
        <v>322</v>
      </c>
      <c r="C13">
        <v>42.286331990000001</v>
      </c>
      <c r="D13">
        <v>-71.153447549999996</v>
      </c>
      <c r="E13">
        <v>6</v>
      </c>
      <c r="F13">
        <v>1</v>
      </c>
      <c r="G13">
        <f>E13-F13</f>
        <v>5</v>
      </c>
      <c r="H13" s="1">
        <f t="shared" si="0"/>
        <v>1.3698630136986301E-2</v>
      </c>
      <c r="I13" s="2">
        <f t="shared" si="1"/>
        <v>1.3698630136986301E-2</v>
      </c>
      <c r="J13">
        <v>19</v>
      </c>
      <c r="K13" s="3">
        <f t="shared" si="2"/>
        <v>7.2098053352559477E-4</v>
      </c>
      <c r="L13" s="3">
        <f t="shared" si="3"/>
        <v>7.2098053352559477E-4</v>
      </c>
      <c r="M13" t="str">
        <f t="shared" si="4"/>
        <v>no</v>
      </c>
      <c r="N13" s="4">
        <v>0.5</v>
      </c>
    </row>
    <row r="14" spans="1:14" x14ac:dyDescent="0.3">
      <c r="A14">
        <v>431</v>
      </c>
      <c r="B14" t="s">
        <v>326</v>
      </c>
      <c r="C14">
        <v>42.281986279999998</v>
      </c>
      <c r="D14">
        <v>-71.071479249999996</v>
      </c>
      <c r="E14">
        <v>3</v>
      </c>
      <c r="F14">
        <v>3</v>
      </c>
      <c r="G14">
        <f>E14-F14</f>
        <v>0</v>
      </c>
      <c r="H14" s="1">
        <f t="shared" si="0"/>
        <v>0</v>
      </c>
      <c r="I14" s="2">
        <f t="shared" si="1"/>
        <v>0</v>
      </c>
      <c r="J14">
        <v>15</v>
      </c>
      <c r="K14" s="3">
        <f t="shared" si="2"/>
        <v>0</v>
      </c>
      <c r="L14" s="3">
        <f t="shared" si="3"/>
        <v>0</v>
      </c>
      <c r="M14" t="str">
        <f t="shared" si="4"/>
        <v>no</v>
      </c>
      <c r="N14" s="4">
        <v>0.5</v>
      </c>
    </row>
    <row r="15" spans="1:14" x14ac:dyDescent="0.3">
      <c r="A15">
        <v>430</v>
      </c>
      <c r="B15" t="s">
        <v>330</v>
      </c>
      <c r="C15">
        <v>42.277194700000003</v>
      </c>
      <c r="D15">
        <v>-71.069556140000003</v>
      </c>
      <c r="E15">
        <v>5</v>
      </c>
      <c r="F15">
        <v>54</v>
      </c>
      <c r="G15">
        <f>E15-F15</f>
        <v>-49</v>
      </c>
      <c r="H15" s="1">
        <f t="shared" si="0"/>
        <v>-0.13424657534246576</v>
      </c>
      <c r="I15" s="2">
        <f t="shared" si="1"/>
        <v>0.13424657534246576</v>
      </c>
      <c r="J15">
        <v>19</v>
      </c>
      <c r="K15" s="3">
        <f t="shared" si="2"/>
        <v>-7.0656092285508289E-3</v>
      </c>
      <c r="L15" s="3">
        <f t="shared" si="3"/>
        <v>7.0656092285508289E-3</v>
      </c>
      <c r="M15" t="str">
        <f t="shared" si="4"/>
        <v>no</v>
      </c>
      <c r="N15" s="4">
        <v>0.5</v>
      </c>
    </row>
    <row r="16" spans="1:14" x14ac:dyDescent="0.3">
      <c r="A16">
        <v>428</v>
      </c>
      <c r="B16" t="s">
        <v>265</v>
      </c>
      <c r="C16">
        <v>42.361787409999998</v>
      </c>
      <c r="D16">
        <v>-71.143931109999997</v>
      </c>
      <c r="E16">
        <v>46</v>
      </c>
      <c r="F16">
        <v>7</v>
      </c>
      <c r="G16">
        <f>E16-F16</f>
        <v>39</v>
      </c>
      <c r="H16" s="1">
        <f t="shared" si="0"/>
        <v>0.10684931506849316</v>
      </c>
      <c r="I16" s="2">
        <f t="shared" si="1"/>
        <v>0.10684931506849316</v>
      </c>
      <c r="J16">
        <v>19</v>
      </c>
      <c r="K16" s="3">
        <f t="shared" si="2"/>
        <v>5.6236481614996394E-3</v>
      </c>
      <c r="L16" s="3">
        <f t="shared" si="3"/>
        <v>5.6236481614996394E-3</v>
      </c>
      <c r="M16" t="str">
        <f t="shared" si="4"/>
        <v>no</v>
      </c>
      <c r="N16" s="4">
        <v>0.5</v>
      </c>
    </row>
    <row r="17" spans="1:15" x14ac:dyDescent="0.3">
      <c r="A17">
        <v>427</v>
      </c>
      <c r="B17" t="s">
        <v>301</v>
      </c>
      <c r="C17">
        <v>42.280728150000002</v>
      </c>
      <c r="D17">
        <v>-71.134237569999996</v>
      </c>
      <c r="E17">
        <v>5</v>
      </c>
      <c r="F17">
        <v>173</v>
      </c>
      <c r="G17">
        <f>E17-F17</f>
        <v>-168</v>
      </c>
      <c r="H17" s="1">
        <f t="shared" si="0"/>
        <v>-0.46027397260273972</v>
      </c>
      <c r="I17" s="2">
        <f t="shared" si="1"/>
        <v>0.46027397260273972</v>
      </c>
      <c r="J17">
        <v>19</v>
      </c>
      <c r="K17" s="3">
        <f t="shared" si="2"/>
        <v>-2.4224945926459986E-2</v>
      </c>
      <c r="L17" s="3">
        <f t="shared" si="3"/>
        <v>2.4224945926459986E-2</v>
      </c>
      <c r="M17" t="str">
        <f t="shared" si="4"/>
        <v>no</v>
      </c>
      <c r="N17" s="4">
        <v>0.5</v>
      </c>
    </row>
    <row r="18" spans="1:15" x14ac:dyDescent="0.3">
      <c r="A18">
        <v>426</v>
      </c>
      <c r="B18" t="s">
        <v>256</v>
      </c>
      <c r="C18">
        <v>42.352945699999999</v>
      </c>
      <c r="D18">
        <v>-71.056564010000002</v>
      </c>
      <c r="E18">
        <v>185</v>
      </c>
      <c r="F18">
        <v>7</v>
      </c>
      <c r="G18">
        <f>E18-F18</f>
        <v>178</v>
      </c>
      <c r="H18" s="1">
        <f t="shared" si="0"/>
        <v>0.48767123287671232</v>
      </c>
      <c r="I18" s="2">
        <f t="shared" si="1"/>
        <v>0.48767123287671232</v>
      </c>
      <c r="J18">
        <v>27</v>
      </c>
      <c r="K18" s="3">
        <f t="shared" si="2"/>
        <v>1.8061897513952308E-2</v>
      </c>
      <c r="L18" s="3">
        <f t="shared" si="3"/>
        <v>1.8061897513952308E-2</v>
      </c>
      <c r="M18" t="str">
        <f t="shared" si="4"/>
        <v>no</v>
      </c>
      <c r="N18" s="4">
        <v>0.5</v>
      </c>
      <c r="O18" s="4"/>
    </row>
    <row r="19" spans="1:15" x14ac:dyDescent="0.3">
      <c r="A19">
        <v>425</v>
      </c>
      <c r="B19" t="s">
        <v>286</v>
      </c>
      <c r="C19">
        <v>42.319309429999997</v>
      </c>
      <c r="D19">
        <v>-71.096399239999997</v>
      </c>
      <c r="E19">
        <v>22</v>
      </c>
      <c r="F19">
        <v>30</v>
      </c>
      <c r="G19">
        <f>E19-F19</f>
        <v>-8</v>
      </c>
      <c r="H19" s="1">
        <f t="shared" si="0"/>
        <v>-2.1917808219178082E-2</v>
      </c>
      <c r="I19" s="2">
        <f t="shared" si="1"/>
        <v>2.1917808219178082E-2</v>
      </c>
      <c r="J19">
        <v>16</v>
      </c>
      <c r="K19" s="3">
        <f t="shared" si="2"/>
        <v>-1.3698630136986301E-3</v>
      </c>
      <c r="L19" s="3">
        <f t="shared" si="3"/>
        <v>1.3698630136986301E-3</v>
      </c>
      <c r="M19" t="str">
        <f t="shared" si="4"/>
        <v>no</v>
      </c>
      <c r="N19" s="4">
        <v>0.5</v>
      </c>
    </row>
    <row r="20" spans="1:15" x14ac:dyDescent="0.3">
      <c r="A20">
        <v>424</v>
      </c>
      <c r="B20" t="s">
        <v>272</v>
      </c>
      <c r="C20">
        <v>42.30604563</v>
      </c>
      <c r="D20">
        <v>-71.115708909999995</v>
      </c>
      <c r="E20">
        <v>18</v>
      </c>
      <c r="F20">
        <v>8</v>
      </c>
      <c r="G20">
        <f>E20-F20</f>
        <v>10</v>
      </c>
      <c r="H20" s="1">
        <f t="shared" si="0"/>
        <v>2.7397260273972601E-2</v>
      </c>
      <c r="I20" s="2">
        <f t="shared" si="1"/>
        <v>2.7397260273972601E-2</v>
      </c>
      <c r="J20">
        <v>19</v>
      </c>
      <c r="K20" s="3">
        <f t="shared" si="2"/>
        <v>1.4419610670511895E-3</v>
      </c>
      <c r="L20" s="3">
        <f t="shared" si="3"/>
        <v>1.4419610670511895E-3</v>
      </c>
      <c r="M20" t="str">
        <f t="shared" si="4"/>
        <v>no</v>
      </c>
      <c r="N20" s="4">
        <v>0.5</v>
      </c>
    </row>
    <row r="21" spans="1:15" x14ac:dyDescent="0.3">
      <c r="A21">
        <v>423</v>
      </c>
      <c r="B21" t="s">
        <v>323</v>
      </c>
      <c r="C21">
        <v>42.284844720000002</v>
      </c>
      <c r="D21">
        <v>-71.118745169999997</v>
      </c>
      <c r="E21">
        <v>10</v>
      </c>
      <c r="F21">
        <v>3</v>
      </c>
      <c r="G21">
        <f>E21-F21</f>
        <v>7</v>
      </c>
      <c r="H21" s="1">
        <f t="shared" si="0"/>
        <v>1.9178082191780823E-2</v>
      </c>
      <c r="I21" s="2">
        <f t="shared" si="1"/>
        <v>1.9178082191780823E-2</v>
      </c>
      <c r="J21">
        <v>19</v>
      </c>
      <c r="K21" s="3">
        <f t="shared" si="2"/>
        <v>1.0093727469358328E-3</v>
      </c>
      <c r="L21" s="3">
        <f t="shared" si="3"/>
        <v>1.0093727469358328E-3</v>
      </c>
      <c r="M21" t="str">
        <f t="shared" si="4"/>
        <v>no</v>
      </c>
      <c r="N21" s="4">
        <v>0.5</v>
      </c>
    </row>
    <row r="22" spans="1:15" x14ac:dyDescent="0.3">
      <c r="A22">
        <v>422</v>
      </c>
      <c r="B22" t="s">
        <v>325</v>
      </c>
      <c r="C22">
        <v>42.278811580000003</v>
      </c>
      <c r="D22">
        <v>-71.116877029999998</v>
      </c>
      <c r="E22">
        <v>3</v>
      </c>
      <c r="F22">
        <v>6</v>
      </c>
      <c r="G22">
        <f>E22-F22</f>
        <v>-3</v>
      </c>
      <c r="H22" s="1">
        <f t="shared" si="0"/>
        <v>-8.21917808219178E-3</v>
      </c>
      <c r="I22" s="2">
        <f t="shared" si="1"/>
        <v>8.21917808219178E-3</v>
      </c>
      <c r="J22">
        <v>15</v>
      </c>
      <c r="K22" s="3">
        <f t="shared" si="2"/>
        <v>-5.4794520547945202E-4</v>
      </c>
      <c r="L22" s="3">
        <f t="shared" si="3"/>
        <v>5.4794520547945202E-4</v>
      </c>
      <c r="M22" t="str">
        <f t="shared" si="4"/>
        <v>no</v>
      </c>
      <c r="N22" s="4">
        <v>0.5</v>
      </c>
    </row>
    <row r="23" spans="1:15" x14ac:dyDescent="0.3">
      <c r="A23">
        <v>421</v>
      </c>
      <c r="B23" t="s">
        <v>312</v>
      </c>
      <c r="C23">
        <v>42.291180349999998</v>
      </c>
      <c r="D23">
        <v>-71.117736660000006</v>
      </c>
      <c r="E23">
        <v>6</v>
      </c>
      <c r="F23">
        <v>21</v>
      </c>
      <c r="G23">
        <f>E23-F23</f>
        <v>-15</v>
      </c>
      <c r="H23" s="1">
        <f t="shared" si="0"/>
        <v>-4.1095890410958902E-2</v>
      </c>
      <c r="I23" s="2">
        <f t="shared" si="1"/>
        <v>4.1095890410958902E-2</v>
      </c>
      <c r="J23">
        <v>19</v>
      </c>
      <c r="K23" s="3">
        <f t="shared" si="2"/>
        <v>-2.1629416005767843E-3</v>
      </c>
      <c r="L23" s="3">
        <f t="shared" si="3"/>
        <v>2.1629416005767843E-3</v>
      </c>
      <c r="M23" t="str">
        <f t="shared" si="4"/>
        <v>no</v>
      </c>
      <c r="N23" s="4">
        <v>0.5</v>
      </c>
    </row>
    <row r="24" spans="1:15" x14ac:dyDescent="0.3">
      <c r="A24">
        <v>419</v>
      </c>
      <c r="B24" t="s">
        <v>284</v>
      </c>
      <c r="C24">
        <v>42.37544913</v>
      </c>
      <c r="D24">
        <v>-71.039185489999994</v>
      </c>
      <c r="E24">
        <v>16</v>
      </c>
      <c r="F24">
        <v>120</v>
      </c>
      <c r="G24">
        <f>E24-F24</f>
        <v>-104</v>
      </c>
      <c r="H24" s="1">
        <f t="shared" si="0"/>
        <v>-0.28493150684931506</v>
      </c>
      <c r="I24" s="2">
        <f t="shared" si="1"/>
        <v>0.28493150684931506</v>
      </c>
      <c r="J24">
        <v>15</v>
      </c>
      <c r="K24" s="3">
        <f t="shared" si="2"/>
        <v>-1.8995433789954337E-2</v>
      </c>
      <c r="L24" s="3">
        <f t="shared" si="3"/>
        <v>1.8995433789954337E-2</v>
      </c>
      <c r="M24" t="str">
        <f t="shared" si="4"/>
        <v>no</v>
      </c>
      <c r="N24" s="4">
        <v>0.5</v>
      </c>
    </row>
    <row r="25" spans="1:15" x14ac:dyDescent="0.3">
      <c r="A25">
        <v>417</v>
      </c>
      <c r="B25" t="s">
        <v>223</v>
      </c>
      <c r="C25">
        <v>42.344742250000003</v>
      </c>
      <c r="D25">
        <v>-71.076481619999996</v>
      </c>
      <c r="E25">
        <v>99</v>
      </c>
      <c r="F25">
        <v>137</v>
      </c>
      <c r="G25">
        <f>E25-F25</f>
        <v>-38</v>
      </c>
      <c r="H25" s="1">
        <f t="shared" si="0"/>
        <v>-0.10410958904109589</v>
      </c>
      <c r="I25" s="2">
        <f t="shared" si="1"/>
        <v>0.10410958904109589</v>
      </c>
      <c r="J25">
        <v>19</v>
      </c>
      <c r="K25" s="3">
        <f t="shared" si="2"/>
        <v>-5.4794520547945206E-3</v>
      </c>
      <c r="L25" s="3">
        <f t="shared" si="3"/>
        <v>5.4794520547945206E-3</v>
      </c>
      <c r="M25" t="str">
        <f t="shared" si="4"/>
        <v>no</v>
      </c>
      <c r="N25" s="4">
        <v>0.5</v>
      </c>
    </row>
    <row r="26" spans="1:15" x14ac:dyDescent="0.3">
      <c r="A26">
        <v>416</v>
      </c>
      <c r="B26" t="s">
        <v>198</v>
      </c>
      <c r="C26">
        <v>42.364355889999999</v>
      </c>
      <c r="D26">
        <v>-71.069593690000005</v>
      </c>
      <c r="E26">
        <v>112</v>
      </c>
      <c r="F26">
        <v>200</v>
      </c>
      <c r="G26">
        <f>E26-F26</f>
        <v>-88</v>
      </c>
      <c r="H26" s="1">
        <f t="shared" si="0"/>
        <v>-0.24109589041095891</v>
      </c>
      <c r="I26" s="2">
        <f t="shared" si="1"/>
        <v>0.24109589041095891</v>
      </c>
      <c r="J26">
        <v>15</v>
      </c>
      <c r="K26" s="3">
        <f t="shared" si="2"/>
        <v>-1.6073059360730595E-2</v>
      </c>
      <c r="L26" s="3">
        <f t="shared" si="3"/>
        <v>1.6073059360730595E-2</v>
      </c>
      <c r="M26" t="str">
        <f t="shared" si="4"/>
        <v>no</v>
      </c>
      <c r="N26" s="4">
        <v>0.5</v>
      </c>
    </row>
    <row r="27" spans="1:15" x14ac:dyDescent="0.3">
      <c r="A27">
        <v>415</v>
      </c>
      <c r="B27" t="s">
        <v>222</v>
      </c>
      <c r="C27">
        <v>42.349544029999997</v>
      </c>
      <c r="D27">
        <v>-71.072420739999998</v>
      </c>
      <c r="E27">
        <v>245</v>
      </c>
      <c r="F27">
        <v>18</v>
      </c>
      <c r="G27">
        <f>E27-F27</f>
        <v>227</v>
      </c>
      <c r="H27" s="1">
        <f t="shared" si="0"/>
        <v>0.62191780821917808</v>
      </c>
      <c r="I27" s="2">
        <f t="shared" si="1"/>
        <v>0.62191780821917808</v>
      </c>
      <c r="J27">
        <v>19</v>
      </c>
      <c r="K27" s="3">
        <f t="shared" si="2"/>
        <v>3.2732516222062004E-2</v>
      </c>
      <c r="L27" s="3">
        <f t="shared" si="3"/>
        <v>3.2732516222062004E-2</v>
      </c>
      <c r="M27" t="str">
        <f t="shared" si="4"/>
        <v>no</v>
      </c>
      <c r="N27" s="4">
        <v>0.5</v>
      </c>
    </row>
    <row r="28" spans="1:15" x14ac:dyDescent="0.3">
      <c r="A28">
        <v>414</v>
      </c>
      <c r="B28" t="s">
        <v>279</v>
      </c>
      <c r="C28">
        <v>42.397908170000001</v>
      </c>
      <c r="D28">
        <v>-71.147971310000003</v>
      </c>
      <c r="E28">
        <v>56</v>
      </c>
      <c r="F28">
        <v>148</v>
      </c>
      <c r="G28">
        <f>E28-F28</f>
        <v>-92</v>
      </c>
      <c r="H28" s="1">
        <f t="shared" si="0"/>
        <v>-0.25205479452054796</v>
      </c>
      <c r="I28" s="2">
        <f t="shared" si="1"/>
        <v>0.25205479452054796</v>
      </c>
      <c r="J28">
        <v>23</v>
      </c>
      <c r="K28" s="3">
        <f t="shared" si="2"/>
        <v>-1.0958904109589041E-2</v>
      </c>
      <c r="L28" s="3">
        <f t="shared" si="3"/>
        <v>1.0958904109589041E-2</v>
      </c>
      <c r="M28" t="str">
        <f t="shared" si="4"/>
        <v>no</v>
      </c>
      <c r="N28" s="4">
        <v>0.5</v>
      </c>
    </row>
    <row r="29" spans="1:15" x14ac:dyDescent="0.3">
      <c r="A29">
        <v>413</v>
      </c>
      <c r="B29" t="s">
        <v>149</v>
      </c>
      <c r="C29">
        <v>42.369552980000002</v>
      </c>
      <c r="D29">
        <v>-71.085790149999994</v>
      </c>
      <c r="E29">
        <v>205</v>
      </c>
      <c r="F29">
        <v>195</v>
      </c>
      <c r="G29">
        <f>E29-F29</f>
        <v>10</v>
      </c>
      <c r="H29" s="1">
        <f t="shared" si="0"/>
        <v>2.7397260273972601E-2</v>
      </c>
      <c r="I29" s="2">
        <f t="shared" si="1"/>
        <v>2.7397260273972601E-2</v>
      </c>
      <c r="J29">
        <v>19</v>
      </c>
      <c r="K29" s="3">
        <f t="shared" si="2"/>
        <v>1.4419610670511895E-3</v>
      </c>
      <c r="L29" s="3">
        <f t="shared" si="3"/>
        <v>1.4419610670511895E-3</v>
      </c>
      <c r="M29" t="str">
        <f t="shared" si="4"/>
        <v>no</v>
      </c>
      <c r="N29" s="4">
        <v>0.5</v>
      </c>
    </row>
    <row r="30" spans="1:15" x14ac:dyDescent="0.3">
      <c r="A30">
        <v>412</v>
      </c>
      <c r="B30" t="s">
        <v>188</v>
      </c>
      <c r="C30">
        <v>42.343032909999998</v>
      </c>
      <c r="D30">
        <v>-71.066887300000005</v>
      </c>
      <c r="E30">
        <v>174</v>
      </c>
      <c r="F30">
        <v>12</v>
      </c>
      <c r="G30">
        <f>E30-F30</f>
        <v>162</v>
      </c>
      <c r="H30" s="1">
        <f t="shared" si="0"/>
        <v>0.44383561643835617</v>
      </c>
      <c r="I30" s="2">
        <f t="shared" si="1"/>
        <v>0.44383561643835617</v>
      </c>
      <c r="J30">
        <v>19</v>
      </c>
      <c r="K30" s="3">
        <f t="shared" si="2"/>
        <v>2.3359769286229272E-2</v>
      </c>
      <c r="L30" s="3">
        <f t="shared" si="3"/>
        <v>2.3359769286229272E-2</v>
      </c>
      <c r="M30" t="str">
        <f t="shared" si="4"/>
        <v>no</v>
      </c>
      <c r="N30" s="4">
        <v>0.5</v>
      </c>
    </row>
    <row r="31" spans="1:15" x14ac:dyDescent="0.3">
      <c r="A31">
        <v>411</v>
      </c>
      <c r="B31" t="s">
        <v>282</v>
      </c>
      <c r="C31">
        <v>42.291756220000003</v>
      </c>
      <c r="D31">
        <v>-71.062591800000007</v>
      </c>
      <c r="E31">
        <v>19</v>
      </c>
      <c r="F31">
        <v>9</v>
      </c>
      <c r="G31">
        <f>E31-F31</f>
        <v>10</v>
      </c>
      <c r="H31" s="1">
        <f t="shared" si="0"/>
        <v>2.7397260273972601E-2</v>
      </c>
      <c r="I31" s="2">
        <f t="shared" si="1"/>
        <v>2.7397260273972601E-2</v>
      </c>
      <c r="J31">
        <v>15</v>
      </c>
      <c r="K31" s="3">
        <f t="shared" si="2"/>
        <v>1.8264840182648401E-3</v>
      </c>
      <c r="L31" s="3">
        <f t="shared" si="3"/>
        <v>1.8264840182648401E-3</v>
      </c>
      <c r="M31" t="str">
        <f t="shared" si="4"/>
        <v>no</v>
      </c>
      <c r="N31" s="4">
        <v>0.5</v>
      </c>
    </row>
    <row r="32" spans="1:15" x14ac:dyDescent="0.3">
      <c r="A32">
        <v>410</v>
      </c>
      <c r="B32" t="s">
        <v>303</v>
      </c>
      <c r="C32">
        <v>42.291679430000002</v>
      </c>
      <c r="D32">
        <v>-71.057263460000001</v>
      </c>
      <c r="E32">
        <v>7</v>
      </c>
      <c r="F32">
        <v>105</v>
      </c>
      <c r="G32">
        <f>E32-F32</f>
        <v>-98</v>
      </c>
      <c r="H32" s="1">
        <f t="shared" si="0"/>
        <v>-0.26849315068493151</v>
      </c>
      <c r="I32" s="2">
        <f t="shared" si="1"/>
        <v>0.26849315068493151</v>
      </c>
      <c r="J32">
        <v>19</v>
      </c>
      <c r="K32" s="3">
        <f t="shared" si="2"/>
        <v>-1.4131218457101658E-2</v>
      </c>
      <c r="L32" s="3">
        <f t="shared" si="3"/>
        <v>1.4131218457101658E-2</v>
      </c>
      <c r="M32" t="str">
        <f t="shared" si="4"/>
        <v>no</v>
      </c>
      <c r="N32" s="4">
        <v>0.5</v>
      </c>
    </row>
    <row r="33" spans="1:14" x14ac:dyDescent="0.3">
      <c r="A33">
        <v>409</v>
      </c>
      <c r="B33" t="s">
        <v>190</v>
      </c>
      <c r="C33">
        <v>42.389524360000003</v>
      </c>
      <c r="D33">
        <v>-71.116941400000002</v>
      </c>
      <c r="E33">
        <v>132</v>
      </c>
      <c r="F33">
        <v>55</v>
      </c>
      <c r="G33">
        <f>E33-F33</f>
        <v>77</v>
      </c>
      <c r="H33" s="1">
        <f t="shared" si="0"/>
        <v>0.21095890410958903</v>
      </c>
      <c r="I33" s="2">
        <f t="shared" si="1"/>
        <v>0.21095890410958903</v>
      </c>
      <c r="J33">
        <v>19</v>
      </c>
      <c r="K33" s="3">
        <f t="shared" si="2"/>
        <v>1.1103100216294159E-2</v>
      </c>
      <c r="L33" s="3">
        <f t="shared" si="3"/>
        <v>1.1103100216294159E-2</v>
      </c>
      <c r="M33" t="str">
        <f t="shared" si="4"/>
        <v>no</v>
      </c>
      <c r="N33" s="4">
        <v>0.5</v>
      </c>
    </row>
    <row r="34" spans="1:14" x14ac:dyDescent="0.3">
      <c r="A34">
        <v>408</v>
      </c>
      <c r="B34" t="s">
        <v>208</v>
      </c>
      <c r="C34">
        <v>42.387174629999997</v>
      </c>
      <c r="D34">
        <v>-71.087143889999993</v>
      </c>
      <c r="E34">
        <v>75</v>
      </c>
      <c r="F34">
        <v>21</v>
      </c>
      <c r="G34">
        <f>E34-F34</f>
        <v>54</v>
      </c>
      <c r="H34" s="1">
        <f t="shared" si="0"/>
        <v>0.14794520547945206</v>
      </c>
      <c r="I34" s="2">
        <f t="shared" si="1"/>
        <v>0.14794520547945206</v>
      </c>
      <c r="J34">
        <v>15</v>
      </c>
      <c r="K34" s="3">
        <f t="shared" si="2"/>
        <v>9.8630136986301367E-3</v>
      </c>
      <c r="L34" s="3">
        <f t="shared" si="3"/>
        <v>9.8630136986301367E-3</v>
      </c>
      <c r="M34" t="str">
        <f t="shared" si="4"/>
        <v>no</v>
      </c>
      <c r="N34" s="4">
        <v>0.5</v>
      </c>
    </row>
    <row r="35" spans="1:14" x14ac:dyDescent="0.3">
      <c r="A35">
        <v>407</v>
      </c>
      <c r="B35" t="s">
        <v>207</v>
      </c>
      <c r="C35">
        <v>42.388305539999998</v>
      </c>
      <c r="D35">
        <v>-71.110679770000004</v>
      </c>
      <c r="E35">
        <v>74</v>
      </c>
      <c r="F35">
        <v>25</v>
      </c>
      <c r="G35">
        <f>E35-F35</f>
        <v>49</v>
      </c>
      <c r="H35" s="1">
        <f t="shared" si="0"/>
        <v>0.13424657534246576</v>
      </c>
      <c r="I35" s="2">
        <f t="shared" si="1"/>
        <v>0.13424657534246576</v>
      </c>
      <c r="J35">
        <v>19</v>
      </c>
      <c r="K35" s="3">
        <f t="shared" si="2"/>
        <v>7.0656092285508289E-3</v>
      </c>
      <c r="L35" s="3">
        <f t="shared" si="3"/>
        <v>7.0656092285508289E-3</v>
      </c>
      <c r="M35" t="str">
        <f t="shared" si="4"/>
        <v>no</v>
      </c>
      <c r="N35" s="4">
        <v>0.5</v>
      </c>
    </row>
    <row r="36" spans="1:14" x14ac:dyDescent="0.3">
      <c r="A36">
        <v>406</v>
      </c>
      <c r="B36" t="s">
        <v>234</v>
      </c>
      <c r="C36">
        <v>42.39189812</v>
      </c>
      <c r="D36">
        <v>-71.097453759999993</v>
      </c>
      <c r="E36">
        <v>56</v>
      </c>
      <c r="F36">
        <v>40</v>
      </c>
      <c r="G36">
        <f>E36-F36</f>
        <v>16</v>
      </c>
      <c r="H36" s="1">
        <f t="shared" si="0"/>
        <v>4.3835616438356165E-2</v>
      </c>
      <c r="I36" s="2">
        <f t="shared" si="1"/>
        <v>4.3835616438356165E-2</v>
      </c>
      <c r="J36">
        <v>19</v>
      </c>
      <c r="K36" s="3">
        <f t="shared" si="2"/>
        <v>2.3071377072819035E-3</v>
      </c>
      <c r="L36" s="3">
        <f t="shared" si="3"/>
        <v>2.3071377072819035E-3</v>
      </c>
      <c r="M36" t="str">
        <f t="shared" si="4"/>
        <v>no</v>
      </c>
      <c r="N36" s="4">
        <v>0.5</v>
      </c>
    </row>
    <row r="37" spans="1:14" x14ac:dyDescent="0.3">
      <c r="A37">
        <v>405</v>
      </c>
      <c r="B37" t="s">
        <v>267</v>
      </c>
      <c r="C37">
        <v>42.32039374</v>
      </c>
      <c r="D37">
        <v>-71.053554079999998</v>
      </c>
      <c r="E37">
        <v>38</v>
      </c>
      <c r="F37">
        <v>207</v>
      </c>
      <c r="G37">
        <f>E37-F37</f>
        <v>-169</v>
      </c>
      <c r="H37" s="1">
        <f t="shared" si="0"/>
        <v>-0.46301369863013697</v>
      </c>
      <c r="I37" s="2">
        <f t="shared" si="1"/>
        <v>0.46301369863013697</v>
      </c>
      <c r="J37">
        <v>19</v>
      </c>
      <c r="K37" s="3">
        <f t="shared" si="2"/>
        <v>-2.4369142033165102E-2</v>
      </c>
      <c r="L37" s="3">
        <f t="shared" si="3"/>
        <v>2.4369142033165102E-2</v>
      </c>
      <c r="M37" t="str">
        <f t="shared" si="4"/>
        <v>no</v>
      </c>
      <c r="N37" s="4">
        <v>0.5</v>
      </c>
    </row>
    <row r="38" spans="1:14" x14ac:dyDescent="0.3">
      <c r="A38">
        <v>404</v>
      </c>
      <c r="B38" t="s">
        <v>192</v>
      </c>
      <c r="C38">
        <v>42.341356159999997</v>
      </c>
      <c r="D38">
        <v>-71.083369529999999</v>
      </c>
      <c r="E38">
        <v>189</v>
      </c>
      <c r="F38">
        <v>103</v>
      </c>
      <c r="G38">
        <f>E38-F38</f>
        <v>86</v>
      </c>
      <c r="H38" s="1">
        <f t="shared" si="0"/>
        <v>0.23561643835616439</v>
      </c>
      <c r="I38" s="2">
        <f t="shared" si="1"/>
        <v>0.23561643835616439</v>
      </c>
      <c r="J38">
        <v>16</v>
      </c>
      <c r="K38" s="3">
        <f t="shared" si="2"/>
        <v>1.4726027397260274E-2</v>
      </c>
      <c r="L38" s="3">
        <f t="shared" si="3"/>
        <v>1.4726027397260274E-2</v>
      </c>
      <c r="M38" t="str">
        <f t="shared" si="4"/>
        <v>no</v>
      </c>
      <c r="N38" s="4">
        <v>0.5</v>
      </c>
    </row>
    <row r="39" spans="1:14" x14ac:dyDescent="0.3">
      <c r="A39">
        <v>403</v>
      </c>
      <c r="B39" t="s">
        <v>161</v>
      </c>
      <c r="C39">
        <v>42.339780529999999</v>
      </c>
      <c r="D39">
        <v>-71.121333500000006</v>
      </c>
      <c r="E39">
        <v>157</v>
      </c>
      <c r="F39">
        <v>40</v>
      </c>
      <c r="G39">
        <f>E39-F39</f>
        <v>117</v>
      </c>
      <c r="H39" s="1">
        <f t="shared" si="0"/>
        <v>0.32054794520547947</v>
      </c>
      <c r="I39" s="2">
        <f t="shared" si="1"/>
        <v>0.32054794520547947</v>
      </c>
      <c r="J39">
        <v>15</v>
      </c>
      <c r="K39" s="3">
        <f t="shared" si="2"/>
        <v>2.1369863013698632E-2</v>
      </c>
      <c r="L39" s="3">
        <f t="shared" si="3"/>
        <v>2.1369863013698632E-2</v>
      </c>
      <c r="M39" t="str">
        <f t="shared" si="4"/>
        <v>no</v>
      </c>
      <c r="N39" s="4">
        <v>0.5</v>
      </c>
    </row>
    <row r="40" spans="1:14" x14ac:dyDescent="0.3">
      <c r="A40">
        <v>402</v>
      </c>
      <c r="B40" t="s">
        <v>209</v>
      </c>
      <c r="C40">
        <v>42.338334240000002</v>
      </c>
      <c r="D40">
        <v>-71.1305093</v>
      </c>
      <c r="E40">
        <v>104</v>
      </c>
      <c r="F40">
        <v>33</v>
      </c>
      <c r="G40">
        <f>E40-F40</f>
        <v>71</v>
      </c>
      <c r="H40" s="1">
        <f t="shared" si="0"/>
        <v>0.19452054794520549</v>
      </c>
      <c r="I40" s="2">
        <f t="shared" si="1"/>
        <v>0.19452054794520549</v>
      </c>
      <c r="J40">
        <v>15</v>
      </c>
      <c r="K40" s="3">
        <f t="shared" si="2"/>
        <v>1.2968036529680366E-2</v>
      </c>
      <c r="L40" s="3">
        <f t="shared" si="3"/>
        <v>1.2968036529680366E-2</v>
      </c>
      <c r="M40" t="str">
        <f t="shared" si="4"/>
        <v>no</v>
      </c>
      <c r="N40" s="4">
        <v>0.5</v>
      </c>
    </row>
    <row r="41" spans="1:14" x14ac:dyDescent="0.3">
      <c r="A41">
        <v>401</v>
      </c>
      <c r="B41" t="s">
        <v>254</v>
      </c>
      <c r="C41">
        <v>42.325384360000001</v>
      </c>
      <c r="D41">
        <v>-71.121775959999994</v>
      </c>
      <c r="E41">
        <v>37</v>
      </c>
      <c r="F41">
        <v>121</v>
      </c>
      <c r="G41">
        <f>E41-F41</f>
        <v>-84</v>
      </c>
      <c r="H41" s="1">
        <f t="shared" si="0"/>
        <v>-0.23013698630136986</v>
      </c>
      <c r="I41" s="2">
        <f t="shared" si="1"/>
        <v>0.23013698630136986</v>
      </c>
      <c r="J41">
        <v>15</v>
      </c>
      <c r="K41" s="3">
        <f t="shared" si="2"/>
        <v>-1.5342465753424657E-2</v>
      </c>
      <c r="L41" s="3">
        <f t="shared" si="3"/>
        <v>1.5342465753424657E-2</v>
      </c>
      <c r="M41" t="str">
        <f t="shared" si="4"/>
        <v>no</v>
      </c>
      <c r="N41" s="4">
        <v>0.5</v>
      </c>
    </row>
    <row r="42" spans="1:14" x14ac:dyDescent="0.3">
      <c r="A42">
        <v>400</v>
      </c>
      <c r="B42" t="s">
        <v>184</v>
      </c>
      <c r="C42">
        <v>42.347344730000003</v>
      </c>
      <c r="D42">
        <v>-71.100168080000003</v>
      </c>
      <c r="E42">
        <v>68</v>
      </c>
      <c r="F42">
        <v>95</v>
      </c>
      <c r="G42">
        <f>E42-F42</f>
        <v>-27</v>
      </c>
      <c r="H42" s="1">
        <f t="shared" si="0"/>
        <v>-7.3972602739726029E-2</v>
      </c>
      <c r="I42" s="2">
        <f t="shared" si="1"/>
        <v>7.3972602739726029E-2</v>
      </c>
      <c r="J42">
        <v>27</v>
      </c>
      <c r="K42" s="3">
        <f t="shared" si="2"/>
        <v>-2.7397260273972603E-3</v>
      </c>
      <c r="L42" s="3">
        <f t="shared" si="3"/>
        <v>2.7397260273972603E-3</v>
      </c>
      <c r="M42" t="str">
        <f t="shared" si="4"/>
        <v>no</v>
      </c>
      <c r="N42" s="4">
        <v>0.5</v>
      </c>
    </row>
    <row r="43" spans="1:14" x14ac:dyDescent="0.3">
      <c r="A43">
        <v>399</v>
      </c>
      <c r="B43" t="s">
        <v>249</v>
      </c>
      <c r="C43">
        <v>42.348545430000001</v>
      </c>
      <c r="D43">
        <v>-71.065591850000004</v>
      </c>
      <c r="E43">
        <v>83</v>
      </c>
      <c r="F43">
        <v>259</v>
      </c>
      <c r="G43">
        <f>E43-F43</f>
        <v>-176</v>
      </c>
      <c r="H43" s="1">
        <f t="shared" si="0"/>
        <v>-0.48219178082191783</v>
      </c>
      <c r="I43" s="2">
        <f t="shared" si="1"/>
        <v>0.48219178082191783</v>
      </c>
      <c r="J43">
        <v>15</v>
      </c>
      <c r="K43" s="3">
        <f t="shared" si="2"/>
        <v>-3.2146118721461191E-2</v>
      </c>
      <c r="L43" s="3">
        <f t="shared" si="3"/>
        <v>3.2146118721461191E-2</v>
      </c>
      <c r="M43" t="str">
        <f t="shared" si="4"/>
        <v>no</v>
      </c>
      <c r="N43" s="4">
        <v>0.5</v>
      </c>
    </row>
    <row r="44" spans="1:14" x14ac:dyDescent="0.3">
      <c r="A44">
        <v>398</v>
      </c>
      <c r="B44" t="s">
        <v>213</v>
      </c>
      <c r="C44">
        <v>42.365507289999996</v>
      </c>
      <c r="D44">
        <v>-71.0801376</v>
      </c>
      <c r="E44">
        <v>318</v>
      </c>
      <c r="F44">
        <v>51</v>
      </c>
      <c r="G44">
        <f>E44-F44</f>
        <v>267</v>
      </c>
      <c r="H44" s="1">
        <f t="shared" si="0"/>
        <v>0.73150684931506849</v>
      </c>
      <c r="I44" s="2">
        <f t="shared" si="1"/>
        <v>0.73150684931506849</v>
      </c>
      <c r="J44">
        <v>19</v>
      </c>
      <c r="K44" s="3">
        <f t="shared" si="2"/>
        <v>3.8500360490266762E-2</v>
      </c>
      <c r="L44" s="3">
        <f t="shared" si="3"/>
        <v>3.8500360490266762E-2</v>
      </c>
      <c r="M44" t="str">
        <f t="shared" si="4"/>
        <v>no</v>
      </c>
      <c r="N44" s="4">
        <v>0.5</v>
      </c>
    </row>
    <row r="45" spans="1:14" x14ac:dyDescent="0.3">
      <c r="A45">
        <v>397</v>
      </c>
      <c r="B45" t="s">
        <v>253</v>
      </c>
      <c r="C45">
        <v>42.398360599999997</v>
      </c>
      <c r="D45">
        <v>-71.063738430000001</v>
      </c>
      <c r="E45">
        <v>31</v>
      </c>
      <c r="F45">
        <v>13</v>
      </c>
      <c r="G45">
        <f>E45-F45</f>
        <v>18</v>
      </c>
      <c r="H45" s="1">
        <f t="shared" si="0"/>
        <v>4.9315068493150684E-2</v>
      </c>
      <c r="I45" s="2">
        <f t="shared" si="1"/>
        <v>4.9315068493150684E-2</v>
      </c>
      <c r="J45">
        <v>15</v>
      </c>
      <c r="K45" s="3">
        <f t="shared" si="2"/>
        <v>3.2876712328767121E-3</v>
      </c>
      <c r="L45" s="3">
        <f t="shared" si="3"/>
        <v>3.2876712328767121E-3</v>
      </c>
      <c r="M45" t="str">
        <f t="shared" si="4"/>
        <v>no</v>
      </c>
      <c r="N45" s="4">
        <v>0.5</v>
      </c>
    </row>
    <row r="46" spans="1:14" x14ac:dyDescent="0.3">
      <c r="A46">
        <v>396</v>
      </c>
      <c r="B46" t="s">
        <v>278</v>
      </c>
      <c r="C46">
        <v>42.409330070000003</v>
      </c>
      <c r="D46">
        <v>-71.063818780000005</v>
      </c>
      <c r="E46">
        <v>30</v>
      </c>
      <c r="F46">
        <v>9</v>
      </c>
      <c r="G46">
        <f>E46-F46</f>
        <v>21</v>
      </c>
      <c r="H46" s="1">
        <f t="shared" si="0"/>
        <v>5.7534246575342465E-2</v>
      </c>
      <c r="I46" s="2">
        <f t="shared" si="1"/>
        <v>5.7534246575342465E-2</v>
      </c>
      <c r="J46">
        <v>15</v>
      </c>
      <c r="K46" s="3">
        <f t="shared" si="2"/>
        <v>3.8356164383561643E-3</v>
      </c>
      <c r="L46" s="3">
        <f t="shared" si="3"/>
        <v>3.8356164383561643E-3</v>
      </c>
      <c r="M46" t="str">
        <f t="shared" si="4"/>
        <v>no</v>
      </c>
      <c r="N46" s="4">
        <v>0.5</v>
      </c>
    </row>
    <row r="47" spans="1:14" x14ac:dyDescent="0.3">
      <c r="A47">
        <v>395</v>
      </c>
      <c r="B47" t="s">
        <v>305</v>
      </c>
      <c r="C47">
        <v>42.40328057</v>
      </c>
      <c r="D47">
        <v>-71.047626399999999</v>
      </c>
      <c r="E47">
        <v>13</v>
      </c>
      <c r="F47">
        <v>9</v>
      </c>
      <c r="G47">
        <f>E47-F47</f>
        <v>4</v>
      </c>
      <c r="H47" s="1">
        <f t="shared" si="0"/>
        <v>1.0958904109589041E-2</v>
      </c>
      <c r="I47" s="2">
        <f t="shared" si="1"/>
        <v>1.0958904109589041E-2</v>
      </c>
      <c r="J47">
        <v>15</v>
      </c>
      <c r="K47" s="3">
        <f t="shared" si="2"/>
        <v>7.3059360730593609E-4</v>
      </c>
      <c r="L47" s="3">
        <f t="shared" si="3"/>
        <v>7.3059360730593609E-4</v>
      </c>
      <c r="M47" t="str">
        <f t="shared" si="4"/>
        <v>no</v>
      </c>
      <c r="N47" s="4">
        <v>0.5</v>
      </c>
    </row>
    <row r="48" spans="1:14" x14ac:dyDescent="0.3">
      <c r="A48">
        <v>394</v>
      </c>
      <c r="B48" t="s">
        <v>302</v>
      </c>
      <c r="C48">
        <v>42.410346910000001</v>
      </c>
      <c r="D48">
        <v>-71.052604579999993</v>
      </c>
      <c r="E48">
        <v>17</v>
      </c>
      <c r="F48">
        <v>9</v>
      </c>
      <c r="G48">
        <f>E48-F48</f>
        <v>8</v>
      </c>
      <c r="H48" s="1">
        <f t="shared" si="0"/>
        <v>2.1917808219178082E-2</v>
      </c>
      <c r="I48" s="2">
        <f t="shared" si="1"/>
        <v>2.1917808219178082E-2</v>
      </c>
      <c r="J48">
        <v>14</v>
      </c>
      <c r="K48" s="3">
        <f t="shared" si="2"/>
        <v>1.5655577299412916E-3</v>
      </c>
      <c r="L48" s="3">
        <f t="shared" si="3"/>
        <v>1.5655577299412916E-3</v>
      </c>
      <c r="M48" t="str">
        <f t="shared" si="4"/>
        <v>no</v>
      </c>
      <c r="N48" s="4">
        <v>0.5</v>
      </c>
    </row>
    <row r="49" spans="1:14" x14ac:dyDescent="0.3">
      <c r="A49">
        <v>393</v>
      </c>
      <c r="B49" t="s">
        <v>297</v>
      </c>
      <c r="C49">
        <v>42.412504509999998</v>
      </c>
      <c r="D49">
        <v>-71.058422250000007</v>
      </c>
      <c r="E49">
        <v>7</v>
      </c>
      <c r="F49">
        <v>14</v>
      </c>
      <c r="G49">
        <f>E49-F49</f>
        <v>-7</v>
      </c>
      <c r="H49" s="1">
        <f t="shared" si="0"/>
        <v>-1.9178082191780823E-2</v>
      </c>
      <c r="I49" s="2">
        <f t="shared" si="1"/>
        <v>1.9178082191780823E-2</v>
      </c>
      <c r="J49">
        <v>15</v>
      </c>
      <c r="K49" s="3">
        <f t="shared" si="2"/>
        <v>-1.2785388127853881E-3</v>
      </c>
      <c r="L49" s="3">
        <f t="shared" si="3"/>
        <v>1.2785388127853881E-3</v>
      </c>
      <c r="M49" t="str">
        <f t="shared" si="4"/>
        <v>no</v>
      </c>
      <c r="N49" s="4">
        <v>0.5</v>
      </c>
    </row>
    <row r="50" spans="1:14" x14ac:dyDescent="0.3">
      <c r="A50">
        <v>392</v>
      </c>
      <c r="B50" t="s">
        <v>315</v>
      </c>
      <c r="C50">
        <v>42.414272939999996</v>
      </c>
      <c r="D50">
        <v>-71.044796559999995</v>
      </c>
      <c r="E50">
        <v>15</v>
      </c>
      <c r="F50">
        <v>52</v>
      </c>
      <c r="G50">
        <f>E50-F50</f>
        <v>-37</v>
      </c>
      <c r="H50" s="1">
        <f t="shared" si="0"/>
        <v>-0.10136986301369863</v>
      </c>
      <c r="I50" s="2">
        <f t="shared" si="1"/>
        <v>0.10136986301369863</v>
      </c>
      <c r="J50">
        <v>15</v>
      </c>
      <c r="K50" s="3">
        <f t="shared" si="2"/>
        <v>-6.7579908675799083E-3</v>
      </c>
      <c r="L50" s="3">
        <f t="shared" si="3"/>
        <v>6.7579908675799083E-3</v>
      </c>
      <c r="M50" t="str">
        <f t="shared" si="4"/>
        <v>no</v>
      </c>
      <c r="N50" s="4">
        <v>0.5</v>
      </c>
    </row>
    <row r="51" spans="1:14" x14ac:dyDescent="0.3">
      <c r="A51">
        <v>391</v>
      </c>
      <c r="B51" t="s">
        <v>313</v>
      </c>
      <c r="C51">
        <v>42.393292629999998</v>
      </c>
      <c r="D51">
        <v>-71.072447600000004</v>
      </c>
      <c r="E51">
        <v>41</v>
      </c>
      <c r="F51">
        <v>78</v>
      </c>
      <c r="G51">
        <f>E51-F51</f>
        <v>-37</v>
      </c>
      <c r="H51" s="1">
        <f t="shared" si="0"/>
        <v>-0.10136986301369863</v>
      </c>
      <c r="I51" s="2">
        <f t="shared" si="1"/>
        <v>0.10136986301369863</v>
      </c>
      <c r="J51">
        <v>15</v>
      </c>
      <c r="K51" s="3">
        <f t="shared" si="2"/>
        <v>-6.7579908675799083E-3</v>
      </c>
      <c r="L51" s="3">
        <f t="shared" si="3"/>
        <v>6.7579908675799083E-3</v>
      </c>
      <c r="M51" t="str">
        <f t="shared" si="4"/>
        <v>no</v>
      </c>
      <c r="N51" s="4">
        <v>0.5</v>
      </c>
    </row>
    <row r="52" spans="1:14" x14ac:dyDescent="0.3">
      <c r="A52">
        <v>390</v>
      </c>
      <c r="B52" t="s">
        <v>294</v>
      </c>
      <c r="C52">
        <v>42.396483580000002</v>
      </c>
      <c r="D52">
        <v>-71.065467600000005</v>
      </c>
      <c r="E52">
        <v>51</v>
      </c>
      <c r="F52">
        <v>16</v>
      </c>
      <c r="G52">
        <f>E52-F52</f>
        <v>35</v>
      </c>
      <c r="H52" s="1">
        <f t="shared" si="0"/>
        <v>9.5890410958904104E-2</v>
      </c>
      <c r="I52" s="2">
        <f t="shared" si="1"/>
        <v>9.5890410958904104E-2</v>
      </c>
      <c r="J52">
        <v>15</v>
      </c>
      <c r="K52" s="3">
        <f t="shared" si="2"/>
        <v>6.3926940639269401E-3</v>
      </c>
      <c r="L52" s="3">
        <f t="shared" si="3"/>
        <v>6.3926940639269401E-3</v>
      </c>
      <c r="M52" t="str">
        <f t="shared" si="4"/>
        <v>no</v>
      </c>
      <c r="N52" s="4">
        <v>0.5</v>
      </c>
    </row>
    <row r="53" spans="1:14" x14ac:dyDescent="0.3">
      <c r="A53">
        <v>389</v>
      </c>
      <c r="B53" t="s">
        <v>268</v>
      </c>
      <c r="C53">
        <v>42.407259449999998</v>
      </c>
      <c r="D53">
        <v>-71.055463810000006</v>
      </c>
      <c r="E53">
        <v>24</v>
      </c>
      <c r="F53">
        <v>16</v>
      </c>
      <c r="G53">
        <f>E53-F53</f>
        <v>8</v>
      </c>
      <c r="H53" s="1">
        <f t="shared" si="0"/>
        <v>2.1917808219178082E-2</v>
      </c>
      <c r="I53" s="2">
        <f t="shared" si="1"/>
        <v>2.1917808219178082E-2</v>
      </c>
      <c r="J53">
        <v>14</v>
      </c>
      <c r="K53" s="3">
        <f t="shared" si="2"/>
        <v>1.5655577299412916E-3</v>
      </c>
      <c r="L53" s="3">
        <f t="shared" si="3"/>
        <v>1.5655577299412916E-3</v>
      </c>
      <c r="M53" t="str">
        <f t="shared" si="4"/>
        <v>no</v>
      </c>
      <c r="N53" s="4">
        <v>0.5</v>
      </c>
    </row>
    <row r="54" spans="1:14" x14ac:dyDescent="0.3">
      <c r="A54">
        <v>388</v>
      </c>
      <c r="B54" t="s">
        <v>289</v>
      </c>
      <c r="C54">
        <v>42.406151569999999</v>
      </c>
      <c r="D54">
        <v>-71.06040745</v>
      </c>
      <c r="E54">
        <v>20</v>
      </c>
      <c r="F54">
        <v>28</v>
      </c>
      <c r="G54">
        <f>E54-F54</f>
        <v>-8</v>
      </c>
      <c r="H54" s="1">
        <f t="shared" si="0"/>
        <v>-2.1917808219178082E-2</v>
      </c>
      <c r="I54" s="2">
        <f t="shared" si="1"/>
        <v>2.1917808219178082E-2</v>
      </c>
      <c r="J54">
        <v>11</v>
      </c>
      <c r="K54" s="3">
        <f t="shared" si="2"/>
        <v>-1.9925280199252801E-3</v>
      </c>
      <c r="L54" s="3">
        <f t="shared" si="3"/>
        <v>1.9925280199252801E-3</v>
      </c>
      <c r="M54" t="str">
        <f t="shared" si="4"/>
        <v>no</v>
      </c>
      <c r="N54" s="4">
        <v>0.5</v>
      </c>
    </row>
    <row r="55" spans="1:14" x14ac:dyDescent="0.3">
      <c r="A55">
        <v>387</v>
      </c>
      <c r="B55" t="s">
        <v>316</v>
      </c>
      <c r="C55">
        <v>42.411432230000003</v>
      </c>
      <c r="D55">
        <v>-71.068232649999999</v>
      </c>
      <c r="E55">
        <v>29</v>
      </c>
      <c r="F55">
        <v>392</v>
      </c>
      <c r="G55">
        <f>E55-F55</f>
        <v>-363</v>
      </c>
      <c r="H55" s="1">
        <f t="shared" si="0"/>
        <v>-0.9945205479452055</v>
      </c>
      <c r="I55" s="2">
        <f t="shared" si="1"/>
        <v>0.9945205479452055</v>
      </c>
      <c r="J55">
        <v>15</v>
      </c>
      <c r="K55" s="3">
        <f t="shared" si="2"/>
        <v>-6.6301369863013701E-2</v>
      </c>
      <c r="L55" s="3">
        <f t="shared" si="3"/>
        <v>6.6301369863013701E-2</v>
      </c>
      <c r="M55" t="str">
        <f t="shared" si="4"/>
        <v>no</v>
      </c>
      <c r="N55" s="4">
        <v>0.5</v>
      </c>
    </row>
    <row r="56" spans="1:14" x14ac:dyDescent="0.3">
      <c r="A56">
        <v>386</v>
      </c>
      <c r="B56" t="s">
        <v>93</v>
      </c>
      <c r="C56">
        <v>42.368605240000001</v>
      </c>
      <c r="D56">
        <v>-71.099301859999997</v>
      </c>
      <c r="E56">
        <v>443</v>
      </c>
      <c r="F56">
        <v>208</v>
      </c>
      <c r="G56">
        <f>E56-F56</f>
        <v>235</v>
      </c>
      <c r="H56" s="1">
        <f t="shared" si="0"/>
        <v>0.64383561643835618</v>
      </c>
      <c r="I56" s="2">
        <f t="shared" si="1"/>
        <v>0.64383561643835618</v>
      </c>
      <c r="J56">
        <v>19</v>
      </c>
      <c r="K56" s="3">
        <f t="shared" si="2"/>
        <v>3.3886085075702954E-2</v>
      </c>
      <c r="L56" s="3">
        <f t="shared" si="3"/>
        <v>3.3886085075702954E-2</v>
      </c>
      <c r="M56" t="str">
        <f t="shared" si="4"/>
        <v>no</v>
      </c>
      <c r="N56" s="4">
        <v>0.5</v>
      </c>
    </row>
    <row r="57" spans="1:14" x14ac:dyDescent="0.3">
      <c r="A57">
        <v>385</v>
      </c>
      <c r="B57" t="s">
        <v>210</v>
      </c>
      <c r="C57">
        <v>42.33664795</v>
      </c>
      <c r="D57">
        <v>-71.068944599999995</v>
      </c>
      <c r="E57">
        <v>219</v>
      </c>
      <c r="F57">
        <v>516</v>
      </c>
      <c r="G57">
        <f>E57-F57</f>
        <v>-297</v>
      </c>
      <c r="H57" s="1">
        <f t="shared" si="0"/>
        <v>-0.81369863013698629</v>
      </c>
      <c r="I57" s="2">
        <f t="shared" si="1"/>
        <v>0.81369863013698629</v>
      </c>
      <c r="J57">
        <v>15</v>
      </c>
      <c r="K57" s="3">
        <f t="shared" si="2"/>
        <v>-5.4246575342465755E-2</v>
      </c>
      <c r="L57" s="3">
        <f t="shared" si="3"/>
        <v>5.4246575342465755E-2</v>
      </c>
      <c r="M57" t="str">
        <f t="shared" si="4"/>
        <v>no</v>
      </c>
      <c r="N57" s="4">
        <v>0.5</v>
      </c>
    </row>
    <row r="58" spans="1:14" x14ac:dyDescent="0.3">
      <c r="A58">
        <v>384</v>
      </c>
      <c r="B58" t="s">
        <v>159</v>
      </c>
      <c r="C58">
        <v>42.351553080000002</v>
      </c>
      <c r="D58">
        <v>-71.075690309999999</v>
      </c>
      <c r="E58">
        <v>489</v>
      </c>
      <c r="F58">
        <v>533</v>
      </c>
      <c r="G58">
        <f>E58-F58</f>
        <v>-44</v>
      </c>
      <c r="H58" s="1">
        <f t="shared" si="0"/>
        <v>-0.12054794520547946</v>
      </c>
      <c r="I58" s="2">
        <f t="shared" si="1"/>
        <v>0.12054794520547946</v>
      </c>
      <c r="J58">
        <v>19</v>
      </c>
      <c r="K58" s="3">
        <f t="shared" si="2"/>
        <v>-6.3446286950252341E-3</v>
      </c>
      <c r="L58" s="3">
        <f t="shared" si="3"/>
        <v>6.3446286950252341E-3</v>
      </c>
      <c r="M58" t="str">
        <f t="shared" si="4"/>
        <v>no</v>
      </c>
      <c r="N58" s="4">
        <v>0.5</v>
      </c>
    </row>
    <row r="59" spans="1:14" x14ac:dyDescent="0.3">
      <c r="A59">
        <v>381</v>
      </c>
      <c r="B59" t="s">
        <v>33</v>
      </c>
      <c r="C59">
        <v>42.37438409</v>
      </c>
      <c r="D59">
        <v>-71.100157460000005</v>
      </c>
      <c r="E59">
        <v>783</v>
      </c>
      <c r="F59">
        <v>1386</v>
      </c>
      <c r="G59">
        <f>E59-F59</f>
        <v>-603</v>
      </c>
      <c r="H59" s="1">
        <f t="shared" si="0"/>
        <v>-1.6520547945205479</v>
      </c>
      <c r="I59" s="2">
        <f t="shared" si="1"/>
        <v>1.6520547945205479</v>
      </c>
      <c r="J59">
        <v>19</v>
      </c>
      <c r="K59" s="3">
        <f t="shared" si="2"/>
        <v>-8.6950252343186735E-2</v>
      </c>
      <c r="L59" s="3">
        <f t="shared" si="3"/>
        <v>8.6950252343186735E-2</v>
      </c>
      <c r="M59" t="str">
        <f t="shared" si="4"/>
        <v>no</v>
      </c>
      <c r="N59" s="4">
        <v>0.5</v>
      </c>
    </row>
    <row r="60" spans="1:14" x14ac:dyDescent="0.3">
      <c r="A60">
        <v>380</v>
      </c>
      <c r="B60" t="s">
        <v>65</v>
      </c>
      <c r="C60">
        <v>42.361358379999999</v>
      </c>
      <c r="D60">
        <v>-71.096702739999998</v>
      </c>
      <c r="E60">
        <v>1560</v>
      </c>
      <c r="F60">
        <v>291</v>
      </c>
      <c r="G60">
        <f>E60-F60</f>
        <v>1269</v>
      </c>
      <c r="H60" s="1">
        <f t="shared" si="0"/>
        <v>3.4767123287671233</v>
      </c>
      <c r="I60" s="2">
        <f t="shared" si="1"/>
        <v>3.4767123287671233</v>
      </c>
      <c r="J60">
        <v>18</v>
      </c>
      <c r="K60" s="3">
        <f t="shared" si="2"/>
        <v>0.19315068493150686</v>
      </c>
      <c r="L60" s="3">
        <f t="shared" si="3"/>
        <v>0.19315068493150686</v>
      </c>
      <c r="M60" t="str">
        <f t="shared" si="4"/>
        <v>no</v>
      </c>
      <c r="N60" s="4">
        <v>0.5</v>
      </c>
    </row>
    <row r="61" spans="1:14" x14ac:dyDescent="0.3">
      <c r="A61">
        <v>379</v>
      </c>
      <c r="B61" t="s">
        <v>112</v>
      </c>
      <c r="C61">
        <v>42.342549140000003</v>
      </c>
      <c r="D61">
        <v>-71.074214490000003</v>
      </c>
      <c r="E61">
        <v>278</v>
      </c>
      <c r="F61">
        <v>179</v>
      </c>
      <c r="G61">
        <f>E61-F61</f>
        <v>99</v>
      </c>
      <c r="H61" s="1">
        <f t="shared" si="0"/>
        <v>0.27123287671232876</v>
      </c>
      <c r="I61" s="2">
        <f t="shared" si="1"/>
        <v>0.27123287671232876</v>
      </c>
      <c r="J61">
        <v>15</v>
      </c>
      <c r="K61" s="3">
        <f t="shared" si="2"/>
        <v>1.8082191780821918E-2</v>
      </c>
      <c r="L61" s="3">
        <f t="shared" si="3"/>
        <v>1.8082191780821918E-2</v>
      </c>
      <c r="M61" t="str">
        <f t="shared" si="4"/>
        <v>no</v>
      </c>
      <c r="N61" s="4">
        <v>0.5</v>
      </c>
    </row>
    <row r="62" spans="1:14" x14ac:dyDescent="0.3">
      <c r="A62">
        <v>378</v>
      </c>
      <c r="B62" t="s">
        <v>101</v>
      </c>
      <c r="C62">
        <v>42.380323349999998</v>
      </c>
      <c r="D62">
        <v>-71.108786129999999</v>
      </c>
      <c r="E62">
        <v>243</v>
      </c>
      <c r="F62">
        <v>172</v>
      </c>
      <c r="G62">
        <f>E62-F62</f>
        <v>71</v>
      </c>
      <c r="H62" s="1">
        <f t="shared" si="0"/>
        <v>0.19452054794520549</v>
      </c>
      <c r="I62" s="2">
        <f t="shared" si="1"/>
        <v>0.19452054794520549</v>
      </c>
      <c r="J62">
        <v>19</v>
      </c>
      <c r="K62" s="3">
        <f t="shared" si="2"/>
        <v>1.0237923576063446E-2</v>
      </c>
      <c r="L62" s="3">
        <f t="shared" si="3"/>
        <v>1.0237923576063446E-2</v>
      </c>
      <c r="M62" t="str">
        <f t="shared" si="4"/>
        <v>no</v>
      </c>
      <c r="N62" s="4">
        <v>0.5</v>
      </c>
    </row>
    <row r="63" spans="1:14" x14ac:dyDescent="0.3">
      <c r="A63">
        <v>377</v>
      </c>
      <c r="B63" t="s">
        <v>96</v>
      </c>
      <c r="C63">
        <v>42.379273249999997</v>
      </c>
      <c r="D63">
        <v>-71.103419029999998</v>
      </c>
      <c r="E63">
        <v>358</v>
      </c>
      <c r="F63">
        <v>139</v>
      </c>
      <c r="G63">
        <f>E63-F63</f>
        <v>219</v>
      </c>
      <c r="H63" s="1">
        <f t="shared" si="0"/>
        <v>0.6</v>
      </c>
      <c r="I63" s="2">
        <f t="shared" si="1"/>
        <v>0.6</v>
      </c>
      <c r="J63">
        <v>19</v>
      </c>
      <c r="K63" s="3">
        <f t="shared" si="2"/>
        <v>3.1578947368421054E-2</v>
      </c>
      <c r="L63" s="3">
        <f t="shared" si="3"/>
        <v>3.1578947368421054E-2</v>
      </c>
      <c r="M63" t="str">
        <f t="shared" si="4"/>
        <v>no</v>
      </c>
      <c r="N63" s="4">
        <v>0.5</v>
      </c>
    </row>
    <row r="64" spans="1:14" x14ac:dyDescent="0.3">
      <c r="A64">
        <v>376</v>
      </c>
      <c r="B64" t="s">
        <v>123</v>
      </c>
      <c r="C64">
        <v>42.3602737</v>
      </c>
      <c r="D64">
        <v>-71.128524519999999</v>
      </c>
      <c r="E64">
        <v>197</v>
      </c>
      <c r="F64">
        <v>944</v>
      </c>
      <c r="G64">
        <f>E64-F64</f>
        <v>-747</v>
      </c>
      <c r="H64" s="1">
        <f t="shared" si="0"/>
        <v>-2.0465753424657533</v>
      </c>
      <c r="I64" s="2">
        <f t="shared" si="1"/>
        <v>2.0465753424657533</v>
      </c>
      <c r="J64">
        <v>15</v>
      </c>
      <c r="K64" s="3">
        <f t="shared" si="2"/>
        <v>-0.13643835616438355</v>
      </c>
      <c r="L64" s="3">
        <f t="shared" si="3"/>
        <v>0.13643835616438355</v>
      </c>
      <c r="M64" t="str">
        <f t="shared" si="4"/>
        <v>no</v>
      </c>
      <c r="N64" s="4">
        <v>0.5</v>
      </c>
    </row>
    <row r="65" spans="1:14" x14ac:dyDescent="0.3">
      <c r="A65">
        <v>374</v>
      </c>
      <c r="B65" t="s">
        <v>124</v>
      </c>
      <c r="C65">
        <v>42.356683349999997</v>
      </c>
      <c r="D65">
        <v>-71.061666459999998</v>
      </c>
      <c r="E65">
        <v>865</v>
      </c>
      <c r="F65">
        <v>18</v>
      </c>
      <c r="G65">
        <f>E65-F65</f>
        <v>847</v>
      </c>
      <c r="H65" s="1">
        <f t="shared" si="0"/>
        <v>2.3205479452054796</v>
      </c>
      <c r="I65" s="2">
        <f t="shared" si="1"/>
        <v>2.3205479452054796</v>
      </c>
      <c r="J65">
        <v>19</v>
      </c>
      <c r="K65" s="3">
        <f t="shared" si="2"/>
        <v>0.12213410237923576</v>
      </c>
      <c r="L65" s="3">
        <f t="shared" si="3"/>
        <v>0.12213410237923576</v>
      </c>
      <c r="M65" t="str">
        <f t="shared" si="4"/>
        <v>no</v>
      </c>
      <c r="N65" s="4">
        <v>0.5</v>
      </c>
    </row>
    <row r="66" spans="1:14" x14ac:dyDescent="0.3">
      <c r="A66">
        <v>373</v>
      </c>
      <c r="B66" t="s">
        <v>288</v>
      </c>
      <c r="C66">
        <v>42.28634589</v>
      </c>
      <c r="D66">
        <v>-71.136721300000005</v>
      </c>
      <c r="E66">
        <v>22</v>
      </c>
      <c r="F66">
        <v>831</v>
      </c>
      <c r="G66">
        <f>E66-F66</f>
        <v>-809</v>
      </c>
      <c r="H66" s="1">
        <f t="shared" ref="H66:H129" si="5">G66/365</f>
        <v>-2.2164383561643834</v>
      </c>
      <c r="I66" s="2">
        <f t="shared" ref="I66:I129" si="6">ABS(H66)</f>
        <v>2.2164383561643834</v>
      </c>
      <c r="J66">
        <v>15</v>
      </c>
      <c r="K66" s="3">
        <f t="shared" ref="K66:K129" si="7">H66/J66</f>
        <v>-0.14776255707762556</v>
      </c>
      <c r="L66" s="3">
        <f t="shared" ref="L66:L129" si="8">I66/J66</f>
        <v>0.14776255707762556</v>
      </c>
      <c r="M66" t="str">
        <f t="shared" ref="M66:M129" si="9">IF(L66&gt;0.333, "yes", "no")</f>
        <v>no</v>
      </c>
      <c r="N66" s="4">
        <v>0.5</v>
      </c>
    </row>
    <row r="67" spans="1:14" x14ac:dyDescent="0.3">
      <c r="A67">
        <v>372</v>
      </c>
      <c r="B67" t="s">
        <v>175</v>
      </c>
      <c r="C67">
        <v>42.349589420000001</v>
      </c>
      <c r="D67">
        <v>-71.079467789999995</v>
      </c>
      <c r="E67">
        <v>697</v>
      </c>
      <c r="F67">
        <v>68</v>
      </c>
      <c r="G67">
        <f>E67-F67</f>
        <v>629</v>
      </c>
      <c r="H67" s="1">
        <f t="shared" si="5"/>
        <v>1.7232876712328766</v>
      </c>
      <c r="I67" s="2">
        <f t="shared" si="6"/>
        <v>1.7232876712328766</v>
      </c>
      <c r="J67">
        <v>19</v>
      </c>
      <c r="K67" s="3">
        <f t="shared" si="7"/>
        <v>9.0699351117519825E-2</v>
      </c>
      <c r="L67" s="3">
        <f t="shared" si="8"/>
        <v>9.0699351117519825E-2</v>
      </c>
      <c r="M67" t="str">
        <f t="shared" si="9"/>
        <v>no</v>
      </c>
      <c r="N67" s="4">
        <v>0.5</v>
      </c>
    </row>
    <row r="68" spans="1:14" x14ac:dyDescent="0.3">
      <c r="A68">
        <v>371</v>
      </c>
      <c r="B68" t="s">
        <v>226</v>
      </c>
      <c r="C68">
        <v>42.380788170000002</v>
      </c>
      <c r="D68">
        <v>-71.154128909999997</v>
      </c>
      <c r="E68">
        <v>99</v>
      </c>
      <c r="F68">
        <v>937</v>
      </c>
      <c r="G68">
        <f>E68-F68</f>
        <v>-838</v>
      </c>
      <c r="H68" s="1">
        <f t="shared" si="5"/>
        <v>-2.2958904109589042</v>
      </c>
      <c r="I68" s="2">
        <f t="shared" si="6"/>
        <v>2.2958904109589042</v>
      </c>
      <c r="J68">
        <v>19</v>
      </c>
      <c r="K68" s="3">
        <f t="shared" si="7"/>
        <v>-0.1208363374188897</v>
      </c>
      <c r="L68" s="3">
        <f t="shared" si="8"/>
        <v>0.1208363374188897</v>
      </c>
      <c r="M68" t="str">
        <f t="shared" si="9"/>
        <v>no</v>
      </c>
      <c r="N68" s="4">
        <v>0.5</v>
      </c>
    </row>
    <row r="69" spans="1:14" x14ac:dyDescent="0.3">
      <c r="A69">
        <v>370</v>
      </c>
      <c r="B69" t="s">
        <v>145</v>
      </c>
      <c r="C69">
        <v>42.350961439999999</v>
      </c>
      <c r="D69">
        <v>-71.077828109999999</v>
      </c>
      <c r="E69">
        <v>760</v>
      </c>
      <c r="F69">
        <v>1273</v>
      </c>
      <c r="G69">
        <f>E69-F69</f>
        <v>-513</v>
      </c>
      <c r="H69" s="1">
        <f t="shared" si="5"/>
        <v>-1.4054794520547946</v>
      </c>
      <c r="I69" s="2">
        <f t="shared" si="6"/>
        <v>1.4054794520547946</v>
      </c>
      <c r="J69">
        <v>19</v>
      </c>
      <c r="K69" s="3">
        <f t="shared" si="7"/>
        <v>-7.3972602739726029E-2</v>
      </c>
      <c r="L69" s="3">
        <f t="shared" si="8"/>
        <v>7.3972602739726029E-2</v>
      </c>
      <c r="M69" t="str">
        <f t="shared" si="9"/>
        <v>no</v>
      </c>
      <c r="N69" s="4">
        <v>0.5</v>
      </c>
    </row>
    <row r="70" spans="1:14" x14ac:dyDescent="0.3">
      <c r="A70">
        <v>369</v>
      </c>
      <c r="B70" t="s">
        <v>52</v>
      </c>
      <c r="C70">
        <v>42.362548539999999</v>
      </c>
      <c r="D70">
        <v>-71.057373580000004</v>
      </c>
      <c r="E70">
        <v>983</v>
      </c>
      <c r="F70">
        <v>76</v>
      </c>
      <c r="G70">
        <f>E70-F70</f>
        <v>907</v>
      </c>
      <c r="H70" s="1">
        <f t="shared" si="5"/>
        <v>2.484931506849315</v>
      </c>
      <c r="I70" s="2">
        <f t="shared" si="6"/>
        <v>2.484931506849315</v>
      </c>
      <c r="J70">
        <v>15</v>
      </c>
      <c r="K70" s="3">
        <f t="shared" si="7"/>
        <v>0.165662100456621</v>
      </c>
      <c r="L70" s="3">
        <f t="shared" si="8"/>
        <v>0.165662100456621</v>
      </c>
      <c r="M70" t="str">
        <f t="shared" si="9"/>
        <v>no</v>
      </c>
      <c r="N70" s="4">
        <v>0.5</v>
      </c>
    </row>
    <row r="71" spans="1:14" x14ac:dyDescent="0.3">
      <c r="A71">
        <v>367</v>
      </c>
      <c r="B71" t="s">
        <v>227</v>
      </c>
      <c r="C71">
        <v>42.383932250000001</v>
      </c>
      <c r="D71">
        <v>-71.139612720000002</v>
      </c>
      <c r="E71">
        <v>101</v>
      </c>
      <c r="F71">
        <v>280</v>
      </c>
      <c r="G71">
        <f>E71-F71</f>
        <v>-179</v>
      </c>
      <c r="H71" s="1">
        <f t="shared" si="5"/>
        <v>-0.49041095890410957</v>
      </c>
      <c r="I71" s="2">
        <f t="shared" si="6"/>
        <v>0.49041095890410957</v>
      </c>
      <c r="J71">
        <v>19</v>
      </c>
      <c r="K71" s="3">
        <f t="shared" si="7"/>
        <v>-2.5811103100216292E-2</v>
      </c>
      <c r="L71" s="3">
        <f t="shared" si="8"/>
        <v>2.5811103100216292E-2</v>
      </c>
      <c r="M71" t="str">
        <f t="shared" si="9"/>
        <v>no</v>
      </c>
      <c r="N71" s="4">
        <v>0.5</v>
      </c>
    </row>
    <row r="72" spans="1:14" x14ac:dyDescent="0.3">
      <c r="A72">
        <v>366</v>
      </c>
      <c r="B72" t="s">
        <v>131</v>
      </c>
      <c r="C72">
        <v>42.342781160000001</v>
      </c>
      <c r="D72">
        <v>-71.057472750000002</v>
      </c>
      <c r="E72">
        <v>282</v>
      </c>
      <c r="F72">
        <v>307</v>
      </c>
      <c r="G72">
        <f>E72-F72</f>
        <v>-25</v>
      </c>
      <c r="H72" s="1">
        <f t="shared" si="5"/>
        <v>-6.8493150684931503E-2</v>
      </c>
      <c r="I72" s="2">
        <f t="shared" si="6"/>
        <v>6.8493150684931503E-2</v>
      </c>
      <c r="J72">
        <v>15</v>
      </c>
      <c r="K72" s="3">
        <f t="shared" si="7"/>
        <v>-4.5662100456621002E-3</v>
      </c>
      <c r="L72" s="3">
        <f t="shared" si="8"/>
        <v>4.5662100456621002E-3</v>
      </c>
      <c r="M72" t="str">
        <f t="shared" si="9"/>
        <v>no</v>
      </c>
      <c r="N72" s="4">
        <v>0.5</v>
      </c>
    </row>
    <row r="73" spans="1:14" x14ac:dyDescent="0.3">
      <c r="A73">
        <v>365</v>
      </c>
      <c r="B73" t="s">
        <v>185</v>
      </c>
      <c r="C73">
        <v>42.349426100000002</v>
      </c>
      <c r="D73">
        <v>-71.062099599999996</v>
      </c>
      <c r="E73">
        <v>249</v>
      </c>
      <c r="F73">
        <v>321</v>
      </c>
      <c r="G73">
        <f>E73-F73</f>
        <v>-72</v>
      </c>
      <c r="H73" s="1">
        <f t="shared" si="5"/>
        <v>-0.19726027397260273</v>
      </c>
      <c r="I73" s="2">
        <f t="shared" si="6"/>
        <v>0.19726027397260273</v>
      </c>
      <c r="J73">
        <v>19</v>
      </c>
      <c r="K73" s="3">
        <f t="shared" si="7"/>
        <v>-1.0382119682768564E-2</v>
      </c>
      <c r="L73" s="3">
        <f t="shared" si="8"/>
        <v>1.0382119682768564E-2</v>
      </c>
      <c r="M73" t="str">
        <f t="shared" si="9"/>
        <v>no</v>
      </c>
      <c r="N73" s="4">
        <v>0.5</v>
      </c>
    </row>
    <row r="74" spans="1:14" x14ac:dyDescent="0.3">
      <c r="A74">
        <v>364</v>
      </c>
      <c r="B74" t="s">
        <v>92</v>
      </c>
      <c r="C74">
        <v>42.338895600000001</v>
      </c>
      <c r="D74">
        <v>-71.08149976</v>
      </c>
      <c r="E74">
        <v>429</v>
      </c>
      <c r="F74">
        <v>521</v>
      </c>
      <c r="G74">
        <f>E74-F74</f>
        <v>-92</v>
      </c>
      <c r="H74" s="1">
        <f t="shared" si="5"/>
        <v>-0.25205479452054796</v>
      </c>
      <c r="I74" s="2">
        <f t="shared" si="6"/>
        <v>0.25205479452054796</v>
      </c>
      <c r="J74">
        <v>19</v>
      </c>
      <c r="K74" s="3">
        <f t="shared" si="7"/>
        <v>-1.3266041816870945E-2</v>
      </c>
      <c r="L74" s="3">
        <f t="shared" si="8"/>
        <v>1.3266041816870945E-2</v>
      </c>
      <c r="M74" t="str">
        <f t="shared" si="9"/>
        <v>no</v>
      </c>
      <c r="N74" s="4">
        <v>0.5</v>
      </c>
    </row>
    <row r="75" spans="1:14" x14ac:dyDescent="0.3">
      <c r="A75">
        <v>363</v>
      </c>
      <c r="B75" t="s">
        <v>99</v>
      </c>
      <c r="C75">
        <v>42.345215619999998</v>
      </c>
      <c r="D75">
        <v>-71.063840310000003</v>
      </c>
      <c r="E75">
        <v>486</v>
      </c>
      <c r="F75">
        <v>184</v>
      </c>
      <c r="G75">
        <f>E75-F75</f>
        <v>302</v>
      </c>
      <c r="H75" s="1">
        <f t="shared" si="5"/>
        <v>0.82739726027397265</v>
      </c>
      <c r="I75" s="2">
        <f t="shared" si="6"/>
        <v>0.82739726027397265</v>
      </c>
      <c r="J75">
        <v>19</v>
      </c>
      <c r="K75" s="3">
        <f t="shared" si="7"/>
        <v>4.3547224224945925E-2</v>
      </c>
      <c r="L75" s="3">
        <f t="shared" si="8"/>
        <v>4.3547224224945925E-2</v>
      </c>
      <c r="M75" t="str">
        <f t="shared" si="9"/>
        <v>no</v>
      </c>
      <c r="N75" s="4">
        <v>0.5</v>
      </c>
    </row>
    <row r="76" spans="1:14" x14ac:dyDescent="0.3">
      <c r="A76">
        <v>362</v>
      </c>
      <c r="B76" t="s">
        <v>165</v>
      </c>
      <c r="C76">
        <v>42.330230710000002</v>
      </c>
      <c r="D76">
        <v>-71.050600930000002</v>
      </c>
      <c r="E76">
        <v>174</v>
      </c>
      <c r="F76">
        <v>1041</v>
      </c>
      <c r="G76">
        <f>E76-F76</f>
        <v>-867</v>
      </c>
      <c r="H76" s="1">
        <f t="shared" si="5"/>
        <v>-2.3753424657534246</v>
      </c>
      <c r="I76" s="2">
        <f t="shared" si="6"/>
        <v>2.3753424657534246</v>
      </c>
      <c r="J76">
        <v>19</v>
      </c>
      <c r="K76" s="3">
        <f t="shared" si="7"/>
        <v>-0.12501802451333813</v>
      </c>
      <c r="L76" s="3">
        <f t="shared" si="8"/>
        <v>0.12501802451333813</v>
      </c>
      <c r="M76" t="str">
        <f t="shared" si="9"/>
        <v>no</v>
      </c>
      <c r="N76" s="4">
        <v>0.5</v>
      </c>
    </row>
    <row r="77" spans="1:14" x14ac:dyDescent="0.3">
      <c r="A77">
        <v>361</v>
      </c>
      <c r="B77" t="s">
        <v>87</v>
      </c>
      <c r="C77">
        <v>42.349243770000001</v>
      </c>
      <c r="D77">
        <v>-71.097282100000001</v>
      </c>
      <c r="E77">
        <v>968</v>
      </c>
      <c r="F77">
        <v>101</v>
      </c>
      <c r="G77">
        <f>E77-F77</f>
        <v>867</v>
      </c>
      <c r="H77" s="1">
        <f t="shared" si="5"/>
        <v>2.3753424657534246</v>
      </c>
      <c r="I77" s="2">
        <f t="shared" si="6"/>
        <v>2.3753424657534246</v>
      </c>
      <c r="J77">
        <v>19</v>
      </c>
      <c r="K77" s="3">
        <f t="shared" si="7"/>
        <v>0.12501802451333813</v>
      </c>
      <c r="L77" s="3">
        <f t="shared" si="8"/>
        <v>0.12501802451333813</v>
      </c>
      <c r="M77" t="str">
        <f t="shared" si="9"/>
        <v>no</v>
      </c>
      <c r="N77" s="4">
        <v>0.5</v>
      </c>
    </row>
    <row r="78" spans="1:14" x14ac:dyDescent="0.3">
      <c r="A78">
        <v>360</v>
      </c>
      <c r="B78" t="s">
        <v>205</v>
      </c>
      <c r="C78">
        <v>42.3294633</v>
      </c>
      <c r="D78">
        <v>-71.090158200000005</v>
      </c>
      <c r="E78">
        <v>104</v>
      </c>
      <c r="F78">
        <v>240</v>
      </c>
      <c r="G78">
        <f>E78-F78</f>
        <v>-136</v>
      </c>
      <c r="H78" s="1">
        <f t="shared" si="5"/>
        <v>-0.37260273972602742</v>
      </c>
      <c r="I78" s="2">
        <f t="shared" si="6"/>
        <v>0.37260273972602742</v>
      </c>
      <c r="J78">
        <v>15</v>
      </c>
      <c r="K78" s="3">
        <f t="shared" si="7"/>
        <v>-2.4840182648401828E-2</v>
      </c>
      <c r="L78" s="3">
        <f t="shared" si="8"/>
        <v>2.4840182648401828E-2</v>
      </c>
      <c r="M78" t="str">
        <f t="shared" si="9"/>
        <v>no</v>
      </c>
      <c r="N78" s="4">
        <v>0.5</v>
      </c>
    </row>
    <row r="79" spans="1:14" x14ac:dyDescent="0.3">
      <c r="A79">
        <v>359</v>
      </c>
      <c r="B79" t="s">
        <v>150</v>
      </c>
      <c r="C79">
        <v>42.333922700000002</v>
      </c>
      <c r="D79">
        <v>-71.104465090000005</v>
      </c>
      <c r="E79">
        <v>309</v>
      </c>
      <c r="F79">
        <v>147</v>
      </c>
      <c r="G79">
        <f>E79-F79</f>
        <v>162</v>
      </c>
      <c r="H79" s="1">
        <f t="shared" si="5"/>
        <v>0.44383561643835617</v>
      </c>
      <c r="I79" s="2">
        <f t="shared" si="6"/>
        <v>0.44383561643835617</v>
      </c>
      <c r="J79">
        <v>15</v>
      </c>
      <c r="K79" s="3">
        <f t="shared" si="7"/>
        <v>2.958904109589041E-2</v>
      </c>
      <c r="L79" s="3">
        <f t="shared" si="8"/>
        <v>2.958904109589041E-2</v>
      </c>
      <c r="M79" t="str">
        <f t="shared" si="9"/>
        <v>no</v>
      </c>
      <c r="N79" s="4">
        <v>0.5</v>
      </c>
    </row>
    <row r="80" spans="1:14" x14ac:dyDescent="0.3">
      <c r="A80">
        <v>358</v>
      </c>
      <c r="B80" t="s">
        <v>168</v>
      </c>
      <c r="C80">
        <v>42.380429470000003</v>
      </c>
      <c r="D80">
        <v>-71.060557220000007</v>
      </c>
      <c r="E80">
        <v>118</v>
      </c>
      <c r="F80">
        <v>197</v>
      </c>
      <c r="G80">
        <f>E80-F80</f>
        <v>-79</v>
      </c>
      <c r="H80" s="1">
        <f t="shared" si="5"/>
        <v>-0.21643835616438356</v>
      </c>
      <c r="I80" s="2">
        <f t="shared" si="6"/>
        <v>0.21643835616438356</v>
      </c>
      <c r="J80">
        <v>19</v>
      </c>
      <c r="K80" s="3">
        <f t="shared" si="7"/>
        <v>-1.1391492429704398E-2</v>
      </c>
      <c r="L80" s="3">
        <f t="shared" si="8"/>
        <v>1.1391492429704398E-2</v>
      </c>
      <c r="M80" t="str">
        <f t="shared" si="9"/>
        <v>no</v>
      </c>
      <c r="N80" s="4">
        <v>0.5</v>
      </c>
    </row>
    <row r="81" spans="1:14" x14ac:dyDescent="0.3">
      <c r="A81">
        <v>357</v>
      </c>
      <c r="B81" t="s">
        <v>204</v>
      </c>
      <c r="C81">
        <v>42.312120299999997</v>
      </c>
      <c r="D81">
        <v>-71.114298099999999</v>
      </c>
      <c r="E81">
        <v>198</v>
      </c>
      <c r="F81">
        <v>583</v>
      </c>
      <c r="G81">
        <f>E81-F81</f>
        <v>-385</v>
      </c>
      <c r="H81" s="1">
        <f t="shared" si="5"/>
        <v>-1.0547945205479452</v>
      </c>
      <c r="I81" s="2">
        <f t="shared" si="6"/>
        <v>1.0547945205479452</v>
      </c>
      <c r="J81">
        <v>15</v>
      </c>
      <c r="K81" s="3">
        <f t="shared" si="7"/>
        <v>-7.031963470319634E-2</v>
      </c>
      <c r="L81" s="3">
        <f t="shared" si="8"/>
        <v>7.031963470319634E-2</v>
      </c>
      <c r="M81" t="str">
        <f t="shared" si="9"/>
        <v>no</v>
      </c>
      <c r="N81" s="4">
        <v>0.5</v>
      </c>
    </row>
    <row r="82" spans="1:14" x14ac:dyDescent="0.3">
      <c r="A82">
        <v>356</v>
      </c>
      <c r="B82" t="s">
        <v>116</v>
      </c>
      <c r="C82">
        <v>42.374124549999998</v>
      </c>
      <c r="D82">
        <v>-71.054811999999998</v>
      </c>
      <c r="E82">
        <v>571</v>
      </c>
      <c r="F82">
        <v>75</v>
      </c>
      <c r="G82">
        <f>E82-F82</f>
        <v>496</v>
      </c>
      <c r="H82" s="1">
        <f t="shared" si="5"/>
        <v>1.3589041095890411</v>
      </c>
      <c r="I82" s="2">
        <f t="shared" si="6"/>
        <v>1.3589041095890411</v>
      </c>
      <c r="J82">
        <v>23</v>
      </c>
      <c r="K82" s="3">
        <f t="shared" si="7"/>
        <v>5.9082787373436571E-2</v>
      </c>
      <c r="L82" s="3">
        <f t="shared" si="8"/>
        <v>5.9082787373436571E-2</v>
      </c>
      <c r="M82" t="str">
        <f t="shared" si="9"/>
        <v>no</v>
      </c>
      <c r="N82" s="4">
        <v>0.5</v>
      </c>
    </row>
    <row r="83" spans="1:14" x14ac:dyDescent="0.3">
      <c r="A83">
        <v>355</v>
      </c>
      <c r="B83" t="s">
        <v>299</v>
      </c>
      <c r="C83">
        <v>42.385223940000003</v>
      </c>
      <c r="D83">
        <v>-71.010630689999999</v>
      </c>
      <c r="E83">
        <v>57</v>
      </c>
      <c r="F83">
        <v>68</v>
      </c>
      <c r="G83">
        <f>E83-F83</f>
        <v>-11</v>
      </c>
      <c r="H83" s="1">
        <f t="shared" si="5"/>
        <v>-3.0136986301369864E-2</v>
      </c>
      <c r="I83" s="2">
        <f t="shared" si="6"/>
        <v>3.0136986301369864E-2</v>
      </c>
      <c r="J83">
        <v>17</v>
      </c>
      <c r="K83" s="3">
        <f t="shared" si="7"/>
        <v>-1.7727639000805803E-3</v>
      </c>
      <c r="L83" s="3">
        <f t="shared" si="8"/>
        <v>1.7727639000805803E-3</v>
      </c>
      <c r="M83" t="str">
        <f t="shared" si="9"/>
        <v>no</v>
      </c>
      <c r="N83" s="4">
        <v>0.5</v>
      </c>
    </row>
    <row r="84" spans="1:14" x14ac:dyDescent="0.3">
      <c r="A84">
        <v>354</v>
      </c>
      <c r="B84" t="s">
        <v>148</v>
      </c>
      <c r="C84">
        <v>42.342868350000003</v>
      </c>
      <c r="D84">
        <v>-71.141278409999998</v>
      </c>
      <c r="E84">
        <v>224</v>
      </c>
      <c r="F84">
        <v>7</v>
      </c>
      <c r="G84">
        <f>E84-F84</f>
        <v>217</v>
      </c>
      <c r="H84" s="1">
        <f t="shared" si="5"/>
        <v>0.59452054794520548</v>
      </c>
      <c r="I84" s="2">
        <f t="shared" si="6"/>
        <v>0.59452054794520548</v>
      </c>
      <c r="J84">
        <v>15</v>
      </c>
      <c r="K84" s="3">
        <f t="shared" si="7"/>
        <v>3.9634703196347029E-2</v>
      </c>
      <c r="L84" s="3">
        <f t="shared" si="8"/>
        <v>3.9634703196347029E-2</v>
      </c>
      <c r="M84" t="str">
        <f t="shared" si="9"/>
        <v>no</v>
      </c>
      <c r="N84" s="4">
        <v>0.5</v>
      </c>
    </row>
    <row r="85" spans="1:14" x14ac:dyDescent="0.3">
      <c r="A85">
        <v>353</v>
      </c>
      <c r="B85" t="s">
        <v>324</v>
      </c>
      <c r="C85">
        <v>42.277388899999998</v>
      </c>
      <c r="D85">
        <v>-71.093249999999998</v>
      </c>
      <c r="E85">
        <v>5</v>
      </c>
      <c r="F85">
        <v>565</v>
      </c>
      <c r="G85">
        <f>E85-F85</f>
        <v>-560</v>
      </c>
      <c r="H85" s="1">
        <f t="shared" si="5"/>
        <v>-1.5342465753424657</v>
      </c>
      <c r="I85" s="2">
        <f t="shared" si="6"/>
        <v>1.5342465753424657</v>
      </c>
      <c r="J85">
        <v>15</v>
      </c>
      <c r="K85" s="3">
        <f t="shared" si="7"/>
        <v>-0.10228310502283104</v>
      </c>
      <c r="L85" s="3">
        <f t="shared" si="8"/>
        <v>0.10228310502283104</v>
      </c>
      <c r="M85" t="str">
        <f t="shared" si="9"/>
        <v>no</v>
      </c>
      <c r="N85" s="4">
        <v>0.5</v>
      </c>
    </row>
    <row r="86" spans="1:14" x14ac:dyDescent="0.3">
      <c r="A86">
        <v>352</v>
      </c>
      <c r="B86" t="s">
        <v>172</v>
      </c>
      <c r="C86">
        <v>42.348278389999997</v>
      </c>
      <c r="D86">
        <v>-71.08044855</v>
      </c>
      <c r="E86">
        <v>549</v>
      </c>
      <c r="F86">
        <v>40</v>
      </c>
      <c r="G86">
        <f>E86-F86</f>
        <v>509</v>
      </c>
      <c r="H86" s="1">
        <f t="shared" si="5"/>
        <v>1.3945205479452054</v>
      </c>
      <c r="I86" s="2">
        <f t="shared" si="6"/>
        <v>1.3945205479452054</v>
      </c>
      <c r="J86">
        <v>15</v>
      </c>
      <c r="K86" s="3">
        <f t="shared" si="7"/>
        <v>9.2968036529680359E-2</v>
      </c>
      <c r="L86" s="3">
        <f t="shared" si="8"/>
        <v>9.2968036529680359E-2</v>
      </c>
      <c r="M86" t="str">
        <f t="shared" si="9"/>
        <v>no</v>
      </c>
      <c r="N86" s="4">
        <v>0.5</v>
      </c>
    </row>
    <row r="87" spans="1:14" x14ac:dyDescent="0.3">
      <c r="A87">
        <v>351</v>
      </c>
      <c r="B87" t="s">
        <v>236</v>
      </c>
      <c r="C87">
        <v>42.352766209999999</v>
      </c>
      <c r="D87">
        <v>-71.159884860000005</v>
      </c>
      <c r="E87">
        <v>76</v>
      </c>
      <c r="F87">
        <v>41</v>
      </c>
      <c r="G87">
        <f>E87-F87</f>
        <v>35</v>
      </c>
      <c r="H87" s="1">
        <f t="shared" si="5"/>
        <v>9.5890410958904104E-2</v>
      </c>
      <c r="I87" s="2">
        <f t="shared" si="6"/>
        <v>9.5890410958904104E-2</v>
      </c>
      <c r="J87">
        <v>15</v>
      </c>
      <c r="K87" s="3">
        <f t="shared" si="7"/>
        <v>6.3926940639269401E-3</v>
      </c>
      <c r="L87" s="3">
        <f t="shared" si="8"/>
        <v>6.3926940639269401E-3</v>
      </c>
      <c r="M87" t="str">
        <f t="shared" si="9"/>
        <v>no</v>
      </c>
      <c r="N87" s="4">
        <v>0.5</v>
      </c>
    </row>
    <row r="88" spans="1:14" x14ac:dyDescent="0.3">
      <c r="A88">
        <v>350</v>
      </c>
      <c r="B88" t="s">
        <v>266</v>
      </c>
      <c r="C88">
        <v>42.287361099999998</v>
      </c>
      <c r="D88">
        <v>-71.071111000000002</v>
      </c>
      <c r="E88">
        <v>44</v>
      </c>
      <c r="F88">
        <v>26</v>
      </c>
      <c r="G88">
        <f>E88-F88</f>
        <v>18</v>
      </c>
      <c r="H88" s="1">
        <f t="shared" si="5"/>
        <v>4.9315068493150684E-2</v>
      </c>
      <c r="I88" s="2">
        <f t="shared" si="6"/>
        <v>4.9315068493150684E-2</v>
      </c>
      <c r="J88">
        <v>17</v>
      </c>
      <c r="K88" s="3">
        <f t="shared" si="7"/>
        <v>2.9008863819500403E-3</v>
      </c>
      <c r="L88" s="3">
        <f t="shared" si="8"/>
        <v>2.9008863819500403E-3</v>
      </c>
      <c r="M88" t="str">
        <f t="shared" si="9"/>
        <v>no</v>
      </c>
      <c r="N88" s="4">
        <v>0.5</v>
      </c>
    </row>
    <row r="89" spans="1:14" x14ac:dyDescent="0.3">
      <c r="A89">
        <v>349</v>
      </c>
      <c r="B89" t="s">
        <v>298</v>
      </c>
      <c r="C89">
        <v>42.290332999999997</v>
      </c>
      <c r="D89">
        <v>-71.071805999999995</v>
      </c>
      <c r="E89">
        <v>35</v>
      </c>
      <c r="F89">
        <v>19</v>
      </c>
      <c r="G89">
        <f>E89-F89</f>
        <v>16</v>
      </c>
      <c r="H89" s="1">
        <f t="shared" si="5"/>
        <v>4.3835616438356165E-2</v>
      </c>
      <c r="I89" s="2">
        <f t="shared" si="6"/>
        <v>4.3835616438356165E-2</v>
      </c>
      <c r="J89">
        <v>17</v>
      </c>
      <c r="K89" s="3">
        <f t="shared" si="7"/>
        <v>2.5785656728444803E-3</v>
      </c>
      <c r="L89" s="3">
        <f t="shared" si="8"/>
        <v>2.5785656728444803E-3</v>
      </c>
      <c r="M89" t="str">
        <f t="shared" si="9"/>
        <v>no</v>
      </c>
      <c r="N89" s="4">
        <v>0.5</v>
      </c>
    </row>
    <row r="90" spans="1:14" x14ac:dyDescent="0.3">
      <c r="A90">
        <v>348</v>
      </c>
      <c r="B90" t="s">
        <v>311</v>
      </c>
      <c r="C90">
        <v>42.294583299999999</v>
      </c>
      <c r="D90">
        <v>-71.087110999999993</v>
      </c>
      <c r="E90">
        <v>21</v>
      </c>
      <c r="F90">
        <v>14</v>
      </c>
      <c r="G90">
        <f>E90-F90</f>
        <v>7</v>
      </c>
      <c r="H90" s="1">
        <f t="shared" si="5"/>
        <v>1.9178082191780823E-2</v>
      </c>
      <c r="I90" s="2">
        <f t="shared" si="6"/>
        <v>1.9178082191780823E-2</v>
      </c>
      <c r="J90">
        <v>15</v>
      </c>
      <c r="K90" s="3">
        <f t="shared" si="7"/>
        <v>1.2785388127853881E-3</v>
      </c>
      <c r="L90" s="3">
        <f t="shared" si="8"/>
        <v>1.2785388127853881E-3</v>
      </c>
      <c r="M90" t="str">
        <f t="shared" si="9"/>
        <v>no</v>
      </c>
      <c r="N90" s="4">
        <v>0.5</v>
      </c>
    </row>
    <row r="91" spans="1:14" x14ac:dyDescent="0.3">
      <c r="A91">
        <v>347</v>
      </c>
      <c r="B91" t="s">
        <v>317</v>
      </c>
      <c r="C91">
        <v>42.286212949999999</v>
      </c>
      <c r="D91">
        <v>-71.079429309999995</v>
      </c>
      <c r="E91">
        <v>13</v>
      </c>
      <c r="F91">
        <v>101</v>
      </c>
      <c r="G91">
        <f>E91-F91</f>
        <v>-88</v>
      </c>
      <c r="H91" s="1">
        <f t="shared" si="5"/>
        <v>-0.24109589041095891</v>
      </c>
      <c r="I91" s="2">
        <f t="shared" si="6"/>
        <v>0.24109589041095891</v>
      </c>
      <c r="J91">
        <v>15</v>
      </c>
      <c r="K91" s="3">
        <f t="shared" si="7"/>
        <v>-1.6073059360730595E-2</v>
      </c>
      <c r="L91" s="3">
        <f t="shared" si="8"/>
        <v>1.6073059360730595E-2</v>
      </c>
      <c r="M91" t="str">
        <f t="shared" si="9"/>
        <v>no</v>
      </c>
      <c r="N91" s="4">
        <v>0.5</v>
      </c>
    </row>
    <row r="92" spans="1:14" x14ac:dyDescent="0.3">
      <c r="A92">
        <v>346</v>
      </c>
      <c r="B92" t="s">
        <v>215</v>
      </c>
      <c r="C92">
        <v>42.335543080000001</v>
      </c>
      <c r="D92">
        <v>-71.150615200000004</v>
      </c>
      <c r="E92">
        <v>136</v>
      </c>
      <c r="F92">
        <v>612</v>
      </c>
      <c r="G92">
        <f>E92-F92</f>
        <v>-476</v>
      </c>
      <c r="H92" s="1">
        <f t="shared" si="5"/>
        <v>-1.3041095890410959</v>
      </c>
      <c r="I92" s="2">
        <f t="shared" si="6"/>
        <v>1.3041095890410959</v>
      </c>
      <c r="J92">
        <v>15</v>
      </c>
      <c r="K92" s="3">
        <f t="shared" si="7"/>
        <v>-8.6940639269406386E-2</v>
      </c>
      <c r="L92" s="3">
        <f t="shared" si="8"/>
        <v>8.6940639269406386E-2</v>
      </c>
      <c r="M92" t="str">
        <f t="shared" si="9"/>
        <v>no</v>
      </c>
      <c r="N92" s="4">
        <v>0.5</v>
      </c>
    </row>
    <row r="93" spans="1:14" x14ac:dyDescent="0.3">
      <c r="A93">
        <v>345</v>
      </c>
      <c r="B93" t="s">
        <v>163</v>
      </c>
      <c r="C93">
        <v>42.351828070000003</v>
      </c>
      <c r="D93">
        <v>-71.067811379999995</v>
      </c>
      <c r="E93">
        <v>596</v>
      </c>
      <c r="F93">
        <v>72</v>
      </c>
      <c r="G93">
        <f>E93-F93</f>
        <v>524</v>
      </c>
      <c r="H93" s="1">
        <f t="shared" si="5"/>
        <v>1.4356164383561645</v>
      </c>
      <c r="I93" s="2">
        <f t="shared" si="6"/>
        <v>1.4356164383561645</v>
      </c>
      <c r="J93">
        <v>19</v>
      </c>
      <c r="K93" s="3">
        <f t="shared" si="7"/>
        <v>7.5558759913482335E-2</v>
      </c>
      <c r="L93" s="3">
        <f t="shared" si="8"/>
        <v>7.5558759913482335E-2</v>
      </c>
      <c r="M93" t="str">
        <f t="shared" si="9"/>
        <v>no</v>
      </c>
      <c r="N93" s="4">
        <v>0.5</v>
      </c>
    </row>
    <row r="94" spans="1:14" x14ac:dyDescent="0.3">
      <c r="A94">
        <v>344</v>
      </c>
      <c r="B94" t="s">
        <v>219</v>
      </c>
      <c r="C94">
        <v>42.340246450000002</v>
      </c>
      <c r="D94">
        <v>-71.151688059999998</v>
      </c>
      <c r="E94">
        <v>111</v>
      </c>
      <c r="F94">
        <v>3</v>
      </c>
      <c r="G94">
        <f>E94-F94</f>
        <v>108</v>
      </c>
      <c r="H94" s="1">
        <f t="shared" si="5"/>
        <v>0.29589041095890412</v>
      </c>
      <c r="I94" s="2">
        <f t="shared" si="6"/>
        <v>0.29589041095890412</v>
      </c>
      <c r="J94">
        <v>19</v>
      </c>
      <c r="K94" s="3">
        <f t="shared" si="7"/>
        <v>1.5573179524152847E-2</v>
      </c>
      <c r="L94" s="3">
        <f t="shared" si="8"/>
        <v>1.5573179524152847E-2</v>
      </c>
      <c r="M94" t="str">
        <f t="shared" si="9"/>
        <v>no</v>
      </c>
      <c r="N94" s="4">
        <v>0.5</v>
      </c>
    </row>
    <row r="95" spans="1:14" x14ac:dyDescent="0.3">
      <c r="A95">
        <v>343</v>
      </c>
      <c r="B95" t="s">
        <v>320</v>
      </c>
      <c r="C95">
        <v>42.280725140000001</v>
      </c>
      <c r="D95">
        <v>-71.086172419999997</v>
      </c>
      <c r="E95">
        <v>12</v>
      </c>
      <c r="F95">
        <v>1406</v>
      </c>
      <c r="G95">
        <f>E95-F95</f>
        <v>-1394</v>
      </c>
      <c r="H95" s="1">
        <f t="shared" si="5"/>
        <v>-3.8191780821917809</v>
      </c>
      <c r="I95" s="2">
        <f t="shared" si="6"/>
        <v>3.8191780821917809</v>
      </c>
      <c r="J95">
        <v>15</v>
      </c>
      <c r="K95" s="3">
        <f t="shared" si="7"/>
        <v>-0.25461187214611875</v>
      </c>
      <c r="L95" s="3">
        <f t="shared" si="8"/>
        <v>0.25461187214611875</v>
      </c>
      <c r="M95" t="str">
        <f t="shared" si="9"/>
        <v>no</v>
      </c>
      <c r="N95" s="4">
        <v>0.5</v>
      </c>
    </row>
    <row r="96" spans="1:14" x14ac:dyDescent="0.3">
      <c r="A96">
        <v>342</v>
      </c>
      <c r="B96" t="s">
        <v>37</v>
      </c>
      <c r="C96">
        <v>42.344650629999997</v>
      </c>
      <c r="D96">
        <v>-71.097325010000006</v>
      </c>
      <c r="E96">
        <v>1199</v>
      </c>
      <c r="F96">
        <v>29</v>
      </c>
      <c r="G96">
        <f>E96-F96</f>
        <v>1170</v>
      </c>
      <c r="H96" s="1">
        <f t="shared" si="5"/>
        <v>3.2054794520547945</v>
      </c>
      <c r="I96" s="2">
        <f t="shared" si="6"/>
        <v>3.2054794520547945</v>
      </c>
      <c r="J96">
        <v>15</v>
      </c>
      <c r="K96" s="3">
        <f t="shared" si="7"/>
        <v>0.21369863013698628</v>
      </c>
      <c r="L96" s="3">
        <f t="shared" si="8"/>
        <v>0.21369863013698628</v>
      </c>
      <c r="M96" t="str">
        <f t="shared" si="9"/>
        <v>no</v>
      </c>
      <c r="N96" s="4">
        <v>0.5</v>
      </c>
    </row>
    <row r="97" spans="1:14" x14ac:dyDescent="0.3">
      <c r="A97">
        <v>341</v>
      </c>
      <c r="B97" t="s">
        <v>275</v>
      </c>
      <c r="C97">
        <v>42.28630716</v>
      </c>
      <c r="D97">
        <v>-71.128205320000006</v>
      </c>
      <c r="E97">
        <v>52</v>
      </c>
      <c r="F97">
        <v>11</v>
      </c>
      <c r="G97">
        <f>E97-F97</f>
        <v>41</v>
      </c>
      <c r="H97" s="1">
        <f t="shared" si="5"/>
        <v>0.11232876712328767</v>
      </c>
      <c r="I97" s="2">
        <f t="shared" si="6"/>
        <v>0.11232876712328767</v>
      </c>
      <c r="J97">
        <v>15</v>
      </c>
      <c r="K97" s="3">
        <f t="shared" si="7"/>
        <v>7.4885844748858446E-3</v>
      </c>
      <c r="L97" s="3">
        <f t="shared" si="8"/>
        <v>7.4885844748858446E-3</v>
      </c>
      <c r="M97" t="str">
        <f t="shared" si="9"/>
        <v>no</v>
      </c>
      <c r="N97" s="4">
        <v>0.5</v>
      </c>
    </row>
    <row r="98" spans="1:14" x14ac:dyDescent="0.3">
      <c r="A98">
        <v>340</v>
      </c>
      <c r="B98" t="s">
        <v>327</v>
      </c>
      <c r="C98">
        <v>42.274620669999997</v>
      </c>
      <c r="D98">
        <v>-71.093725520000007</v>
      </c>
      <c r="E98">
        <v>8</v>
      </c>
      <c r="F98">
        <v>64</v>
      </c>
      <c r="G98">
        <f>E98-F98</f>
        <v>-56</v>
      </c>
      <c r="H98" s="1">
        <f t="shared" si="5"/>
        <v>-0.15342465753424658</v>
      </c>
      <c r="I98" s="2">
        <f t="shared" si="6"/>
        <v>0.15342465753424658</v>
      </c>
      <c r="J98">
        <v>19</v>
      </c>
      <c r="K98" s="3">
        <f t="shared" si="7"/>
        <v>-8.0749819754866621E-3</v>
      </c>
      <c r="L98" s="3">
        <f t="shared" si="8"/>
        <v>8.0749819754866621E-3</v>
      </c>
      <c r="M98" t="str">
        <f t="shared" si="9"/>
        <v>no</v>
      </c>
      <c r="N98" s="4">
        <v>0.5</v>
      </c>
    </row>
    <row r="99" spans="1:14" x14ac:dyDescent="0.3">
      <c r="A99">
        <v>339</v>
      </c>
      <c r="B99" t="s">
        <v>285</v>
      </c>
      <c r="C99">
        <v>42.292665929999998</v>
      </c>
      <c r="D99">
        <v>-71.121195389999997</v>
      </c>
      <c r="E99">
        <v>64</v>
      </c>
      <c r="F99">
        <v>176</v>
      </c>
      <c r="G99">
        <f>E99-F99</f>
        <v>-112</v>
      </c>
      <c r="H99" s="1">
        <f t="shared" si="5"/>
        <v>-0.30684931506849317</v>
      </c>
      <c r="I99" s="2">
        <f t="shared" si="6"/>
        <v>0.30684931506849317</v>
      </c>
      <c r="J99">
        <v>15</v>
      </c>
      <c r="K99" s="3">
        <f t="shared" si="7"/>
        <v>-2.045662100456621E-2</v>
      </c>
      <c r="L99" s="3">
        <f t="shared" si="8"/>
        <v>2.045662100456621E-2</v>
      </c>
      <c r="M99" t="str">
        <f t="shared" si="9"/>
        <v>no</v>
      </c>
      <c r="N99" s="4">
        <v>0.5</v>
      </c>
    </row>
    <row r="100" spans="1:14" x14ac:dyDescent="0.3">
      <c r="A100">
        <v>338</v>
      </c>
      <c r="B100" t="s">
        <v>105</v>
      </c>
      <c r="C100">
        <v>42.34835863</v>
      </c>
      <c r="D100">
        <v>-71.139972169999993</v>
      </c>
      <c r="E100">
        <v>309</v>
      </c>
      <c r="F100">
        <v>44</v>
      </c>
      <c r="G100">
        <f>E100-F100</f>
        <v>265</v>
      </c>
      <c r="H100" s="1">
        <f t="shared" si="5"/>
        <v>0.72602739726027399</v>
      </c>
      <c r="I100" s="2">
        <f t="shared" si="6"/>
        <v>0.72602739726027399</v>
      </c>
      <c r="J100">
        <v>15</v>
      </c>
      <c r="K100" s="3">
        <f t="shared" si="7"/>
        <v>4.8401826484018265E-2</v>
      </c>
      <c r="L100" s="3">
        <f t="shared" si="8"/>
        <v>4.8401826484018265E-2</v>
      </c>
      <c r="M100" t="str">
        <f t="shared" si="9"/>
        <v>no</v>
      </c>
      <c r="N100" s="4">
        <v>0.5</v>
      </c>
    </row>
    <row r="101" spans="1:14" x14ac:dyDescent="0.3">
      <c r="A101">
        <v>337</v>
      </c>
      <c r="B101" t="s">
        <v>260</v>
      </c>
      <c r="C101">
        <v>42.287072000000002</v>
      </c>
      <c r="D101">
        <v>-71.127753999999996</v>
      </c>
      <c r="E101">
        <v>40</v>
      </c>
      <c r="F101">
        <v>28</v>
      </c>
      <c r="G101">
        <f>E101-F101</f>
        <v>12</v>
      </c>
      <c r="H101" s="1">
        <f t="shared" si="5"/>
        <v>3.287671232876712E-2</v>
      </c>
      <c r="I101" s="2">
        <f t="shared" si="6"/>
        <v>3.287671232876712E-2</v>
      </c>
      <c r="J101">
        <v>15</v>
      </c>
      <c r="K101" s="3">
        <f t="shared" si="7"/>
        <v>2.1917808219178081E-3</v>
      </c>
      <c r="L101" s="3">
        <f t="shared" si="8"/>
        <v>2.1917808219178081E-3</v>
      </c>
      <c r="M101" t="str">
        <f t="shared" si="9"/>
        <v>no</v>
      </c>
      <c r="N101" s="4">
        <v>0.5</v>
      </c>
    </row>
    <row r="102" spans="1:14" x14ac:dyDescent="0.3">
      <c r="A102">
        <v>336</v>
      </c>
      <c r="B102" t="s">
        <v>304</v>
      </c>
      <c r="C102">
        <v>42.267901999999999</v>
      </c>
      <c r="D102">
        <v>-71.093641000000005</v>
      </c>
      <c r="E102">
        <v>35</v>
      </c>
      <c r="F102">
        <v>638</v>
      </c>
      <c r="G102">
        <f>E102-F102</f>
        <v>-603</v>
      </c>
      <c r="H102" s="1">
        <f t="shared" si="5"/>
        <v>-1.6520547945205479</v>
      </c>
      <c r="I102" s="2">
        <f t="shared" si="6"/>
        <v>1.6520547945205479</v>
      </c>
      <c r="J102">
        <v>15</v>
      </c>
      <c r="K102" s="3">
        <f t="shared" si="7"/>
        <v>-0.11013698630136987</v>
      </c>
      <c r="L102" s="3">
        <f t="shared" si="8"/>
        <v>0.11013698630136987</v>
      </c>
      <c r="M102" t="str">
        <f t="shared" si="9"/>
        <v>no</v>
      </c>
      <c r="N102" s="4">
        <v>0.5</v>
      </c>
    </row>
    <row r="103" spans="1:14" x14ac:dyDescent="0.3">
      <c r="A103">
        <v>335</v>
      </c>
      <c r="B103" t="s">
        <v>42</v>
      </c>
      <c r="C103">
        <v>42.365994329999999</v>
      </c>
      <c r="D103">
        <v>-71.095222219999997</v>
      </c>
      <c r="E103">
        <v>669</v>
      </c>
      <c r="F103">
        <v>134</v>
      </c>
      <c r="G103">
        <f>E103-F103</f>
        <v>535</v>
      </c>
      <c r="H103" s="1">
        <f t="shared" si="5"/>
        <v>1.4657534246575343</v>
      </c>
      <c r="I103" s="2">
        <f t="shared" si="6"/>
        <v>1.4657534246575343</v>
      </c>
      <c r="J103">
        <v>19</v>
      </c>
      <c r="K103" s="3">
        <f t="shared" si="7"/>
        <v>7.7144917087238654E-2</v>
      </c>
      <c r="L103" s="3">
        <f t="shared" si="8"/>
        <v>7.7144917087238654E-2</v>
      </c>
      <c r="M103" t="str">
        <f t="shared" si="9"/>
        <v>no</v>
      </c>
      <c r="N103" s="4">
        <v>0.5</v>
      </c>
    </row>
    <row r="104" spans="1:14" x14ac:dyDescent="0.3">
      <c r="A104">
        <v>334</v>
      </c>
      <c r="B104" t="s">
        <v>176</v>
      </c>
      <c r="C104">
        <v>42.391209719999999</v>
      </c>
      <c r="D104">
        <v>-71.122607549999998</v>
      </c>
      <c r="E104">
        <v>185</v>
      </c>
      <c r="F104">
        <v>216</v>
      </c>
      <c r="G104">
        <f>E104-F104</f>
        <v>-31</v>
      </c>
      <c r="H104" s="1">
        <f t="shared" si="5"/>
        <v>-8.4931506849315067E-2</v>
      </c>
      <c r="I104" s="2">
        <f t="shared" si="6"/>
        <v>8.4931506849315067E-2</v>
      </c>
      <c r="J104">
        <v>19</v>
      </c>
      <c r="K104" s="3">
        <f t="shared" si="7"/>
        <v>-4.4700793078586874E-3</v>
      </c>
      <c r="L104" s="3">
        <f t="shared" si="8"/>
        <v>4.4700793078586874E-3</v>
      </c>
      <c r="M104" t="str">
        <f t="shared" si="9"/>
        <v>no</v>
      </c>
      <c r="N104" s="4">
        <v>0.5</v>
      </c>
    </row>
    <row r="105" spans="1:14" x14ac:dyDescent="0.3">
      <c r="A105">
        <v>333</v>
      </c>
      <c r="B105" t="s">
        <v>164</v>
      </c>
      <c r="C105">
        <v>42.375002350000003</v>
      </c>
      <c r="D105">
        <v>-71.148716140000005</v>
      </c>
      <c r="E105">
        <v>223</v>
      </c>
      <c r="F105">
        <v>319</v>
      </c>
      <c r="G105">
        <f>E105-F105</f>
        <v>-96</v>
      </c>
      <c r="H105" s="1">
        <f t="shared" si="5"/>
        <v>-0.26301369863013696</v>
      </c>
      <c r="I105" s="2">
        <f t="shared" si="6"/>
        <v>0.26301369863013696</v>
      </c>
      <c r="J105">
        <v>25</v>
      </c>
      <c r="K105" s="3">
        <f t="shared" si="7"/>
        <v>-1.0520547945205478E-2</v>
      </c>
      <c r="L105" s="3">
        <f t="shared" si="8"/>
        <v>1.0520547945205478E-2</v>
      </c>
      <c r="M105" t="str">
        <f t="shared" si="9"/>
        <v>no</v>
      </c>
      <c r="N105" s="4">
        <v>0.5</v>
      </c>
    </row>
    <row r="106" spans="1:14" x14ac:dyDescent="0.3">
      <c r="A106">
        <v>332</v>
      </c>
      <c r="B106" t="s">
        <v>95</v>
      </c>
      <c r="C106">
        <v>42.349530170000001</v>
      </c>
      <c r="D106">
        <v>-71.13022771</v>
      </c>
      <c r="E106">
        <v>453</v>
      </c>
      <c r="F106">
        <v>383</v>
      </c>
      <c r="G106">
        <f>E106-F106</f>
        <v>70</v>
      </c>
      <c r="H106" s="1">
        <f t="shared" si="5"/>
        <v>0.19178082191780821</v>
      </c>
      <c r="I106" s="2">
        <f t="shared" si="6"/>
        <v>0.19178082191780821</v>
      </c>
      <c r="J106">
        <v>15</v>
      </c>
      <c r="K106" s="3">
        <f t="shared" si="7"/>
        <v>1.278538812785388E-2</v>
      </c>
      <c r="L106" s="3">
        <f t="shared" si="8"/>
        <v>1.278538812785388E-2</v>
      </c>
      <c r="M106" t="str">
        <f t="shared" si="9"/>
        <v>no</v>
      </c>
      <c r="N106" s="4">
        <v>0.5</v>
      </c>
    </row>
    <row r="107" spans="1:14" x14ac:dyDescent="0.3">
      <c r="A107">
        <v>331</v>
      </c>
      <c r="B107" t="s">
        <v>194</v>
      </c>
      <c r="C107">
        <v>42.336585550000002</v>
      </c>
      <c r="D107">
        <v>-71.098869960000002</v>
      </c>
      <c r="E107">
        <v>411</v>
      </c>
      <c r="F107">
        <v>327</v>
      </c>
      <c r="G107">
        <f>E107-F107</f>
        <v>84</v>
      </c>
      <c r="H107" s="1">
        <f t="shared" si="5"/>
        <v>0.23013698630136986</v>
      </c>
      <c r="I107" s="2">
        <f t="shared" si="6"/>
        <v>0.23013698630136986</v>
      </c>
      <c r="J107">
        <v>15</v>
      </c>
      <c r="K107" s="3">
        <f t="shared" si="7"/>
        <v>1.5342465753424657E-2</v>
      </c>
      <c r="L107" s="3">
        <f t="shared" si="8"/>
        <v>1.5342465753424657E-2</v>
      </c>
      <c r="M107" t="str">
        <f t="shared" si="9"/>
        <v>no</v>
      </c>
      <c r="N107" s="4">
        <v>0.5</v>
      </c>
    </row>
    <row r="108" spans="1:14" x14ac:dyDescent="0.3">
      <c r="A108">
        <v>330</v>
      </c>
      <c r="B108" t="s">
        <v>110</v>
      </c>
      <c r="C108">
        <v>42.381001429999998</v>
      </c>
      <c r="D108">
        <v>-71.104025230000005</v>
      </c>
      <c r="E108">
        <v>431</v>
      </c>
      <c r="F108">
        <v>122</v>
      </c>
      <c r="G108">
        <f>E108-F108</f>
        <v>309</v>
      </c>
      <c r="H108" s="1">
        <f t="shared" si="5"/>
        <v>0.84657534246575339</v>
      </c>
      <c r="I108" s="2">
        <f t="shared" si="6"/>
        <v>0.84657534246575339</v>
      </c>
      <c r="J108">
        <v>15</v>
      </c>
      <c r="K108" s="3">
        <f t="shared" si="7"/>
        <v>5.6438356164383557E-2</v>
      </c>
      <c r="L108" s="3">
        <f t="shared" si="8"/>
        <v>5.6438356164383557E-2</v>
      </c>
      <c r="M108" t="str">
        <f t="shared" si="9"/>
        <v>no</v>
      </c>
      <c r="N108" s="4">
        <v>0.5</v>
      </c>
    </row>
    <row r="109" spans="1:14" x14ac:dyDescent="0.3">
      <c r="A109">
        <v>329</v>
      </c>
      <c r="B109" t="s">
        <v>167</v>
      </c>
      <c r="C109">
        <v>42.38170676</v>
      </c>
      <c r="D109">
        <v>-71.083771870000007</v>
      </c>
      <c r="E109">
        <v>127</v>
      </c>
      <c r="F109">
        <v>357</v>
      </c>
      <c r="G109">
        <f>E109-F109</f>
        <v>-230</v>
      </c>
      <c r="H109" s="1">
        <f t="shared" si="5"/>
        <v>-0.63013698630136983</v>
      </c>
      <c r="I109" s="2">
        <f t="shared" si="6"/>
        <v>0.63013698630136983</v>
      </c>
      <c r="J109">
        <v>15</v>
      </c>
      <c r="K109" s="3">
        <f t="shared" si="7"/>
        <v>-4.200913242009132E-2</v>
      </c>
      <c r="L109" s="3">
        <f t="shared" si="8"/>
        <v>4.200913242009132E-2</v>
      </c>
      <c r="M109" t="str">
        <f t="shared" si="9"/>
        <v>no</v>
      </c>
      <c r="N109" s="4">
        <v>0.5</v>
      </c>
    </row>
    <row r="110" spans="1:14" x14ac:dyDescent="0.3">
      <c r="A110">
        <v>328</v>
      </c>
      <c r="B110" t="s">
        <v>2</v>
      </c>
      <c r="C110">
        <v>42.396386810000003</v>
      </c>
      <c r="D110">
        <v>-71.120113059999994</v>
      </c>
      <c r="E110">
        <v>383</v>
      </c>
      <c r="F110">
        <v>218</v>
      </c>
      <c r="G110">
        <f>E110-F110</f>
        <v>165</v>
      </c>
      <c r="H110" s="1">
        <f t="shared" si="5"/>
        <v>0.45205479452054792</v>
      </c>
      <c r="I110" s="2">
        <f t="shared" si="6"/>
        <v>0.45205479452054792</v>
      </c>
      <c r="J110">
        <v>15</v>
      </c>
      <c r="K110" s="3">
        <f t="shared" si="7"/>
        <v>3.0136986301369861E-2</v>
      </c>
      <c r="L110" s="3">
        <f t="shared" si="8"/>
        <v>3.0136986301369861E-2</v>
      </c>
      <c r="M110" t="str">
        <f t="shared" si="9"/>
        <v>no</v>
      </c>
      <c r="N110" s="4">
        <v>0.5</v>
      </c>
    </row>
    <row r="111" spans="1:14" x14ac:dyDescent="0.3">
      <c r="A111">
        <v>327</v>
      </c>
      <c r="B111" t="s">
        <v>125</v>
      </c>
      <c r="C111">
        <v>42.374878469999999</v>
      </c>
      <c r="D111">
        <v>-71.063834990000004</v>
      </c>
      <c r="E111">
        <v>230</v>
      </c>
      <c r="F111">
        <v>69</v>
      </c>
      <c r="G111">
        <f>E111-F111</f>
        <v>161</v>
      </c>
      <c r="H111" s="1">
        <f t="shared" si="5"/>
        <v>0.44109589041095892</v>
      </c>
      <c r="I111" s="2">
        <f t="shared" si="6"/>
        <v>0.44109589041095892</v>
      </c>
      <c r="J111">
        <v>15</v>
      </c>
      <c r="K111" s="3">
        <f t="shared" si="7"/>
        <v>2.9406392694063928E-2</v>
      </c>
      <c r="L111" s="3">
        <f t="shared" si="8"/>
        <v>2.9406392694063928E-2</v>
      </c>
      <c r="M111" t="str">
        <f t="shared" si="9"/>
        <v>no</v>
      </c>
      <c r="N111" s="4">
        <v>0.5</v>
      </c>
    </row>
    <row r="112" spans="1:14" x14ac:dyDescent="0.3">
      <c r="A112">
        <v>319</v>
      </c>
      <c r="B112" t="s">
        <v>238</v>
      </c>
      <c r="C112">
        <v>42.393599999999999</v>
      </c>
      <c r="D112">
        <v>-71.143940999999998</v>
      </c>
      <c r="E112">
        <v>84</v>
      </c>
      <c r="F112">
        <v>802</v>
      </c>
      <c r="G112">
        <f>E112-F112</f>
        <v>-718</v>
      </c>
      <c r="H112" s="1">
        <f t="shared" si="5"/>
        <v>-1.9671232876712328</v>
      </c>
      <c r="I112" s="2">
        <f t="shared" si="6"/>
        <v>1.9671232876712328</v>
      </c>
      <c r="J112">
        <v>25</v>
      </c>
      <c r="K112" s="3">
        <f t="shared" si="7"/>
        <v>-7.8684931506849312E-2</v>
      </c>
      <c r="L112" s="3">
        <f t="shared" si="8"/>
        <v>7.8684931506849312E-2</v>
      </c>
      <c r="M112" t="str">
        <f t="shared" si="9"/>
        <v>no</v>
      </c>
      <c r="N112" s="4">
        <v>0.5</v>
      </c>
    </row>
    <row r="113" spans="1:14" x14ac:dyDescent="0.3">
      <c r="A113">
        <v>318</v>
      </c>
      <c r="B113" t="s">
        <v>16</v>
      </c>
      <c r="C113">
        <v>42.363692899999997</v>
      </c>
      <c r="D113">
        <v>-71.087567199999995</v>
      </c>
      <c r="E113">
        <v>780</v>
      </c>
      <c r="F113">
        <v>318</v>
      </c>
      <c r="G113">
        <f>E113-F113</f>
        <v>462</v>
      </c>
      <c r="H113" s="1">
        <f t="shared" si="5"/>
        <v>1.2657534246575342</v>
      </c>
      <c r="I113" s="2">
        <f t="shared" si="6"/>
        <v>1.2657534246575342</v>
      </c>
      <c r="J113">
        <v>19</v>
      </c>
      <c r="K113" s="3">
        <f t="shared" si="7"/>
        <v>6.6618601297764951E-2</v>
      </c>
      <c r="L113" s="3">
        <f t="shared" si="8"/>
        <v>6.6618601297764951E-2</v>
      </c>
      <c r="M113" t="str">
        <f t="shared" si="9"/>
        <v>no</v>
      </c>
      <c r="N113" s="4">
        <v>0.5</v>
      </c>
    </row>
    <row r="114" spans="1:14" x14ac:dyDescent="0.3">
      <c r="A114">
        <v>296</v>
      </c>
      <c r="B114" t="s">
        <v>214</v>
      </c>
      <c r="C114">
        <v>42.333399999999997</v>
      </c>
      <c r="D114">
        <v>-71.024950000000004</v>
      </c>
      <c r="E114">
        <v>268</v>
      </c>
      <c r="F114">
        <v>229</v>
      </c>
      <c r="G114">
        <f>E114-F114</f>
        <v>39</v>
      </c>
      <c r="H114" s="1">
        <f t="shared" si="5"/>
        <v>0.10684931506849316</v>
      </c>
      <c r="I114" s="2">
        <f t="shared" si="6"/>
        <v>0.10684931506849316</v>
      </c>
      <c r="J114">
        <v>23</v>
      </c>
      <c r="K114" s="3">
        <f t="shared" si="7"/>
        <v>4.6456223942823111E-3</v>
      </c>
      <c r="L114" s="3">
        <f t="shared" si="8"/>
        <v>4.6456223942823111E-3</v>
      </c>
      <c r="M114" t="str">
        <f t="shared" si="9"/>
        <v>no</v>
      </c>
      <c r="N114" s="4">
        <v>0.5</v>
      </c>
    </row>
    <row r="115" spans="1:14" x14ac:dyDescent="0.3">
      <c r="A115">
        <v>282</v>
      </c>
      <c r="B115" t="s">
        <v>147</v>
      </c>
      <c r="C115">
        <v>42.316966000000001</v>
      </c>
      <c r="D115">
        <v>-71.104374000000007</v>
      </c>
      <c r="E115">
        <v>289</v>
      </c>
      <c r="F115">
        <v>130</v>
      </c>
      <c r="G115">
        <f>E115-F115</f>
        <v>159</v>
      </c>
      <c r="H115" s="1">
        <f t="shared" si="5"/>
        <v>0.43561643835616437</v>
      </c>
      <c r="I115" s="2">
        <f t="shared" si="6"/>
        <v>0.43561643835616437</v>
      </c>
      <c r="J115">
        <v>15</v>
      </c>
      <c r="K115" s="3">
        <f t="shared" si="7"/>
        <v>2.904109589041096E-2</v>
      </c>
      <c r="L115" s="3">
        <f t="shared" si="8"/>
        <v>2.904109589041096E-2</v>
      </c>
      <c r="M115" t="str">
        <f t="shared" si="9"/>
        <v>no</v>
      </c>
      <c r="N115" s="4">
        <v>0.5</v>
      </c>
    </row>
    <row r="116" spans="1:14" x14ac:dyDescent="0.3">
      <c r="A116">
        <v>280</v>
      </c>
      <c r="B116" t="s">
        <v>141</v>
      </c>
      <c r="C116">
        <v>42.380856999999999</v>
      </c>
      <c r="D116">
        <v>-71.070628999999997</v>
      </c>
      <c r="E116">
        <v>187</v>
      </c>
      <c r="F116">
        <v>99</v>
      </c>
      <c r="G116">
        <f>E116-F116</f>
        <v>88</v>
      </c>
      <c r="H116" s="1">
        <f t="shared" si="5"/>
        <v>0.24109589041095891</v>
      </c>
      <c r="I116" s="2">
        <f t="shared" si="6"/>
        <v>0.24109589041095891</v>
      </c>
      <c r="J116">
        <v>19</v>
      </c>
      <c r="K116" s="3">
        <f t="shared" si="7"/>
        <v>1.2689257390050468E-2</v>
      </c>
      <c r="L116" s="3">
        <f t="shared" si="8"/>
        <v>1.2689257390050468E-2</v>
      </c>
      <c r="M116" t="str">
        <f t="shared" si="9"/>
        <v>no</v>
      </c>
      <c r="N116" s="4">
        <v>0.5</v>
      </c>
    </row>
    <row r="117" spans="1:14" x14ac:dyDescent="0.3">
      <c r="A117">
        <v>279</v>
      </c>
      <c r="B117" t="s">
        <v>197</v>
      </c>
      <c r="C117">
        <v>42.306539000000001</v>
      </c>
      <c r="D117">
        <v>-71.107669000000001</v>
      </c>
      <c r="E117">
        <v>122</v>
      </c>
      <c r="F117">
        <v>166</v>
      </c>
      <c r="G117">
        <f>E117-F117</f>
        <v>-44</v>
      </c>
      <c r="H117" s="1">
        <f t="shared" si="5"/>
        <v>-0.12054794520547946</v>
      </c>
      <c r="I117" s="2">
        <f t="shared" si="6"/>
        <v>0.12054794520547946</v>
      </c>
      <c r="J117">
        <v>19</v>
      </c>
      <c r="K117" s="3">
        <f t="shared" si="7"/>
        <v>-6.3446286950252341E-3</v>
      </c>
      <c r="L117" s="3">
        <f t="shared" si="8"/>
        <v>6.3446286950252341E-3</v>
      </c>
      <c r="M117" t="str">
        <f t="shared" si="9"/>
        <v>no</v>
      </c>
      <c r="N117" s="4">
        <v>0.5</v>
      </c>
    </row>
    <row r="118" spans="1:14" x14ac:dyDescent="0.3">
      <c r="A118">
        <v>273</v>
      </c>
      <c r="B118" t="s">
        <v>200</v>
      </c>
      <c r="C118">
        <v>42.300922999999997</v>
      </c>
      <c r="D118">
        <v>-71.114249000000001</v>
      </c>
      <c r="E118">
        <v>196</v>
      </c>
      <c r="F118">
        <v>8</v>
      </c>
      <c r="G118">
        <f>E118-F118</f>
        <v>188</v>
      </c>
      <c r="H118" s="1">
        <f t="shared" si="5"/>
        <v>0.51506849315068493</v>
      </c>
      <c r="I118" s="2">
        <f t="shared" si="6"/>
        <v>0.51506849315068493</v>
      </c>
      <c r="J118">
        <v>40</v>
      </c>
      <c r="K118" s="3">
        <f t="shared" si="7"/>
        <v>1.2876712328767123E-2</v>
      </c>
      <c r="L118" s="3">
        <f t="shared" si="8"/>
        <v>1.2876712328767123E-2</v>
      </c>
      <c r="M118" t="str">
        <f t="shared" si="9"/>
        <v>no</v>
      </c>
      <c r="N118" s="4">
        <v>0.5</v>
      </c>
    </row>
    <row r="119" spans="1:14" x14ac:dyDescent="0.3">
      <c r="A119">
        <v>272</v>
      </c>
      <c r="B119" t="s">
        <v>273</v>
      </c>
      <c r="C119">
        <v>42.292917000000003</v>
      </c>
      <c r="D119">
        <v>-71.065749999999994</v>
      </c>
      <c r="E119">
        <v>19</v>
      </c>
      <c r="F119">
        <v>28</v>
      </c>
      <c r="G119">
        <f>E119-F119</f>
        <v>-9</v>
      </c>
      <c r="H119" s="1">
        <f t="shared" si="5"/>
        <v>-2.4657534246575342E-2</v>
      </c>
      <c r="I119" s="2">
        <f t="shared" si="6"/>
        <v>2.4657534246575342E-2</v>
      </c>
      <c r="J119">
        <v>19</v>
      </c>
      <c r="K119" s="3">
        <f t="shared" si="7"/>
        <v>-1.2977649603460705E-3</v>
      </c>
      <c r="L119" s="3">
        <f t="shared" si="8"/>
        <v>1.2977649603460705E-3</v>
      </c>
      <c r="M119" t="str">
        <f t="shared" si="9"/>
        <v>no</v>
      </c>
      <c r="N119" s="4">
        <v>0.5</v>
      </c>
    </row>
    <row r="120" spans="1:14" x14ac:dyDescent="0.3">
      <c r="A120">
        <v>271</v>
      </c>
      <c r="B120" t="s">
        <v>296</v>
      </c>
      <c r="C120">
        <v>42.285694399999997</v>
      </c>
      <c r="D120">
        <v>-71.064138900000003</v>
      </c>
      <c r="E120">
        <v>33</v>
      </c>
      <c r="F120">
        <v>55</v>
      </c>
      <c r="G120">
        <f>E120-F120</f>
        <v>-22</v>
      </c>
      <c r="H120" s="1">
        <f t="shared" si="5"/>
        <v>-6.0273972602739728E-2</v>
      </c>
      <c r="I120" s="2">
        <f t="shared" si="6"/>
        <v>6.0273972602739728E-2</v>
      </c>
      <c r="J120">
        <v>15</v>
      </c>
      <c r="K120" s="3">
        <f t="shared" si="7"/>
        <v>-4.0182648401826488E-3</v>
      </c>
      <c r="L120" s="3">
        <f t="shared" si="8"/>
        <v>4.0182648401826488E-3</v>
      </c>
      <c r="M120" t="str">
        <f t="shared" si="9"/>
        <v>no</v>
      </c>
      <c r="N120" s="4">
        <v>0.5</v>
      </c>
    </row>
    <row r="121" spans="1:14" x14ac:dyDescent="0.3">
      <c r="A121">
        <v>260</v>
      </c>
      <c r="B121" t="s">
        <v>269</v>
      </c>
      <c r="C121">
        <v>42.299666700000003</v>
      </c>
      <c r="D121">
        <v>-71.060583300000005</v>
      </c>
      <c r="E121">
        <v>65</v>
      </c>
      <c r="F121">
        <v>15</v>
      </c>
      <c r="G121">
        <f>E121-F121</f>
        <v>50</v>
      </c>
      <c r="H121" s="1">
        <f t="shared" si="5"/>
        <v>0.13698630136986301</v>
      </c>
      <c r="I121" s="2">
        <f t="shared" si="6"/>
        <v>0.13698630136986301</v>
      </c>
      <c r="J121">
        <v>15</v>
      </c>
      <c r="K121" s="3">
        <f t="shared" si="7"/>
        <v>9.1324200913242004E-3</v>
      </c>
      <c r="L121" s="3">
        <f t="shared" si="8"/>
        <v>9.1324200913242004E-3</v>
      </c>
      <c r="M121" t="str">
        <f t="shared" si="9"/>
        <v>no</v>
      </c>
      <c r="N121" s="4">
        <v>0.5</v>
      </c>
    </row>
    <row r="122" spans="1:14" x14ac:dyDescent="0.3">
      <c r="A122">
        <v>259</v>
      </c>
      <c r="B122" t="s">
        <v>306</v>
      </c>
      <c r="C122">
        <v>42.29916498</v>
      </c>
      <c r="D122">
        <v>-71.073458720000005</v>
      </c>
      <c r="E122">
        <v>12</v>
      </c>
      <c r="F122">
        <v>29</v>
      </c>
      <c r="G122">
        <f>E122-F122</f>
        <v>-17</v>
      </c>
      <c r="H122" s="1">
        <f t="shared" si="5"/>
        <v>-4.6575342465753428E-2</v>
      </c>
      <c r="I122" s="2">
        <f t="shared" si="6"/>
        <v>4.6575342465753428E-2</v>
      </c>
      <c r="J122">
        <v>15</v>
      </c>
      <c r="K122" s="3">
        <f t="shared" si="7"/>
        <v>-3.1050228310502285E-3</v>
      </c>
      <c r="L122" s="3">
        <f t="shared" si="8"/>
        <v>3.1050228310502285E-3</v>
      </c>
      <c r="M122" t="str">
        <f t="shared" si="9"/>
        <v>no</v>
      </c>
      <c r="N122" s="4">
        <v>0.5</v>
      </c>
    </row>
    <row r="123" spans="1:14" x14ac:dyDescent="0.3">
      <c r="A123">
        <v>258</v>
      </c>
      <c r="B123" t="s">
        <v>280</v>
      </c>
      <c r="C123">
        <v>42.28297568</v>
      </c>
      <c r="D123">
        <v>-71.054666979999993</v>
      </c>
      <c r="E123">
        <v>22</v>
      </c>
      <c r="F123">
        <v>8</v>
      </c>
      <c r="G123">
        <f>E123-F123</f>
        <v>14</v>
      </c>
      <c r="H123" s="1">
        <f t="shared" si="5"/>
        <v>3.8356164383561646E-2</v>
      </c>
      <c r="I123" s="2">
        <f t="shared" si="6"/>
        <v>3.8356164383561646E-2</v>
      </c>
      <c r="J123">
        <v>15</v>
      </c>
      <c r="K123" s="3">
        <f t="shared" si="7"/>
        <v>2.5570776255707762E-3</v>
      </c>
      <c r="L123" s="3">
        <f t="shared" si="8"/>
        <v>2.5570776255707762E-3</v>
      </c>
      <c r="M123" t="str">
        <f t="shared" si="9"/>
        <v>no</v>
      </c>
      <c r="N123" s="4">
        <v>0.5</v>
      </c>
    </row>
    <row r="124" spans="1:14" x14ac:dyDescent="0.3">
      <c r="A124">
        <v>255</v>
      </c>
      <c r="B124" t="s">
        <v>319</v>
      </c>
      <c r="C124">
        <v>42.292089599999997</v>
      </c>
      <c r="D124">
        <v>-71.078411560000006</v>
      </c>
      <c r="E124">
        <v>7</v>
      </c>
      <c r="F124">
        <v>250</v>
      </c>
      <c r="G124">
        <f>E124-F124</f>
        <v>-243</v>
      </c>
      <c r="H124" s="1">
        <f t="shared" si="5"/>
        <v>-0.66575342465753429</v>
      </c>
      <c r="I124" s="2">
        <f t="shared" si="6"/>
        <v>0.66575342465753429</v>
      </c>
      <c r="J124">
        <v>15</v>
      </c>
      <c r="K124" s="3">
        <f t="shared" si="7"/>
        <v>-4.4383561643835619E-2</v>
      </c>
      <c r="L124" s="3">
        <f t="shared" si="8"/>
        <v>4.4383561643835619E-2</v>
      </c>
      <c r="M124" t="str">
        <f t="shared" si="9"/>
        <v>no</v>
      </c>
      <c r="N124" s="4">
        <v>0.5</v>
      </c>
    </row>
    <row r="125" spans="1:14" x14ac:dyDescent="0.3">
      <c r="A125">
        <v>239</v>
      </c>
      <c r="B125" t="s">
        <v>49</v>
      </c>
      <c r="C125">
        <v>42.39407224</v>
      </c>
      <c r="D125">
        <v>-71.111336949999995</v>
      </c>
      <c r="E125">
        <v>346</v>
      </c>
      <c r="F125">
        <v>292</v>
      </c>
      <c r="G125">
        <f>E125-F125</f>
        <v>54</v>
      </c>
      <c r="H125" s="1">
        <f t="shared" si="5"/>
        <v>0.14794520547945206</v>
      </c>
      <c r="I125" s="2">
        <f t="shared" si="6"/>
        <v>0.14794520547945206</v>
      </c>
      <c r="J125">
        <v>15</v>
      </c>
      <c r="K125" s="3">
        <f t="shared" si="7"/>
        <v>9.8630136986301367E-3</v>
      </c>
      <c r="L125" s="3">
        <f t="shared" si="8"/>
        <v>9.8630136986301367E-3</v>
      </c>
      <c r="M125" t="str">
        <f t="shared" si="9"/>
        <v>no</v>
      </c>
      <c r="N125" s="4">
        <v>0.5</v>
      </c>
    </row>
    <row r="126" spans="1:14" x14ac:dyDescent="0.3">
      <c r="A126">
        <v>236</v>
      </c>
      <c r="B126" t="s">
        <v>239</v>
      </c>
      <c r="C126">
        <v>42.392232839999998</v>
      </c>
      <c r="D126">
        <v>-71.077466009999995</v>
      </c>
      <c r="E126">
        <v>162</v>
      </c>
      <c r="F126">
        <v>71</v>
      </c>
      <c r="G126">
        <f>E126-F126</f>
        <v>91</v>
      </c>
      <c r="H126" s="1">
        <f t="shared" si="5"/>
        <v>0.24931506849315069</v>
      </c>
      <c r="I126" s="2">
        <f t="shared" si="6"/>
        <v>0.24931506849315069</v>
      </c>
      <c r="J126">
        <v>15</v>
      </c>
      <c r="K126" s="3">
        <f t="shared" si="7"/>
        <v>1.6621004566210046E-2</v>
      </c>
      <c r="L126" s="3">
        <f t="shared" si="8"/>
        <v>1.6621004566210046E-2</v>
      </c>
      <c r="M126" t="str">
        <f t="shared" si="9"/>
        <v>no</v>
      </c>
      <c r="N126" s="4">
        <v>0.5</v>
      </c>
    </row>
    <row r="127" spans="1:14" x14ac:dyDescent="0.3">
      <c r="A127">
        <v>235</v>
      </c>
      <c r="B127" t="s">
        <v>182</v>
      </c>
      <c r="C127">
        <v>42.387628110000001</v>
      </c>
      <c r="D127">
        <v>-71.083187159999994</v>
      </c>
      <c r="E127">
        <v>119</v>
      </c>
      <c r="F127">
        <v>65</v>
      </c>
      <c r="G127">
        <f>E127-F127</f>
        <v>54</v>
      </c>
      <c r="H127" s="1">
        <f t="shared" si="5"/>
        <v>0.14794520547945206</v>
      </c>
      <c r="I127" s="2">
        <f t="shared" si="6"/>
        <v>0.14794520547945206</v>
      </c>
      <c r="J127">
        <v>15</v>
      </c>
      <c r="K127" s="3">
        <f t="shared" si="7"/>
        <v>9.8630136986301367E-3</v>
      </c>
      <c r="L127" s="3">
        <f t="shared" si="8"/>
        <v>9.8630136986301367E-3</v>
      </c>
      <c r="M127" t="str">
        <f t="shared" si="9"/>
        <v>no</v>
      </c>
      <c r="N127" s="4">
        <v>0.5</v>
      </c>
    </row>
    <row r="128" spans="1:14" x14ac:dyDescent="0.3">
      <c r="A128">
        <v>234</v>
      </c>
      <c r="B128" t="s">
        <v>154</v>
      </c>
      <c r="C128">
        <v>42.395171499999996</v>
      </c>
      <c r="D128">
        <v>-71.098505919999994</v>
      </c>
      <c r="E128">
        <v>146</v>
      </c>
      <c r="F128">
        <v>512</v>
      </c>
      <c r="G128">
        <f>E128-F128</f>
        <v>-366</v>
      </c>
      <c r="H128" s="1">
        <f t="shared" si="5"/>
        <v>-1.0027397260273974</v>
      </c>
      <c r="I128" s="2">
        <f t="shared" si="6"/>
        <v>1.0027397260273974</v>
      </c>
      <c r="J128">
        <v>15</v>
      </c>
      <c r="K128" s="3">
        <f t="shared" si="7"/>
        <v>-6.6849315068493162E-2</v>
      </c>
      <c r="L128" s="3">
        <f t="shared" si="8"/>
        <v>6.6849315068493162E-2</v>
      </c>
      <c r="M128" t="str">
        <f t="shared" si="9"/>
        <v>no</v>
      </c>
      <c r="N128" s="4">
        <v>0.5</v>
      </c>
    </row>
    <row r="129" spans="1:14" x14ac:dyDescent="0.3">
      <c r="A129">
        <v>233</v>
      </c>
      <c r="B129" t="s">
        <v>126</v>
      </c>
      <c r="C129">
        <v>42.346197080000003</v>
      </c>
      <c r="D129">
        <v>-71.107286810000005</v>
      </c>
      <c r="E129">
        <v>554</v>
      </c>
      <c r="F129">
        <v>10</v>
      </c>
      <c r="G129">
        <f>E129-F129</f>
        <v>544</v>
      </c>
      <c r="H129" s="1">
        <f t="shared" si="5"/>
        <v>1.4904109589041097</v>
      </c>
      <c r="I129" s="2">
        <f t="shared" si="6"/>
        <v>1.4904109589041097</v>
      </c>
      <c r="J129">
        <v>15</v>
      </c>
      <c r="K129" s="3">
        <f t="shared" si="7"/>
        <v>9.936073059360731E-2</v>
      </c>
      <c r="L129" s="3">
        <f t="shared" si="8"/>
        <v>9.936073059360731E-2</v>
      </c>
      <c r="M129" t="str">
        <f t="shared" si="9"/>
        <v>no</v>
      </c>
      <c r="N129" s="4">
        <v>0.5</v>
      </c>
    </row>
    <row r="130" spans="1:14" x14ac:dyDescent="0.3">
      <c r="A130">
        <v>232</v>
      </c>
      <c r="B130" t="s">
        <v>309</v>
      </c>
      <c r="C130">
        <v>42.30412793</v>
      </c>
      <c r="D130">
        <v>-71.079295279999997</v>
      </c>
      <c r="E130">
        <v>20</v>
      </c>
      <c r="F130">
        <v>477</v>
      </c>
      <c r="G130">
        <f>E130-F130</f>
        <v>-457</v>
      </c>
      <c r="H130" s="1">
        <f t="shared" ref="H130:H193" si="10">G130/365</f>
        <v>-1.252054794520548</v>
      </c>
      <c r="I130" s="2">
        <f t="shared" ref="I130:I193" si="11">ABS(H130)</f>
        <v>1.252054794520548</v>
      </c>
      <c r="J130">
        <v>11</v>
      </c>
      <c r="K130" s="3">
        <f t="shared" ref="K130:K193" si="12">H130/J130</f>
        <v>-0.11382316313823164</v>
      </c>
      <c r="L130" s="3">
        <f t="shared" ref="L130:L193" si="13">I130/J130</f>
        <v>0.11382316313823164</v>
      </c>
      <c r="M130" t="str">
        <f t="shared" ref="M130:M193" si="14">IF(L130&gt;0.333, "yes", "no")</f>
        <v>no</v>
      </c>
      <c r="N130" s="4">
        <v>0.5</v>
      </c>
    </row>
    <row r="131" spans="1:14" x14ac:dyDescent="0.3">
      <c r="A131">
        <v>228</v>
      </c>
      <c r="B131" t="s">
        <v>83</v>
      </c>
      <c r="C131">
        <v>42.361619320000003</v>
      </c>
      <c r="D131">
        <v>-71.080435510000001</v>
      </c>
      <c r="E131">
        <v>562</v>
      </c>
      <c r="F131">
        <v>858</v>
      </c>
      <c r="G131">
        <f>E131-F131</f>
        <v>-296</v>
      </c>
      <c r="H131" s="1">
        <f t="shared" si="10"/>
        <v>-0.81095890410958904</v>
      </c>
      <c r="I131" s="2">
        <f t="shared" si="11"/>
        <v>0.81095890410958904</v>
      </c>
      <c r="J131">
        <v>19</v>
      </c>
      <c r="K131" s="3">
        <f t="shared" si="12"/>
        <v>-4.2682047584715214E-2</v>
      </c>
      <c r="L131" s="3">
        <f t="shared" si="13"/>
        <v>4.2682047584715214E-2</v>
      </c>
      <c r="M131" t="str">
        <f t="shared" si="14"/>
        <v>no</v>
      </c>
      <c r="N131" s="4">
        <v>0.5</v>
      </c>
    </row>
    <row r="132" spans="1:14" x14ac:dyDescent="0.3">
      <c r="A132">
        <v>227</v>
      </c>
      <c r="B132" t="s">
        <v>134</v>
      </c>
      <c r="C132">
        <v>42.349496000000002</v>
      </c>
      <c r="D132">
        <v>-71.100575919999997</v>
      </c>
      <c r="E132">
        <v>855</v>
      </c>
      <c r="F132">
        <v>413</v>
      </c>
      <c r="G132">
        <f>E132-F132</f>
        <v>442</v>
      </c>
      <c r="H132" s="1">
        <f t="shared" si="10"/>
        <v>1.210958904109589</v>
      </c>
      <c r="I132" s="2">
        <f t="shared" si="11"/>
        <v>1.210958904109589</v>
      </c>
      <c r="J132">
        <v>19</v>
      </c>
      <c r="K132" s="3">
        <f t="shared" si="12"/>
        <v>6.3734679163662572E-2</v>
      </c>
      <c r="L132" s="3">
        <f t="shared" si="13"/>
        <v>6.3734679163662572E-2</v>
      </c>
      <c r="M132" t="str">
        <f t="shared" si="14"/>
        <v>no</v>
      </c>
      <c r="N132" s="4">
        <v>0.5</v>
      </c>
    </row>
    <row r="133" spans="1:14" x14ac:dyDescent="0.3">
      <c r="A133">
        <v>226</v>
      </c>
      <c r="B133" t="s">
        <v>100</v>
      </c>
      <c r="C133">
        <v>42.351547349999997</v>
      </c>
      <c r="D133">
        <v>-71.121262459999997</v>
      </c>
      <c r="E133">
        <v>435</v>
      </c>
      <c r="F133">
        <v>522</v>
      </c>
      <c r="G133">
        <f>E133-F133</f>
        <v>-87</v>
      </c>
      <c r="H133" s="1">
        <f t="shared" si="10"/>
        <v>-0.23835616438356164</v>
      </c>
      <c r="I133" s="2">
        <f t="shared" si="11"/>
        <v>0.23835616438356164</v>
      </c>
      <c r="J133">
        <v>15</v>
      </c>
      <c r="K133" s="3">
        <f t="shared" si="12"/>
        <v>-1.589041095890411E-2</v>
      </c>
      <c r="L133" s="3">
        <f t="shared" si="13"/>
        <v>1.589041095890411E-2</v>
      </c>
      <c r="M133" t="str">
        <f t="shared" si="14"/>
        <v>no</v>
      </c>
      <c r="N133" s="4">
        <v>0.5</v>
      </c>
    </row>
    <row r="134" spans="1:14" x14ac:dyDescent="0.3">
      <c r="A134">
        <v>225</v>
      </c>
      <c r="B134" t="s">
        <v>44</v>
      </c>
      <c r="C134">
        <v>42.371197279999997</v>
      </c>
      <c r="D134">
        <v>-71.097598669999996</v>
      </c>
      <c r="E134">
        <v>582</v>
      </c>
      <c r="F134">
        <v>163</v>
      </c>
      <c r="G134">
        <f>E134-F134</f>
        <v>419</v>
      </c>
      <c r="H134" s="1">
        <f t="shared" si="10"/>
        <v>1.1479452054794521</v>
      </c>
      <c r="I134" s="2">
        <f t="shared" si="11"/>
        <v>1.1479452054794521</v>
      </c>
      <c r="J134">
        <v>19</v>
      </c>
      <c r="K134" s="3">
        <f t="shared" si="12"/>
        <v>6.0418168709444851E-2</v>
      </c>
      <c r="L134" s="3">
        <f t="shared" si="13"/>
        <v>6.0418168709444851E-2</v>
      </c>
      <c r="M134" t="str">
        <f t="shared" si="14"/>
        <v>no</v>
      </c>
      <c r="N134" s="4">
        <v>0.5</v>
      </c>
    </row>
    <row r="135" spans="1:14" x14ac:dyDescent="0.3">
      <c r="A135">
        <v>224</v>
      </c>
      <c r="B135" t="s">
        <v>243</v>
      </c>
      <c r="C135">
        <v>42.38267828</v>
      </c>
      <c r="D135">
        <v>-71.143478950000002</v>
      </c>
      <c r="E135">
        <v>162</v>
      </c>
      <c r="F135">
        <v>246</v>
      </c>
      <c r="G135">
        <f>E135-F135</f>
        <v>-84</v>
      </c>
      <c r="H135" s="1">
        <f t="shared" si="10"/>
        <v>-0.23013698630136986</v>
      </c>
      <c r="I135" s="2">
        <f t="shared" si="11"/>
        <v>0.23013698630136986</v>
      </c>
      <c r="J135">
        <v>17</v>
      </c>
      <c r="K135" s="3">
        <f t="shared" si="12"/>
        <v>-1.3537469782433521E-2</v>
      </c>
      <c r="L135" s="3">
        <f t="shared" si="13"/>
        <v>1.3537469782433521E-2</v>
      </c>
      <c r="M135" t="str">
        <f t="shared" si="14"/>
        <v>no</v>
      </c>
      <c r="N135" s="4">
        <v>0.5</v>
      </c>
    </row>
    <row r="136" spans="1:14" x14ac:dyDescent="0.3">
      <c r="A136">
        <v>222</v>
      </c>
      <c r="B136" t="s">
        <v>136</v>
      </c>
      <c r="C136">
        <v>42.343749000000003</v>
      </c>
      <c r="D136">
        <v>-71.062256000000005</v>
      </c>
      <c r="E136">
        <v>251</v>
      </c>
      <c r="F136">
        <v>713</v>
      </c>
      <c r="G136">
        <f>E136-F136</f>
        <v>-462</v>
      </c>
      <c r="H136" s="1">
        <f t="shared" si="10"/>
        <v>-1.2657534246575342</v>
      </c>
      <c r="I136" s="2">
        <f t="shared" si="11"/>
        <v>1.2657534246575342</v>
      </c>
      <c r="J136">
        <v>14</v>
      </c>
      <c r="K136" s="3">
        <f t="shared" si="12"/>
        <v>-9.0410958904109578E-2</v>
      </c>
      <c r="L136" s="3">
        <f t="shared" si="13"/>
        <v>9.0410958904109578E-2</v>
      </c>
      <c r="M136" t="str">
        <f t="shared" si="14"/>
        <v>no</v>
      </c>
      <c r="N136" s="4">
        <v>0.5</v>
      </c>
    </row>
    <row r="137" spans="1:14" x14ac:dyDescent="0.3">
      <c r="A137">
        <v>221</v>
      </c>
      <c r="B137" t="s">
        <v>127</v>
      </c>
      <c r="C137">
        <v>42.37250865</v>
      </c>
      <c r="D137">
        <v>-71.113053559999997</v>
      </c>
      <c r="E137">
        <v>539</v>
      </c>
      <c r="F137">
        <v>58</v>
      </c>
      <c r="G137">
        <f>E137-F137</f>
        <v>481</v>
      </c>
      <c r="H137" s="1">
        <f t="shared" si="10"/>
        <v>1.3178082191780822</v>
      </c>
      <c r="I137" s="2">
        <f t="shared" si="11"/>
        <v>1.3178082191780822</v>
      </c>
      <c r="J137">
        <v>19</v>
      </c>
      <c r="K137" s="3">
        <f t="shared" si="12"/>
        <v>6.9358327325162228E-2</v>
      </c>
      <c r="L137" s="3">
        <f t="shared" si="13"/>
        <v>6.9358327325162228E-2</v>
      </c>
      <c r="M137" t="str">
        <f t="shared" si="14"/>
        <v>no</v>
      </c>
      <c r="N137" s="4">
        <v>0.5</v>
      </c>
    </row>
    <row r="138" spans="1:14" x14ac:dyDescent="0.3">
      <c r="A138">
        <v>219</v>
      </c>
      <c r="B138" t="s">
        <v>232</v>
      </c>
      <c r="C138">
        <v>42.373312130000002</v>
      </c>
      <c r="D138">
        <v>-71.041020079999996</v>
      </c>
      <c r="E138">
        <v>59</v>
      </c>
      <c r="F138">
        <v>616</v>
      </c>
      <c r="G138">
        <f>E138-F138</f>
        <v>-557</v>
      </c>
      <c r="H138" s="1">
        <f t="shared" si="10"/>
        <v>-1.526027397260274</v>
      </c>
      <c r="I138" s="2">
        <f t="shared" si="11"/>
        <v>1.526027397260274</v>
      </c>
      <c r="J138">
        <v>15</v>
      </c>
      <c r="K138" s="3">
        <f t="shared" si="12"/>
        <v>-0.10173515981735161</v>
      </c>
      <c r="L138" s="3">
        <f t="shared" si="13"/>
        <v>0.10173515981735161</v>
      </c>
      <c r="M138" t="str">
        <f t="shared" si="14"/>
        <v>no</v>
      </c>
      <c r="N138" s="4">
        <v>0.5</v>
      </c>
    </row>
    <row r="139" spans="1:14" x14ac:dyDescent="0.3">
      <c r="A139">
        <v>218</v>
      </c>
      <c r="B139" t="s">
        <v>202</v>
      </c>
      <c r="C139">
        <v>42.351585999999998</v>
      </c>
      <c r="D139">
        <v>-71.045692560000006</v>
      </c>
      <c r="E139">
        <v>561</v>
      </c>
      <c r="F139">
        <v>79</v>
      </c>
      <c r="G139">
        <f>E139-F139</f>
        <v>482</v>
      </c>
      <c r="H139" s="1">
        <f t="shared" si="10"/>
        <v>1.3205479452054794</v>
      </c>
      <c r="I139" s="2">
        <f t="shared" si="11"/>
        <v>1.3205479452054794</v>
      </c>
      <c r="J139">
        <v>15</v>
      </c>
      <c r="K139" s="3">
        <f t="shared" si="12"/>
        <v>8.8036529680365294E-2</v>
      </c>
      <c r="L139" s="3">
        <f t="shared" si="13"/>
        <v>8.8036529680365294E-2</v>
      </c>
      <c r="M139" t="str">
        <f t="shared" si="14"/>
        <v>no</v>
      </c>
      <c r="N139" s="4">
        <v>0.5</v>
      </c>
    </row>
    <row r="140" spans="1:14" x14ac:dyDescent="0.3">
      <c r="A140">
        <v>217</v>
      </c>
      <c r="B140" t="s">
        <v>277</v>
      </c>
      <c r="C140">
        <v>42.386780999999999</v>
      </c>
      <c r="D140">
        <v>-71.006097999999994</v>
      </c>
      <c r="E140">
        <v>86</v>
      </c>
      <c r="F140">
        <v>20</v>
      </c>
      <c r="G140">
        <f>E140-F140</f>
        <v>66</v>
      </c>
      <c r="H140" s="1">
        <f t="shared" si="10"/>
        <v>0.18082191780821918</v>
      </c>
      <c r="I140" s="2">
        <f t="shared" si="11"/>
        <v>0.18082191780821918</v>
      </c>
      <c r="J140">
        <v>19</v>
      </c>
      <c r="K140" s="3">
        <f t="shared" si="12"/>
        <v>9.5169430425378516E-3</v>
      </c>
      <c r="L140" s="3">
        <f t="shared" si="13"/>
        <v>9.5169430425378516E-3</v>
      </c>
      <c r="M140" t="str">
        <f t="shared" si="14"/>
        <v>no</v>
      </c>
      <c r="N140" s="4">
        <v>0.5</v>
      </c>
    </row>
    <row r="141" spans="1:14" x14ac:dyDescent="0.3">
      <c r="A141">
        <v>216</v>
      </c>
      <c r="B141" t="s">
        <v>318</v>
      </c>
      <c r="C141">
        <v>42.382403779999997</v>
      </c>
      <c r="D141">
        <v>-71.030243040000002</v>
      </c>
      <c r="E141">
        <v>20</v>
      </c>
      <c r="F141">
        <v>41</v>
      </c>
      <c r="G141">
        <f>E141-F141</f>
        <v>-21</v>
      </c>
      <c r="H141" s="1">
        <f t="shared" si="10"/>
        <v>-5.7534246575342465E-2</v>
      </c>
      <c r="I141" s="2">
        <f t="shared" si="11"/>
        <v>5.7534246575342465E-2</v>
      </c>
      <c r="J141">
        <v>19</v>
      </c>
      <c r="K141" s="3">
        <f t="shared" si="12"/>
        <v>-3.0281182408074983E-3</v>
      </c>
      <c r="L141" s="3">
        <f t="shared" si="13"/>
        <v>3.0281182408074983E-3</v>
      </c>
      <c r="M141" t="str">
        <f t="shared" si="14"/>
        <v>no</v>
      </c>
      <c r="N141" s="4">
        <v>0.5</v>
      </c>
    </row>
    <row r="142" spans="1:14" x14ac:dyDescent="0.3">
      <c r="A142">
        <v>215</v>
      </c>
      <c r="B142" t="s">
        <v>276</v>
      </c>
      <c r="C142">
        <v>42.370744000000002</v>
      </c>
      <c r="D142">
        <v>-71.044201000000001</v>
      </c>
      <c r="E142">
        <v>29</v>
      </c>
      <c r="F142">
        <v>116</v>
      </c>
      <c r="G142">
        <f>E142-F142</f>
        <v>-87</v>
      </c>
      <c r="H142" s="1">
        <f t="shared" si="10"/>
        <v>-0.23835616438356164</v>
      </c>
      <c r="I142" s="2">
        <f t="shared" si="11"/>
        <v>0.23835616438356164</v>
      </c>
      <c r="J142">
        <v>15</v>
      </c>
      <c r="K142" s="3">
        <f t="shared" si="12"/>
        <v>-1.589041095890411E-2</v>
      </c>
      <c r="L142" s="3">
        <f t="shared" si="13"/>
        <v>1.589041095890411E-2</v>
      </c>
      <c r="M142" t="str">
        <f t="shared" si="14"/>
        <v>no</v>
      </c>
      <c r="N142" s="4">
        <v>0.5</v>
      </c>
    </row>
    <row r="143" spans="1:14" x14ac:dyDescent="0.3">
      <c r="A143">
        <v>214</v>
      </c>
      <c r="B143" t="s">
        <v>270</v>
      </c>
      <c r="C143">
        <v>42.375354969999997</v>
      </c>
      <c r="D143">
        <v>-71.031333360000005</v>
      </c>
      <c r="E143">
        <v>121</v>
      </c>
      <c r="F143">
        <v>56</v>
      </c>
      <c r="G143">
        <f>E143-F143</f>
        <v>65</v>
      </c>
      <c r="H143" s="1">
        <f t="shared" si="10"/>
        <v>0.17808219178082191</v>
      </c>
      <c r="I143" s="2">
        <f t="shared" si="11"/>
        <v>0.17808219178082191</v>
      </c>
      <c r="J143">
        <v>15</v>
      </c>
      <c r="K143" s="3">
        <f t="shared" si="12"/>
        <v>1.187214611872146E-2</v>
      </c>
      <c r="L143" s="3">
        <f t="shared" si="13"/>
        <v>1.187214611872146E-2</v>
      </c>
      <c r="M143" t="str">
        <f t="shared" si="14"/>
        <v>no</v>
      </c>
      <c r="N143" s="4">
        <v>0.5</v>
      </c>
    </row>
    <row r="144" spans="1:14" x14ac:dyDescent="0.3">
      <c r="A144">
        <v>213</v>
      </c>
      <c r="B144" t="s">
        <v>295</v>
      </c>
      <c r="C144">
        <v>42.369535999999997</v>
      </c>
      <c r="D144">
        <v>-71.039430999999993</v>
      </c>
      <c r="E144">
        <v>71</v>
      </c>
      <c r="F144">
        <v>124</v>
      </c>
      <c r="G144">
        <f>E144-F144</f>
        <v>-53</v>
      </c>
      <c r="H144" s="1">
        <f t="shared" si="10"/>
        <v>-0.14520547945205478</v>
      </c>
      <c r="I144" s="2">
        <f t="shared" si="11"/>
        <v>0.14520547945205478</v>
      </c>
      <c r="J144">
        <v>16</v>
      </c>
      <c r="K144" s="3">
        <f t="shared" si="12"/>
        <v>-9.0753424657534238E-3</v>
      </c>
      <c r="L144" s="3">
        <f t="shared" si="13"/>
        <v>9.0753424657534238E-3</v>
      </c>
      <c r="M144" t="str">
        <f t="shared" si="14"/>
        <v>no</v>
      </c>
      <c r="N144" s="4">
        <v>0.5</v>
      </c>
    </row>
    <row r="145" spans="1:14" x14ac:dyDescent="0.3">
      <c r="A145">
        <v>212</v>
      </c>
      <c r="B145" t="s">
        <v>261</v>
      </c>
      <c r="C145">
        <v>42.368844080000002</v>
      </c>
      <c r="D145">
        <v>-71.039778290000001</v>
      </c>
      <c r="E145">
        <v>116</v>
      </c>
      <c r="F145">
        <v>90</v>
      </c>
      <c r="G145">
        <f>E145-F145</f>
        <v>26</v>
      </c>
      <c r="H145" s="1">
        <f t="shared" si="10"/>
        <v>7.1232876712328766E-2</v>
      </c>
      <c r="I145" s="2">
        <f t="shared" si="11"/>
        <v>7.1232876712328766E-2</v>
      </c>
      <c r="J145">
        <v>33</v>
      </c>
      <c r="K145" s="3">
        <f t="shared" si="12"/>
        <v>2.1585720215857203E-3</v>
      </c>
      <c r="L145" s="3">
        <f t="shared" si="13"/>
        <v>2.1585720215857203E-3</v>
      </c>
      <c r="M145" t="str">
        <f t="shared" si="14"/>
        <v>no</v>
      </c>
      <c r="N145" s="4">
        <v>0.5</v>
      </c>
    </row>
    <row r="146" spans="1:14" x14ac:dyDescent="0.3">
      <c r="A146">
        <v>211</v>
      </c>
      <c r="B146" t="s">
        <v>241</v>
      </c>
      <c r="C146">
        <v>42.364892930000003</v>
      </c>
      <c r="D146">
        <v>-71.034971769999999</v>
      </c>
      <c r="E146">
        <v>79</v>
      </c>
      <c r="F146">
        <v>31</v>
      </c>
      <c r="G146">
        <f>E146-F146</f>
        <v>48</v>
      </c>
      <c r="H146" s="1">
        <f t="shared" si="10"/>
        <v>0.13150684931506848</v>
      </c>
      <c r="I146" s="2">
        <f t="shared" si="11"/>
        <v>0.13150684931506848</v>
      </c>
      <c r="J146">
        <v>19</v>
      </c>
      <c r="K146" s="3">
        <f t="shared" si="12"/>
        <v>6.9214131218457093E-3</v>
      </c>
      <c r="L146" s="3">
        <f t="shared" si="13"/>
        <v>6.9214131218457093E-3</v>
      </c>
      <c r="M146" t="str">
        <f t="shared" si="14"/>
        <v>no</v>
      </c>
      <c r="N146" s="4">
        <v>0.5</v>
      </c>
    </row>
    <row r="147" spans="1:14" x14ac:dyDescent="0.3">
      <c r="A147">
        <v>210</v>
      </c>
      <c r="B147" t="s">
        <v>281</v>
      </c>
      <c r="C147">
        <v>42.383532520000003</v>
      </c>
      <c r="D147">
        <v>-71.016190949999995</v>
      </c>
      <c r="E147">
        <v>31</v>
      </c>
      <c r="F147">
        <v>18</v>
      </c>
      <c r="G147">
        <f>E147-F147</f>
        <v>13</v>
      </c>
      <c r="H147" s="1">
        <f t="shared" si="10"/>
        <v>3.5616438356164383E-2</v>
      </c>
      <c r="I147" s="2">
        <f t="shared" si="11"/>
        <v>3.5616438356164383E-2</v>
      </c>
      <c r="J147">
        <v>15</v>
      </c>
      <c r="K147" s="3">
        <f t="shared" si="12"/>
        <v>2.3744292237442921E-3</v>
      </c>
      <c r="L147" s="3">
        <f t="shared" si="13"/>
        <v>2.3744292237442921E-3</v>
      </c>
      <c r="M147" t="str">
        <f t="shared" si="14"/>
        <v>no</v>
      </c>
      <c r="N147" s="4">
        <v>0.5</v>
      </c>
    </row>
    <row r="148" spans="1:14" x14ac:dyDescent="0.3">
      <c r="A148">
        <v>209</v>
      </c>
      <c r="B148" t="s">
        <v>292</v>
      </c>
      <c r="C148">
        <v>42.379772000000003</v>
      </c>
      <c r="D148">
        <v>-71.027448000000007</v>
      </c>
      <c r="E148">
        <v>26</v>
      </c>
      <c r="F148">
        <v>68</v>
      </c>
      <c r="G148">
        <f>E148-F148</f>
        <v>-42</v>
      </c>
      <c r="H148" s="1">
        <f t="shared" si="10"/>
        <v>-0.11506849315068493</v>
      </c>
      <c r="I148" s="2">
        <f t="shared" si="11"/>
        <v>0.11506849315068493</v>
      </c>
      <c r="J148">
        <v>15</v>
      </c>
      <c r="K148" s="3">
        <f t="shared" si="12"/>
        <v>-7.6712328767123287E-3</v>
      </c>
      <c r="L148" s="3">
        <f t="shared" si="13"/>
        <v>7.6712328767123287E-3</v>
      </c>
      <c r="M148" t="str">
        <f t="shared" si="14"/>
        <v>no</v>
      </c>
      <c r="N148" s="4">
        <v>0.5</v>
      </c>
    </row>
    <row r="149" spans="1:14" x14ac:dyDescent="0.3">
      <c r="A149">
        <v>208</v>
      </c>
      <c r="B149" t="s">
        <v>224</v>
      </c>
      <c r="C149">
        <v>42.350569999999998</v>
      </c>
      <c r="D149">
        <v>-71.166490999999994</v>
      </c>
      <c r="E149">
        <v>95</v>
      </c>
      <c r="F149">
        <v>625</v>
      </c>
      <c r="G149">
        <f>E149-F149</f>
        <v>-530</v>
      </c>
      <c r="H149" s="1">
        <f t="shared" si="10"/>
        <v>-1.452054794520548</v>
      </c>
      <c r="I149" s="2">
        <f t="shared" si="11"/>
        <v>1.452054794520548</v>
      </c>
      <c r="J149">
        <v>15</v>
      </c>
      <c r="K149" s="3">
        <f t="shared" si="12"/>
        <v>-9.680365296803653E-2</v>
      </c>
      <c r="L149" s="3">
        <f t="shared" si="13"/>
        <v>9.680365296803653E-2</v>
      </c>
      <c r="M149" t="str">
        <f t="shared" si="14"/>
        <v>no</v>
      </c>
      <c r="N149" s="4">
        <v>0.5</v>
      </c>
    </row>
    <row r="150" spans="1:14" x14ac:dyDescent="0.3">
      <c r="A150">
        <v>206</v>
      </c>
      <c r="B150" t="s">
        <v>80</v>
      </c>
      <c r="C150">
        <v>42.359825399999998</v>
      </c>
      <c r="D150">
        <v>-71.05979576</v>
      </c>
      <c r="E150">
        <v>750</v>
      </c>
      <c r="F150">
        <v>46</v>
      </c>
      <c r="G150">
        <f>E150-F150</f>
        <v>704</v>
      </c>
      <c r="H150" s="1">
        <f t="shared" si="10"/>
        <v>1.9287671232876713</v>
      </c>
      <c r="I150" s="2">
        <f t="shared" si="11"/>
        <v>1.9287671232876713</v>
      </c>
      <c r="J150">
        <v>23</v>
      </c>
      <c r="K150" s="3">
        <f t="shared" si="12"/>
        <v>8.3859440142942235E-2</v>
      </c>
      <c r="L150" s="3">
        <f t="shared" si="13"/>
        <v>8.3859440142942235E-2</v>
      </c>
      <c r="M150" t="str">
        <f t="shared" si="14"/>
        <v>no</v>
      </c>
      <c r="N150" s="4">
        <v>0.5</v>
      </c>
    </row>
    <row r="151" spans="1:14" x14ac:dyDescent="0.3">
      <c r="A151">
        <v>205</v>
      </c>
      <c r="B151" t="s">
        <v>250</v>
      </c>
      <c r="C151">
        <v>42.307852240000003</v>
      </c>
      <c r="D151">
        <v>-71.065122489999993</v>
      </c>
      <c r="E151">
        <v>66</v>
      </c>
      <c r="F151">
        <v>23</v>
      </c>
      <c r="G151">
        <f>E151-F151</f>
        <v>43</v>
      </c>
      <c r="H151" s="1">
        <f t="shared" si="10"/>
        <v>0.11780821917808219</v>
      </c>
      <c r="I151" s="2">
        <f t="shared" si="11"/>
        <v>0.11780821917808219</v>
      </c>
      <c r="J151">
        <v>15</v>
      </c>
      <c r="K151" s="3">
        <f t="shared" si="12"/>
        <v>7.8538812785388136E-3</v>
      </c>
      <c r="L151" s="3">
        <f t="shared" si="13"/>
        <v>7.8538812785388136E-3</v>
      </c>
      <c r="M151" t="str">
        <f t="shared" si="14"/>
        <v>no</v>
      </c>
      <c r="N151" s="4">
        <v>0.5</v>
      </c>
    </row>
    <row r="152" spans="1:14" x14ac:dyDescent="0.3">
      <c r="A152">
        <v>204</v>
      </c>
      <c r="B152" t="s">
        <v>263</v>
      </c>
      <c r="C152">
        <v>42.324081</v>
      </c>
      <c r="D152">
        <v>-71.083235000000002</v>
      </c>
      <c r="E152">
        <v>40</v>
      </c>
      <c r="F152">
        <v>30</v>
      </c>
      <c r="G152">
        <f>E152-F152</f>
        <v>10</v>
      </c>
      <c r="H152" s="1">
        <f t="shared" si="10"/>
        <v>2.7397260273972601E-2</v>
      </c>
      <c r="I152" s="2">
        <f t="shared" si="11"/>
        <v>2.7397260273972601E-2</v>
      </c>
      <c r="J152">
        <v>15</v>
      </c>
      <c r="K152" s="3">
        <f t="shared" si="12"/>
        <v>1.8264840182648401E-3</v>
      </c>
      <c r="L152" s="3">
        <f t="shared" si="13"/>
        <v>1.8264840182648401E-3</v>
      </c>
      <c r="M152" t="str">
        <f t="shared" si="14"/>
        <v>no</v>
      </c>
      <c r="N152" s="4">
        <v>0.5</v>
      </c>
    </row>
    <row r="153" spans="1:14" x14ac:dyDescent="0.3">
      <c r="A153">
        <v>203</v>
      </c>
      <c r="B153" t="s">
        <v>274</v>
      </c>
      <c r="C153">
        <v>42.309572000000003</v>
      </c>
      <c r="D153">
        <v>-71.072900000000004</v>
      </c>
      <c r="E153">
        <v>69</v>
      </c>
      <c r="F153">
        <v>10</v>
      </c>
      <c r="G153">
        <f>E153-F153</f>
        <v>59</v>
      </c>
      <c r="H153" s="1">
        <f t="shared" si="10"/>
        <v>0.16164383561643836</v>
      </c>
      <c r="I153" s="2">
        <f t="shared" si="11"/>
        <v>0.16164383561643836</v>
      </c>
      <c r="J153">
        <v>15</v>
      </c>
      <c r="K153" s="3">
        <f t="shared" si="12"/>
        <v>1.0776255707762557E-2</v>
      </c>
      <c r="L153" s="3">
        <f t="shared" si="13"/>
        <v>1.0776255707762557E-2</v>
      </c>
      <c r="M153" t="str">
        <f t="shared" si="14"/>
        <v>no</v>
      </c>
      <c r="N153" s="4">
        <v>0.5</v>
      </c>
    </row>
    <row r="154" spans="1:14" x14ac:dyDescent="0.3">
      <c r="A154">
        <v>202</v>
      </c>
      <c r="B154" t="s">
        <v>290</v>
      </c>
      <c r="C154">
        <v>42.30791</v>
      </c>
      <c r="D154">
        <v>-71.080951999999996</v>
      </c>
      <c r="E154">
        <v>25</v>
      </c>
      <c r="F154">
        <v>13</v>
      </c>
      <c r="G154">
        <f>E154-F154</f>
        <v>12</v>
      </c>
      <c r="H154" s="1">
        <f t="shared" si="10"/>
        <v>3.287671232876712E-2</v>
      </c>
      <c r="I154" s="2">
        <f t="shared" si="11"/>
        <v>3.287671232876712E-2</v>
      </c>
      <c r="J154">
        <v>15</v>
      </c>
      <c r="K154" s="3">
        <f t="shared" si="12"/>
        <v>2.1917808219178081E-3</v>
      </c>
      <c r="L154" s="3">
        <f t="shared" si="13"/>
        <v>2.1917808219178081E-3</v>
      </c>
      <c r="M154" t="str">
        <f t="shared" si="14"/>
        <v>no</v>
      </c>
      <c r="N154" s="4">
        <v>0.5</v>
      </c>
    </row>
    <row r="155" spans="1:14" x14ac:dyDescent="0.3">
      <c r="A155">
        <v>201</v>
      </c>
      <c r="B155" t="s">
        <v>244</v>
      </c>
      <c r="C155">
        <v>42.316901999999999</v>
      </c>
      <c r="D155">
        <v>-71.091945999999993</v>
      </c>
      <c r="E155">
        <v>41</v>
      </c>
      <c r="F155">
        <v>204</v>
      </c>
      <c r="G155">
        <f>E155-F155</f>
        <v>-163</v>
      </c>
      <c r="H155" s="1">
        <f t="shared" si="10"/>
        <v>-0.44657534246575342</v>
      </c>
      <c r="I155" s="2">
        <f t="shared" si="11"/>
        <v>0.44657534246575342</v>
      </c>
      <c r="J155">
        <v>15</v>
      </c>
      <c r="K155" s="3">
        <f t="shared" si="12"/>
        <v>-2.9771689497716896E-2</v>
      </c>
      <c r="L155" s="3">
        <f t="shared" si="13"/>
        <v>2.9771689497716896E-2</v>
      </c>
      <c r="M155" t="str">
        <f t="shared" si="14"/>
        <v>no</v>
      </c>
      <c r="N155" s="4">
        <v>0.5</v>
      </c>
    </row>
    <row r="156" spans="1:14" x14ac:dyDescent="0.3">
      <c r="A156">
        <v>200</v>
      </c>
      <c r="B156" t="s">
        <v>228</v>
      </c>
      <c r="C156">
        <v>42.332816999999999</v>
      </c>
      <c r="D156">
        <v>-71.081198000000001</v>
      </c>
      <c r="E156">
        <v>234</v>
      </c>
      <c r="F156">
        <v>43</v>
      </c>
      <c r="G156">
        <f>E156-F156</f>
        <v>191</v>
      </c>
      <c r="H156" s="1">
        <f t="shared" si="10"/>
        <v>0.52328767123287667</v>
      </c>
      <c r="I156" s="2">
        <f t="shared" si="11"/>
        <v>0.52328767123287667</v>
      </c>
      <c r="J156">
        <v>19</v>
      </c>
      <c r="K156" s="3">
        <f t="shared" si="12"/>
        <v>2.7541456380677721E-2</v>
      </c>
      <c r="L156" s="3">
        <f t="shared" si="13"/>
        <v>2.7541456380677721E-2</v>
      </c>
      <c r="M156" t="str">
        <f t="shared" si="14"/>
        <v>no</v>
      </c>
      <c r="N156" s="4">
        <v>0.5</v>
      </c>
    </row>
    <row r="157" spans="1:14" x14ac:dyDescent="0.3">
      <c r="A157">
        <v>199</v>
      </c>
      <c r="B157" t="s">
        <v>264</v>
      </c>
      <c r="C157">
        <v>42.31869734</v>
      </c>
      <c r="D157">
        <v>-71.069781480000003</v>
      </c>
      <c r="E157">
        <v>56</v>
      </c>
      <c r="F157">
        <v>58</v>
      </c>
      <c r="G157">
        <f>E157-F157</f>
        <v>-2</v>
      </c>
      <c r="H157" s="1">
        <f t="shared" si="10"/>
        <v>-5.4794520547945206E-3</v>
      </c>
      <c r="I157" s="2">
        <f t="shared" si="11"/>
        <v>5.4794520547945206E-3</v>
      </c>
      <c r="J157">
        <v>15</v>
      </c>
      <c r="K157" s="3">
        <f t="shared" si="12"/>
        <v>-3.6529680365296805E-4</v>
      </c>
      <c r="L157" s="3">
        <f t="shared" si="13"/>
        <v>3.6529680365296805E-4</v>
      </c>
      <c r="M157" t="str">
        <f t="shared" si="14"/>
        <v>no</v>
      </c>
      <c r="N157" s="4">
        <v>0.5</v>
      </c>
    </row>
    <row r="158" spans="1:14" x14ac:dyDescent="0.3">
      <c r="A158">
        <v>197</v>
      </c>
      <c r="B158" t="s">
        <v>218</v>
      </c>
      <c r="C158">
        <v>42.321438139999998</v>
      </c>
      <c r="D158">
        <v>-71.091260610000006</v>
      </c>
      <c r="E158">
        <v>98</v>
      </c>
      <c r="F158">
        <v>56</v>
      </c>
      <c r="G158">
        <f>E158-F158</f>
        <v>42</v>
      </c>
      <c r="H158" s="1">
        <f t="shared" si="10"/>
        <v>0.11506849315068493</v>
      </c>
      <c r="I158" s="2">
        <f t="shared" si="11"/>
        <v>0.11506849315068493</v>
      </c>
      <c r="J158">
        <v>15</v>
      </c>
      <c r="K158" s="3">
        <f t="shared" si="12"/>
        <v>7.6712328767123287E-3</v>
      </c>
      <c r="L158" s="3">
        <f t="shared" si="13"/>
        <v>7.6712328767123287E-3</v>
      </c>
      <c r="M158" t="str">
        <f t="shared" si="14"/>
        <v>no</v>
      </c>
      <c r="N158" s="4">
        <v>0.5</v>
      </c>
    </row>
    <row r="159" spans="1:14" x14ac:dyDescent="0.3">
      <c r="A159">
        <v>196</v>
      </c>
      <c r="B159" t="s">
        <v>251</v>
      </c>
      <c r="C159">
        <v>42.317873290000001</v>
      </c>
      <c r="D159">
        <v>-71.082430779999996</v>
      </c>
      <c r="E159">
        <v>61</v>
      </c>
      <c r="F159">
        <v>225</v>
      </c>
      <c r="G159">
        <f>E159-F159</f>
        <v>-164</v>
      </c>
      <c r="H159" s="1">
        <f t="shared" si="10"/>
        <v>-0.44931506849315067</v>
      </c>
      <c r="I159" s="2">
        <f t="shared" si="11"/>
        <v>0.44931506849315067</v>
      </c>
      <c r="J159">
        <v>10</v>
      </c>
      <c r="K159" s="3">
        <f t="shared" si="12"/>
        <v>-4.4931506849315066E-2</v>
      </c>
      <c r="L159" s="3">
        <f t="shared" si="13"/>
        <v>4.4931506849315066E-2</v>
      </c>
      <c r="M159" t="str">
        <f t="shared" si="14"/>
        <v>no</v>
      </c>
      <c r="N159" s="4">
        <v>0.5</v>
      </c>
    </row>
    <row r="160" spans="1:14" x14ac:dyDescent="0.3">
      <c r="A160">
        <v>195</v>
      </c>
      <c r="B160" t="s">
        <v>119</v>
      </c>
      <c r="C160">
        <v>42.371504940000001</v>
      </c>
      <c r="D160">
        <v>-71.072493120000004</v>
      </c>
      <c r="E160">
        <v>244</v>
      </c>
      <c r="F160">
        <v>127</v>
      </c>
      <c r="G160">
        <f>E160-F160</f>
        <v>117</v>
      </c>
      <c r="H160" s="1">
        <f t="shared" si="10"/>
        <v>0.32054794520547947</v>
      </c>
      <c r="I160" s="2">
        <f t="shared" si="11"/>
        <v>0.32054794520547947</v>
      </c>
      <c r="J160">
        <v>23</v>
      </c>
      <c r="K160" s="3">
        <f t="shared" si="12"/>
        <v>1.3936867182846934E-2</v>
      </c>
      <c r="L160" s="3">
        <f t="shared" si="13"/>
        <v>1.3936867182846934E-2</v>
      </c>
      <c r="M160" t="str">
        <f t="shared" si="14"/>
        <v>no</v>
      </c>
      <c r="N160" s="4">
        <v>0.5</v>
      </c>
    </row>
    <row r="161" spans="1:14" x14ac:dyDescent="0.3">
      <c r="A161">
        <v>194</v>
      </c>
      <c r="B161" t="s">
        <v>183</v>
      </c>
      <c r="C161">
        <v>42.38614141</v>
      </c>
      <c r="D161">
        <v>-71.078281399999995</v>
      </c>
      <c r="E161">
        <v>203</v>
      </c>
      <c r="F161">
        <v>163</v>
      </c>
      <c r="G161">
        <f>E161-F161</f>
        <v>40</v>
      </c>
      <c r="H161" s="1">
        <f t="shared" si="10"/>
        <v>0.1095890410958904</v>
      </c>
      <c r="I161" s="2">
        <f t="shared" si="11"/>
        <v>0.1095890410958904</v>
      </c>
      <c r="J161">
        <v>19</v>
      </c>
      <c r="K161" s="3">
        <f t="shared" si="12"/>
        <v>5.7678442682047582E-3</v>
      </c>
      <c r="L161" s="3">
        <f t="shared" si="13"/>
        <v>5.7678442682047582E-3</v>
      </c>
      <c r="M161" t="str">
        <f t="shared" si="14"/>
        <v>no</v>
      </c>
      <c r="N161" s="4">
        <v>0.5</v>
      </c>
    </row>
    <row r="162" spans="1:14" x14ac:dyDescent="0.3">
      <c r="A162">
        <v>193</v>
      </c>
      <c r="B162" t="s">
        <v>201</v>
      </c>
      <c r="C162">
        <v>42.333764729999999</v>
      </c>
      <c r="D162">
        <v>-71.120464470000002</v>
      </c>
      <c r="E162">
        <v>186</v>
      </c>
      <c r="F162">
        <v>451</v>
      </c>
      <c r="G162">
        <f>E162-F162</f>
        <v>-265</v>
      </c>
      <c r="H162" s="1">
        <f t="shared" si="10"/>
        <v>-0.72602739726027399</v>
      </c>
      <c r="I162" s="2">
        <f t="shared" si="11"/>
        <v>0.72602739726027399</v>
      </c>
      <c r="J162">
        <v>15</v>
      </c>
      <c r="K162" s="3">
        <f t="shared" si="12"/>
        <v>-4.8401826484018265E-2</v>
      </c>
      <c r="L162" s="3">
        <f t="shared" si="13"/>
        <v>4.8401826484018265E-2</v>
      </c>
      <c r="M162" t="str">
        <f t="shared" si="14"/>
        <v>no</v>
      </c>
      <c r="N162" s="4">
        <v>0.5</v>
      </c>
    </row>
    <row r="163" spans="1:14" x14ac:dyDescent="0.3">
      <c r="A163">
        <v>192</v>
      </c>
      <c r="B163" t="s">
        <v>75</v>
      </c>
      <c r="C163">
        <v>42.354658999999998</v>
      </c>
      <c r="D163">
        <v>-71.053180999999995</v>
      </c>
      <c r="E163">
        <v>635</v>
      </c>
      <c r="F163">
        <v>60</v>
      </c>
      <c r="G163">
        <f>E163-F163</f>
        <v>575</v>
      </c>
      <c r="H163" s="1">
        <f t="shared" si="10"/>
        <v>1.5753424657534247</v>
      </c>
      <c r="I163" s="2">
        <f t="shared" si="11"/>
        <v>1.5753424657534247</v>
      </c>
      <c r="J163">
        <v>19</v>
      </c>
      <c r="K163" s="3">
        <f t="shared" si="12"/>
        <v>8.2912761355443412E-2</v>
      </c>
      <c r="L163" s="3">
        <f t="shared" si="13"/>
        <v>8.2912761355443412E-2</v>
      </c>
      <c r="M163" t="str">
        <f t="shared" si="14"/>
        <v>no</v>
      </c>
      <c r="N163" s="4">
        <v>0.5</v>
      </c>
    </row>
    <row r="164" spans="1:14" x14ac:dyDescent="0.3">
      <c r="A164">
        <v>191</v>
      </c>
      <c r="B164" t="s">
        <v>245</v>
      </c>
      <c r="C164">
        <v>42.332096059999998</v>
      </c>
      <c r="D164">
        <v>-71.12845883</v>
      </c>
      <c r="E164">
        <v>89</v>
      </c>
      <c r="F164">
        <v>1259</v>
      </c>
      <c r="G164">
        <f>E164-F164</f>
        <v>-1170</v>
      </c>
      <c r="H164" s="1">
        <f t="shared" si="10"/>
        <v>-3.2054794520547945</v>
      </c>
      <c r="I164" s="2">
        <f t="shared" si="11"/>
        <v>3.2054794520547945</v>
      </c>
      <c r="J164">
        <v>15</v>
      </c>
      <c r="K164" s="3">
        <f t="shared" si="12"/>
        <v>-0.21369863013698628</v>
      </c>
      <c r="L164" s="3">
        <f t="shared" si="13"/>
        <v>0.21369863013698628</v>
      </c>
      <c r="M164" t="str">
        <f t="shared" si="14"/>
        <v>no</v>
      </c>
      <c r="N164" s="4">
        <v>0.5</v>
      </c>
    </row>
    <row r="165" spans="1:14" x14ac:dyDescent="0.3">
      <c r="A165">
        <v>190</v>
      </c>
      <c r="B165" t="s">
        <v>26</v>
      </c>
      <c r="C165">
        <v>42.365673000000001</v>
      </c>
      <c r="D165">
        <v>-71.064262999999997</v>
      </c>
      <c r="E165">
        <v>918</v>
      </c>
      <c r="F165">
        <v>2094</v>
      </c>
      <c r="G165">
        <f>E165-F165</f>
        <v>-1176</v>
      </c>
      <c r="H165" s="1">
        <f t="shared" si="10"/>
        <v>-3.2219178082191782</v>
      </c>
      <c r="I165" s="2">
        <f t="shared" si="11"/>
        <v>3.2219178082191782</v>
      </c>
      <c r="J165">
        <v>37</v>
      </c>
      <c r="K165" s="3">
        <f t="shared" si="12"/>
        <v>-8.707885968159941E-2</v>
      </c>
      <c r="L165" s="3">
        <f t="shared" si="13"/>
        <v>8.707885968159941E-2</v>
      </c>
      <c r="M165" t="str">
        <f t="shared" si="14"/>
        <v>no</v>
      </c>
      <c r="N165" s="4">
        <v>0.5</v>
      </c>
    </row>
    <row r="166" spans="1:14" x14ac:dyDescent="0.3">
      <c r="A166">
        <v>189</v>
      </c>
      <c r="B166" t="s">
        <v>7</v>
      </c>
      <c r="C166">
        <v>42.362427840000002</v>
      </c>
      <c r="D166">
        <v>-71.084954740000001</v>
      </c>
      <c r="E166">
        <v>2029</v>
      </c>
      <c r="F166">
        <v>98</v>
      </c>
      <c r="G166">
        <f>E166-F166</f>
        <v>1931</v>
      </c>
      <c r="H166" s="1">
        <f t="shared" si="10"/>
        <v>5.2904109589041095</v>
      </c>
      <c r="I166" s="2">
        <f t="shared" si="11"/>
        <v>5.2904109589041095</v>
      </c>
      <c r="J166">
        <v>23</v>
      </c>
      <c r="K166" s="3">
        <f t="shared" si="12"/>
        <v>0.23001786777843955</v>
      </c>
      <c r="L166" s="3">
        <f t="shared" si="13"/>
        <v>0.23001786777843955</v>
      </c>
      <c r="M166" t="str">
        <f t="shared" si="14"/>
        <v>no</v>
      </c>
      <c r="N166" s="4">
        <v>0.5</v>
      </c>
    </row>
    <row r="167" spans="1:14" x14ac:dyDescent="0.3">
      <c r="A167">
        <v>188</v>
      </c>
      <c r="B167" t="s">
        <v>169</v>
      </c>
      <c r="C167">
        <v>42.391084380000002</v>
      </c>
      <c r="D167">
        <v>-71.090394259999997</v>
      </c>
      <c r="E167">
        <v>138</v>
      </c>
      <c r="F167">
        <v>52</v>
      </c>
      <c r="G167">
        <f>E167-F167</f>
        <v>86</v>
      </c>
      <c r="H167" s="1">
        <f t="shared" si="10"/>
        <v>0.23561643835616439</v>
      </c>
      <c r="I167" s="2">
        <f t="shared" si="11"/>
        <v>0.23561643835616439</v>
      </c>
      <c r="J167">
        <v>15</v>
      </c>
      <c r="K167" s="3">
        <f t="shared" si="12"/>
        <v>1.5707762557077627E-2</v>
      </c>
      <c r="L167" s="3">
        <f t="shared" si="13"/>
        <v>1.5707762557077627E-2</v>
      </c>
      <c r="M167" t="str">
        <f t="shared" si="14"/>
        <v>no</v>
      </c>
      <c r="N167" s="4">
        <v>0.5</v>
      </c>
    </row>
    <row r="168" spans="1:14" x14ac:dyDescent="0.3">
      <c r="A168">
        <v>187</v>
      </c>
      <c r="B168" t="s">
        <v>252</v>
      </c>
      <c r="C168">
        <v>42.327843170000001</v>
      </c>
      <c r="D168">
        <v>-71.12536222</v>
      </c>
      <c r="E168">
        <v>52</v>
      </c>
      <c r="F168">
        <v>410</v>
      </c>
      <c r="G168">
        <f>E168-F168</f>
        <v>-358</v>
      </c>
      <c r="H168" s="1">
        <f t="shared" si="10"/>
        <v>-0.98082191780821915</v>
      </c>
      <c r="I168" s="2">
        <f t="shared" si="11"/>
        <v>0.98082191780821915</v>
      </c>
      <c r="J168">
        <v>15</v>
      </c>
      <c r="K168" s="3">
        <f t="shared" si="12"/>
        <v>-6.5388127853881275E-2</v>
      </c>
      <c r="L168" s="3">
        <f t="shared" si="13"/>
        <v>6.5388127853881275E-2</v>
      </c>
      <c r="M168" t="str">
        <f t="shared" si="14"/>
        <v>no</v>
      </c>
      <c r="N168" s="4">
        <v>0.5</v>
      </c>
    </row>
    <row r="169" spans="1:14" x14ac:dyDescent="0.3">
      <c r="A169">
        <v>186</v>
      </c>
      <c r="B169" t="s">
        <v>203</v>
      </c>
      <c r="C169">
        <v>42.348100000000002</v>
      </c>
      <c r="D169">
        <v>-71.037639999999996</v>
      </c>
      <c r="E169">
        <v>257</v>
      </c>
      <c r="F169">
        <v>633</v>
      </c>
      <c r="G169">
        <f>E169-F169</f>
        <v>-376</v>
      </c>
      <c r="H169" s="1">
        <f t="shared" si="10"/>
        <v>-1.0301369863013699</v>
      </c>
      <c r="I169" s="2">
        <f t="shared" si="11"/>
        <v>1.0301369863013699</v>
      </c>
      <c r="J169">
        <v>15</v>
      </c>
      <c r="K169" s="3">
        <f t="shared" si="12"/>
        <v>-6.8675799086757985E-2</v>
      </c>
      <c r="L169" s="3">
        <f t="shared" si="13"/>
        <v>6.8675799086757985E-2</v>
      </c>
      <c r="M169" t="str">
        <f t="shared" si="14"/>
        <v>no</v>
      </c>
      <c r="N169" s="4">
        <v>0.5</v>
      </c>
    </row>
    <row r="170" spans="1:14" x14ac:dyDescent="0.3">
      <c r="A170">
        <v>185</v>
      </c>
      <c r="B170" t="s">
        <v>84</v>
      </c>
      <c r="C170">
        <v>42.365444859999997</v>
      </c>
      <c r="D170">
        <v>-71.08277142</v>
      </c>
      <c r="E170">
        <v>704</v>
      </c>
      <c r="F170">
        <v>489</v>
      </c>
      <c r="G170">
        <f>E170-F170</f>
        <v>215</v>
      </c>
      <c r="H170" s="1">
        <f t="shared" si="10"/>
        <v>0.58904109589041098</v>
      </c>
      <c r="I170" s="2">
        <f t="shared" si="11"/>
        <v>0.58904109589041098</v>
      </c>
      <c r="J170">
        <v>15</v>
      </c>
      <c r="K170" s="3">
        <f t="shared" si="12"/>
        <v>3.9269406392694065E-2</v>
      </c>
      <c r="L170" s="3">
        <f t="shared" si="13"/>
        <v>3.9269406392694065E-2</v>
      </c>
      <c r="M170" t="str">
        <f t="shared" si="14"/>
        <v>no</v>
      </c>
      <c r="N170" s="4">
        <v>0.5</v>
      </c>
    </row>
    <row r="171" spans="1:14" x14ac:dyDescent="0.3">
      <c r="A171">
        <v>184</v>
      </c>
      <c r="B171" t="s">
        <v>14</v>
      </c>
      <c r="C171">
        <v>42.357753090000003</v>
      </c>
      <c r="D171">
        <v>-71.103934050000007</v>
      </c>
      <c r="E171">
        <v>803</v>
      </c>
      <c r="F171">
        <v>195</v>
      </c>
      <c r="G171">
        <f>E171-F171</f>
        <v>608</v>
      </c>
      <c r="H171" s="1">
        <f t="shared" si="10"/>
        <v>1.6657534246575343</v>
      </c>
      <c r="I171" s="2">
        <f t="shared" si="11"/>
        <v>1.6657534246575343</v>
      </c>
      <c r="J171">
        <v>19</v>
      </c>
      <c r="K171" s="3">
        <f t="shared" si="12"/>
        <v>8.7671232876712329E-2</v>
      </c>
      <c r="L171" s="3">
        <f t="shared" si="13"/>
        <v>8.7671232876712329E-2</v>
      </c>
      <c r="M171" t="str">
        <f t="shared" si="14"/>
        <v>no</v>
      </c>
      <c r="N171" s="4">
        <v>0.5</v>
      </c>
    </row>
    <row r="172" spans="1:14" x14ac:dyDescent="0.3">
      <c r="A172">
        <v>183</v>
      </c>
      <c r="B172" t="s">
        <v>199</v>
      </c>
      <c r="C172">
        <v>42.395588459999999</v>
      </c>
      <c r="D172">
        <v>-71.142606139999998</v>
      </c>
      <c r="E172">
        <v>195</v>
      </c>
      <c r="F172">
        <v>354</v>
      </c>
      <c r="G172">
        <f>E172-F172</f>
        <v>-159</v>
      </c>
      <c r="H172" s="1">
        <f t="shared" si="10"/>
        <v>-0.43561643835616437</v>
      </c>
      <c r="I172" s="2">
        <f t="shared" si="11"/>
        <v>0.43561643835616437</v>
      </c>
      <c r="J172">
        <v>19</v>
      </c>
      <c r="K172" s="3">
        <f t="shared" si="12"/>
        <v>-2.2927180966113913E-2</v>
      </c>
      <c r="L172" s="3">
        <f t="shared" si="13"/>
        <v>2.2927180966113913E-2</v>
      </c>
      <c r="M172" t="str">
        <f t="shared" si="14"/>
        <v>no</v>
      </c>
      <c r="N172" s="4">
        <v>0.5</v>
      </c>
    </row>
    <row r="173" spans="1:14" x14ac:dyDescent="0.3">
      <c r="A173">
        <v>182</v>
      </c>
      <c r="B173" t="s">
        <v>211</v>
      </c>
      <c r="C173">
        <v>42.367690179999997</v>
      </c>
      <c r="D173">
        <v>-71.071162819999998</v>
      </c>
      <c r="E173">
        <v>369</v>
      </c>
      <c r="F173">
        <v>166</v>
      </c>
      <c r="G173">
        <f>E173-F173</f>
        <v>203</v>
      </c>
      <c r="H173" s="1">
        <f t="shared" si="10"/>
        <v>0.55616438356164388</v>
      </c>
      <c r="I173" s="2">
        <f t="shared" si="11"/>
        <v>0.55616438356164388</v>
      </c>
      <c r="J173">
        <v>19</v>
      </c>
      <c r="K173" s="3">
        <f t="shared" si="12"/>
        <v>2.9271809661139153E-2</v>
      </c>
      <c r="L173" s="3">
        <f t="shared" si="13"/>
        <v>2.9271809661139153E-2</v>
      </c>
      <c r="M173" t="str">
        <f t="shared" si="14"/>
        <v>no</v>
      </c>
      <c r="N173" s="4">
        <v>0.5</v>
      </c>
    </row>
    <row r="174" spans="1:14" x14ac:dyDescent="0.3">
      <c r="A174">
        <v>181</v>
      </c>
      <c r="B174" t="s">
        <v>144</v>
      </c>
      <c r="C174">
        <v>42.381650610000001</v>
      </c>
      <c r="D174">
        <v>-71.13426982</v>
      </c>
      <c r="E174">
        <v>201</v>
      </c>
      <c r="F174">
        <v>236</v>
      </c>
      <c r="G174">
        <f>E174-F174</f>
        <v>-35</v>
      </c>
      <c r="H174" s="1">
        <f t="shared" si="10"/>
        <v>-9.5890410958904104E-2</v>
      </c>
      <c r="I174" s="2">
        <f t="shared" si="11"/>
        <v>9.5890410958904104E-2</v>
      </c>
      <c r="J174">
        <v>19</v>
      </c>
      <c r="K174" s="3">
        <f t="shared" si="12"/>
        <v>-5.0468637346791634E-3</v>
      </c>
      <c r="L174" s="3">
        <f t="shared" si="13"/>
        <v>5.0468637346791634E-3</v>
      </c>
      <c r="M174" t="str">
        <f t="shared" si="14"/>
        <v>no</v>
      </c>
      <c r="N174" s="4">
        <v>0.5</v>
      </c>
    </row>
    <row r="175" spans="1:14" x14ac:dyDescent="0.3">
      <c r="A175">
        <v>180</v>
      </c>
      <c r="B175" t="s">
        <v>193</v>
      </c>
      <c r="C175">
        <v>42.374786290000003</v>
      </c>
      <c r="D175">
        <v>-71.133202310000001</v>
      </c>
      <c r="E175">
        <v>305</v>
      </c>
      <c r="F175">
        <v>1444</v>
      </c>
      <c r="G175">
        <f>E175-F175</f>
        <v>-1139</v>
      </c>
      <c r="H175" s="1">
        <f t="shared" si="10"/>
        <v>-3.1205479452054794</v>
      </c>
      <c r="I175" s="2">
        <f t="shared" si="11"/>
        <v>3.1205479452054794</v>
      </c>
      <c r="J175">
        <v>19</v>
      </c>
      <c r="K175" s="3">
        <f t="shared" si="12"/>
        <v>-0.16423936553713051</v>
      </c>
      <c r="L175" s="3">
        <f t="shared" si="13"/>
        <v>0.16423936553713051</v>
      </c>
      <c r="M175" t="str">
        <f t="shared" si="14"/>
        <v>no</v>
      </c>
      <c r="N175" s="4">
        <v>0.5</v>
      </c>
    </row>
    <row r="176" spans="1:14" x14ac:dyDescent="0.3">
      <c r="A176">
        <v>179</v>
      </c>
      <c r="B176" t="s">
        <v>23</v>
      </c>
      <c r="C176">
        <v>42.355601210000003</v>
      </c>
      <c r="D176">
        <v>-71.103944780000006</v>
      </c>
      <c r="E176">
        <v>1935</v>
      </c>
      <c r="F176">
        <v>1497</v>
      </c>
      <c r="G176">
        <f>E176-F176</f>
        <v>438</v>
      </c>
      <c r="H176" s="1">
        <f t="shared" si="10"/>
        <v>1.2</v>
      </c>
      <c r="I176" s="2">
        <f t="shared" si="11"/>
        <v>1.2</v>
      </c>
      <c r="J176">
        <v>25</v>
      </c>
      <c r="K176" s="3">
        <f t="shared" si="12"/>
        <v>4.8000000000000001E-2</v>
      </c>
      <c r="L176" s="3">
        <f t="shared" si="13"/>
        <v>4.8000000000000001E-2</v>
      </c>
      <c r="M176" t="str">
        <f t="shared" si="14"/>
        <v>no</v>
      </c>
      <c r="N176" s="4">
        <v>0.5</v>
      </c>
    </row>
    <row r="177" spans="1:14" x14ac:dyDescent="0.3">
      <c r="A177">
        <v>178</v>
      </c>
      <c r="B177" t="s">
        <v>27</v>
      </c>
      <c r="C177">
        <v>42.3595732</v>
      </c>
      <c r="D177">
        <v>-71.101294760000002</v>
      </c>
      <c r="E177">
        <v>1982</v>
      </c>
      <c r="F177">
        <v>867</v>
      </c>
      <c r="G177">
        <f>E177-F177</f>
        <v>1115</v>
      </c>
      <c r="H177" s="1">
        <f t="shared" si="10"/>
        <v>3.0547945205479454</v>
      </c>
      <c r="I177" s="2">
        <f t="shared" si="11"/>
        <v>3.0547945205479454</v>
      </c>
      <c r="J177">
        <v>19</v>
      </c>
      <c r="K177" s="3">
        <f t="shared" si="12"/>
        <v>0.16077865897620766</v>
      </c>
      <c r="L177" s="3">
        <f t="shared" si="13"/>
        <v>0.16077865897620766</v>
      </c>
      <c r="M177" t="str">
        <f t="shared" si="14"/>
        <v>no</v>
      </c>
      <c r="N177" s="4">
        <v>0.5</v>
      </c>
    </row>
    <row r="178" spans="1:14" x14ac:dyDescent="0.3">
      <c r="A178">
        <v>177</v>
      </c>
      <c r="B178" t="s">
        <v>35</v>
      </c>
      <c r="C178">
        <v>42.362647789999997</v>
      </c>
      <c r="D178">
        <v>-71.100060940000006</v>
      </c>
      <c r="E178">
        <v>1028</v>
      </c>
      <c r="F178">
        <v>375</v>
      </c>
      <c r="G178">
        <f>E178-F178</f>
        <v>653</v>
      </c>
      <c r="H178" s="1">
        <f t="shared" si="10"/>
        <v>1.789041095890411</v>
      </c>
      <c r="I178" s="2">
        <f t="shared" si="11"/>
        <v>1.789041095890411</v>
      </c>
      <c r="J178">
        <v>19</v>
      </c>
      <c r="K178" s="3">
        <f t="shared" si="12"/>
        <v>9.4160057678442682E-2</v>
      </c>
      <c r="L178" s="3">
        <f t="shared" si="13"/>
        <v>9.4160057678442682E-2</v>
      </c>
      <c r="M178" t="str">
        <f t="shared" si="14"/>
        <v>no</v>
      </c>
      <c r="N178" s="4">
        <v>0.5</v>
      </c>
    </row>
    <row r="179" spans="1:14" x14ac:dyDescent="0.3">
      <c r="A179">
        <v>176</v>
      </c>
      <c r="B179" t="s">
        <v>128</v>
      </c>
      <c r="C179">
        <v>42.386748019999999</v>
      </c>
      <c r="D179">
        <v>-71.119018789999998</v>
      </c>
      <c r="E179">
        <v>351</v>
      </c>
      <c r="F179">
        <v>148</v>
      </c>
      <c r="G179">
        <f>E179-F179</f>
        <v>203</v>
      </c>
      <c r="H179" s="1">
        <f t="shared" si="10"/>
        <v>0.55616438356164388</v>
      </c>
      <c r="I179" s="2">
        <f t="shared" si="11"/>
        <v>0.55616438356164388</v>
      </c>
      <c r="J179">
        <v>15</v>
      </c>
      <c r="K179" s="3">
        <f t="shared" si="12"/>
        <v>3.7077625570776256E-2</v>
      </c>
      <c r="L179" s="3">
        <f t="shared" si="13"/>
        <v>3.7077625570776256E-2</v>
      </c>
      <c r="M179" t="str">
        <f t="shared" si="14"/>
        <v>no</v>
      </c>
      <c r="N179" s="4">
        <v>0.5</v>
      </c>
    </row>
    <row r="180" spans="1:14" x14ac:dyDescent="0.3">
      <c r="A180">
        <v>175</v>
      </c>
      <c r="B180" t="s">
        <v>158</v>
      </c>
      <c r="C180">
        <v>42.348948569999997</v>
      </c>
      <c r="D180">
        <v>-71.150271889999999</v>
      </c>
      <c r="E180">
        <v>236</v>
      </c>
      <c r="F180">
        <v>62</v>
      </c>
      <c r="G180">
        <f>E180-F180</f>
        <v>174</v>
      </c>
      <c r="H180" s="1">
        <f t="shared" si="10"/>
        <v>0.47671232876712327</v>
      </c>
      <c r="I180" s="2">
        <f t="shared" si="11"/>
        <v>0.47671232876712327</v>
      </c>
      <c r="J180">
        <v>17</v>
      </c>
      <c r="K180" s="3">
        <f t="shared" si="12"/>
        <v>2.8041901692183721E-2</v>
      </c>
      <c r="L180" s="3">
        <f t="shared" si="13"/>
        <v>2.8041901692183721E-2</v>
      </c>
      <c r="M180" t="str">
        <f t="shared" si="14"/>
        <v>no</v>
      </c>
      <c r="N180" s="4">
        <v>0.5</v>
      </c>
    </row>
    <row r="181" spans="1:14" x14ac:dyDescent="0.3">
      <c r="A181">
        <v>174</v>
      </c>
      <c r="B181" t="s">
        <v>262</v>
      </c>
      <c r="C181">
        <v>42.348952850000003</v>
      </c>
      <c r="D181">
        <v>-71.160316769999994</v>
      </c>
      <c r="E181">
        <v>111</v>
      </c>
      <c r="F181">
        <v>84</v>
      </c>
      <c r="G181">
        <f>E181-F181</f>
        <v>27</v>
      </c>
      <c r="H181" s="1">
        <f t="shared" si="10"/>
        <v>7.3972602739726029E-2</v>
      </c>
      <c r="I181" s="2">
        <f t="shared" si="11"/>
        <v>7.3972602739726029E-2</v>
      </c>
      <c r="J181">
        <v>15</v>
      </c>
      <c r="K181" s="3">
        <f t="shared" si="12"/>
        <v>4.9315068493150684E-3</v>
      </c>
      <c r="L181" s="3">
        <f t="shared" si="13"/>
        <v>4.9315068493150684E-3</v>
      </c>
      <c r="M181" t="str">
        <f t="shared" si="14"/>
        <v>no</v>
      </c>
      <c r="N181" s="4">
        <v>0.5</v>
      </c>
    </row>
    <row r="182" spans="1:14" x14ac:dyDescent="0.3">
      <c r="A182">
        <v>173</v>
      </c>
      <c r="B182" t="s">
        <v>242</v>
      </c>
      <c r="C182">
        <v>42.310600000000001</v>
      </c>
      <c r="D182">
        <v>-71.053899999999999</v>
      </c>
      <c r="E182">
        <v>79</v>
      </c>
      <c r="F182">
        <v>133</v>
      </c>
      <c r="G182">
        <f>E182-F182</f>
        <v>-54</v>
      </c>
      <c r="H182" s="1">
        <f t="shared" si="10"/>
        <v>-0.14794520547945206</v>
      </c>
      <c r="I182" s="2">
        <f t="shared" si="11"/>
        <v>0.14794520547945206</v>
      </c>
      <c r="J182">
        <v>14</v>
      </c>
      <c r="K182" s="3">
        <f t="shared" si="12"/>
        <v>-1.0567514677103719E-2</v>
      </c>
      <c r="L182" s="3">
        <f t="shared" si="13"/>
        <v>1.0567514677103719E-2</v>
      </c>
      <c r="M182" t="str">
        <f t="shared" si="14"/>
        <v>no</v>
      </c>
      <c r="N182" s="4">
        <v>0.5</v>
      </c>
    </row>
    <row r="183" spans="1:14" x14ac:dyDescent="0.3">
      <c r="A183">
        <v>171</v>
      </c>
      <c r="B183" t="s">
        <v>108</v>
      </c>
      <c r="C183">
        <v>42.374089910000002</v>
      </c>
      <c r="D183">
        <v>-71.069059969999998</v>
      </c>
      <c r="E183">
        <v>157</v>
      </c>
      <c r="F183">
        <v>36</v>
      </c>
      <c r="G183">
        <f>E183-F183</f>
        <v>121</v>
      </c>
      <c r="H183" s="1">
        <f t="shared" si="10"/>
        <v>0.33150684931506852</v>
      </c>
      <c r="I183" s="2">
        <f t="shared" si="11"/>
        <v>0.33150684931506852</v>
      </c>
      <c r="J183">
        <v>23</v>
      </c>
      <c r="K183" s="3">
        <f t="shared" si="12"/>
        <v>1.4413341274568196E-2</v>
      </c>
      <c r="L183" s="3">
        <f t="shared" si="13"/>
        <v>1.4413341274568196E-2</v>
      </c>
      <c r="M183" t="str">
        <f t="shared" si="14"/>
        <v>no</v>
      </c>
      <c r="N183" s="4">
        <v>0.5</v>
      </c>
    </row>
    <row r="184" spans="1:14" x14ac:dyDescent="0.3">
      <c r="A184">
        <v>170</v>
      </c>
      <c r="B184" t="s">
        <v>291</v>
      </c>
      <c r="C184">
        <v>42.303469</v>
      </c>
      <c r="D184">
        <v>-71.085346999999999</v>
      </c>
      <c r="E184">
        <v>39</v>
      </c>
      <c r="F184">
        <v>76</v>
      </c>
      <c r="G184">
        <f>E184-F184</f>
        <v>-37</v>
      </c>
      <c r="H184" s="1">
        <f t="shared" si="10"/>
        <v>-0.10136986301369863</v>
      </c>
      <c r="I184" s="2">
        <f t="shared" si="11"/>
        <v>0.10136986301369863</v>
      </c>
      <c r="J184">
        <v>14</v>
      </c>
      <c r="K184" s="3">
        <f t="shared" si="12"/>
        <v>-7.2407045009784737E-3</v>
      </c>
      <c r="L184" s="3">
        <f t="shared" si="13"/>
        <v>7.2407045009784737E-3</v>
      </c>
      <c r="M184" t="str">
        <f t="shared" si="14"/>
        <v>no</v>
      </c>
      <c r="N184" s="4">
        <v>0.5</v>
      </c>
    </row>
    <row r="185" spans="1:14" x14ac:dyDescent="0.3">
      <c r="A185">
        <v>169</v>
      </c>
      <c r="B185" t="s">
        <v>120</v>
      </c>
      <c r="C185">
        <v>42.378965000000001</v>
      </c>
      <c r="D185">
        <v>-71.068607</v>
      </c>
      <c r="E185">
        <v>136</v>
      </c>
      <c r="F185">
        <v>91</v>
      </c>
      <c r="G185">
        <f>E185-F185</f>
        <v>45</v>
      </c>
      <c r="H185" s="1">
        <f t="shared" si="10"/>
        <v>0.12328767123287671</v>
      </c>
      <c r="I185" s="2">
        <f t="shared" si="11"/>
        <v>0.12328767123287671</v>
      </c>
      <c r="J185">
        <v>19</v>
      </c>
      <c r="K185" s="3">
        <f t="shared" si="12"/>
        <v>6.4888248017303529E-3</v>
      </c>
      <c r="L185" s="3">
        <f t="shared" si="13"/>
        <v>6.4888248017303529E-3</v>
      </c>
      <c r="M185" t="str">
        <f t="shared" si="14"/>
        <v>no</v>
      </c>
      <c r="N185" s="4">
        <v>0.5</v>
      </c>
    </row>
    <row r="186" spans="1:14" x14ac:dyDescent="0.3">
      <c r="A186">
        <v>167</v>
      </c>
      <c r="B186" t="s">
        <v>196</v>
      </c>
      <c r="C186">
        <v>42.317641999999999</v>
      </c>
      <c r="D186">
        <v>-71.056663999999998</v>
      </c>
      <c r="E186">
        <v>109</v>
      </c>
      <c r="F186">
        <v>348</v>
      </c>
      <c r="G186">
        <f>E186-F186</f>
        <v>-239</v>
      </c>
      <c r="H186" s="1">
        <f t="shared" si="10"/>
        <v>-0.65479452054794518</v>
      </c>
      <c r="I186" s="2">
        <f t="shared" si="11"/>
        <v>0.65479452054794518</v>
      </c>
      <c r="J186">
        <v>15</v>
      </c>
      <c r="K186" s="3">
        <f t="shared" si="12"/>
        <v>-4.3652968036529675E-2</v>
      </c>
      <c r="L186" s="3">
        <f t="shared" si="13"/>
        <v>4.3652968036529675E-2</v>
      </c>
      <c r="M186" t="str">
        <f t="shared" si="14"/>
        <v>no</v>
      </c>
      <c r="N186" s="4">
        <v>0.5</v>
      </c>
    </row>
    <row r="187" spans="1:14" x14ac:dyDescent="0.3">
      <c r="A187">
        <v>163</v>
      </c>
      <c r="B187" t="s">
        <v>157</v>
      </c>
      <c r="C187">
        <v>42.344791999999998</v>
      </c>
      <c r="D187">
        <v>-71.044023999999993</v>
      </c>
      <c r="E187">
        <v>363</v>
      </c>
      <c r="F187">
        <v>27</v>
      </c>
      <c r="G187">
        <f>E187-F187</f>
        <v>336</v>
      </c>
      <c r="H187" s="1">
        <f t="shared" si="10"/>
        <v>0.92054794520547945</v>
      </c>
      <c r="I187" s="2">
        <f t="shared" si="11"/>
        <v>0.92054794520547945</v>
      </c>
      <c r="J187">
        <v>19</v>
      </c>
      <c r="K187" s="3">
        <f t="shared" si="12"/>
        <v>4.8449891852919973E-2</v>
      </c>
      <c r="L187" s="3">
        <f t="shared" si="13"/>
        <v>4.8449891852919973E-2</v>
      </c>
      <c r="M187" t="str">
        <f t="shared" si="14"/>
        <v>no</v>
      </c>
      <c r="N187" s="4">
        <v>0.5</v>
      </c>
    </row>
    <row r="188" spans="1:14" x14ac:dyDescent="0.3">
      <c r="A188">
        <v>162</v>
      </c>
      <c r="B188" t="s">
        <v>271</v>
      </c>
      <c r="C188">
        <v>42.309795999999999</v>
      </c>
      <c r="D188">
        <v>-71.092224999999999</v>
      </c>
      <c r="E188">
        <v>35</v>
      </c>
      <c r="F188">
        <v>513</v>
      </c>
      <c r="G188">
        <f>E188-F188</f>
        <v>-478</v>
      </c>
      <c r="H188" s="1">
        <f t="shared" si="10"/>
        <v>-1.3095890410958904</v>
      </c>
      <c r="I188" s="2">
        <f t="shared" si="11"/>
        <v>1.3095890410958904</v>
      </c>
      <c r="J188">
        <v>15</v>
      </c>
      <c r="K188" s="3">
        <f t="shared" si="12"/>
        <v>-8.7305936073059351E-2</v>
      </c>
      <c r="L188" s="3">
        <f t="shared" si="13"/>
        <v>8.7305936073059351E-2</v>
      </c>
      <c r="M188" t="str">
        <f t="shared" si="14"/>
        <v>no</v>
      </c>
      <c r="N188" s="4">
        <v>0.5</v>
      </c>
    </row>
    <row r="189" spans="1:14" x14ac:dyDescent="0.3">
      <c r="A189">
        <v>161</v>
      </c>
      <c r="B189" t="s">
        <v>53</v>
      </c>
      <c r="C189">
        <v>42.339108500000002</v>
      </c>
      <c r="D189">
        <v>-71.051443199999994</v>
      </c>
      <c r="E189">
        <v>525</v>
      </c>
      <c r="F189">
        <v>537</v>
      </c>
      <c r="G189">
        <f>E189-F189</f>
        <v>-12</v>
      </c>
      <c r="H189" s="1">
        <f t="shared" si="10"/>
        <v>-3.287671232876712E-2</v>
      </c>
      <c r="I189" s="2">
        <f t="shared" si="11"/>
        <v>3.287671232876712E-2</v>
      </c>
      <c r="J189">
        <v>23</v>
      </c>
      <c r="K189" s="3">
        <f t="shared" si="12"/>
        <v>-1.4294222751637879E-3</v>
      </c>
      <c r="L189" s="3">
        <f t="shared" si="13"/>
        <v>1.4294222751637879E-3</v>
      </c>
      <c r="M189" t="str">
        <f t="shared" si="14"/>
        <v>no</v>
      </c>
      <c r="N189" s="4">
        <v>0.5</v>
      </c>
    </row>
    <row r="190" spans="1:14" x14ac:dyDescent="0.3">
      <c r="A190">
        <v>160</v>
      </c>
      <c r="B190" t="s">
        <v>225</v>
      </c>
      <c r="C190">
        <v>42.337586010000003</v>
      </c>
      <c r="D190">
        <v>-71.09627098</v>
      </c>
      <c r="E190">
        <v>421</v>
      </c>
      <c r="F190">
        <v>124</v>
      </c>
      <c r="G190">
        <f>E190-F190</f>
        <v>297</v>
      </c>
      <c r="H190" s="1">
        <f t="shared" si="10"/>
        <v>0.81369863013698629</v>
      </c>
      <c r="I190" s="2">
        <f t="shared" si="11"/>
        <v>0.81369863013698629</v>
      </c>
      <c r="J190">
        <v>14</v>
      </c>
      <c r="K190" s="3">
        <f t="shared" si="12"/>
        <v>5.8121330724070448E-2</v>
      </c>
      <c r="L190" s="3">
        <f t="shared" si="13"/>
        <v>5.8121330724070448E-2</v>
      </c>
      <c r="M190" t="str">
        <f t="shared" si="14"/>
        <v>no</v>
      </c>
      <c r="N190" s="4">
        <v>0.5</v>
      </c>
    </row>
    <row r="191" spans="1:14" x14ac:dyDescent="0.3">
      <c r="A191">
        <v>159</v>
      </c>
      <c r="B191" t="s">
        <v>189</v>
      </c>
      <c r="C191">
        <v>42.327603869999997</v>
      </c>
      <c r="D191">
        <v>-71.110891699999996</v>
      </c>
      <c r="E191">
        <v>201</v>
      </c>
      <c r="F191">
        <v>1156</v>
      </c>
      <c r="G191">
        <f>E191-F191</f>
        <v>-955</v>
      </c>
      <c r="H191" s="1">
        <f t="shared" si="10"/>
        <v>-2.6164383561643834</v>
      </c>
      <c r="I191" s="2">
        <f t="shared" si="11"/>
        <v>2.6164383561643834</v>
      </c>
      <c r="J191">
        <v>15</v>
      </c>
      <c r="K191" s="3">
        <f t="shared" si="12"/>
        <v>-0.17442922374429223</v>
      </c>
      <c r="L191" s="3">
        <f t="shared" si="13"/>
        <v>0.17442922374429223</v>
      </c>
      <c r="M191" t="str">
        <f t="shared" si="14"/>
        <v>no</v>
      </c>
      <c r="N191" s="4">
        <v>0.5</v>
      </c>
    </row>
    <row r="192" spans="1:14" x14ac:dyDescent="0.3">
      <c r="A192">
        <v>157</v>
      </c>
      <c r="B192" t="s">
        <v>20</v>
      </c>
      <c r="C192">
        <v>42.35317809</v>
      </c>
      <c r="D192">
        <v>-71.048173570000003</v>
      </c>
      <c r="E192">
        <v>932</v>
      </c>
      <c r="F192">
        <v>102</v>
      </c>
      <c r="G192">
        <f>E192-F192</f>
        <v>830</v>
      </c>
      <c r="H192" s="1">
        <f t="shared" si="10"/>
        <v>2.2739726027397262</v>
      </c>
      <c r="I192" s="2">
        <f t="shared" si="11"/>
        <v>2.2739726027397262</v>
      </c>
      <c r="J192">
        <v>15</v>
      </c>
      <c r="K192" s="3">
        <f t="shared" si="12"/>
        <v>0.15159817351598176</v>
      </c>
      <c r="L192" s="3">
        <f t="shared" si="13"/>
        <v>0.15159817351598176</v>
      </c>
      <c r="M192" t="str">
        <f t="shared" si="14"/>
        <v>no</v>
      </c>
      <c r="N192" s="4">
        <v>0.5</v>
      </c>
    </row>
    <row r="193" spans="1:14" x14ac:dyDescent="0.3">
      <c r="A193">
        <v>156</v>
      </c>
      <c r="B193" t="s">
        <v>171</v>
      </c>
      <c r="C193">
        <v>42.390449490000002</v>
      </c>
      <c r="D193">
        <v>-71.108559499999998</v>
      </c>
      <c r="E193">
        <v>190</v>
      </c>
      <c r="F193">
        <v>377</v>
      </c>
      <c r="G193">
        <f>E193-F193</f>
        <v>-187</v>
      </c>
      <c r="H193" s="1">
        <f t="shared" si="10"/>
        <v>-0.51232876712328768</v>
      </c>
      <c r="I193" s="2">
        <f t="shared" si="11"/>
        <v>0.51232876712328768</v>
      </c>
      <c r="J193">
        <v>15</v>
      </c>
      <c r="K193" s="3">
        <f t="shared" si="12"/>
        <v>-3.415525114155251E-2</v>
      </c>
      <c r="L193" s="3">
        <f t="shared" si="13"/>
        <v>3.415525114155251E-2</v>
      </c>
      <c r="M193" t="str">
        <f t="shared" si="14"/>
        <v>no</v>
      </c>
      <c r="N193" s="4">
        <v>0.5</v>
      </c>
    </row>
    <row r="194" spans="1:14" x14ac:dyDescent="0.3">
      <c r="A194">
        <v>152</v>
      </c>
      <c r="B194" t="s">
        <v>139</v>
      </c>
      <c r="C194">
        <v>42.345900999999998</v>
      </c>
      <c r="D194">
        <v>-71.063186999999999</v>
      </c>
      <c r="E194">
        <v>417</v>
      </c>
      <c r="F194">
        <v>574</v>
      </c>
      <c r="G194">
        <f>E194-F194</f>
        <v>-157</v>
      </c>
      <c r="H194" s="1">
        <f t="shared" ref="H194:H257" si="15">G194/365</f>
        <v>-0.43013698630136987</v>
      </c>
      <c r="I194" s="2">
        <f t="shared" ref="I194:I257" si="16">ABS(H194)</f>
        <v>0.43013698630136987</v>
      </c>
      <c r="J194">
        <v>15</v>
      </c>
      <c r="K194" s="3">
        <f t="shared" ref="K194:K257" si="17">H194/J194</f>
        <v>-2.8675799086757991E-2</v>
      </c>
      <c r="L194" s="3">
        <f t="shared" ref="L194:L257" si="18">I194/J194</f>
        <v>2.8675799086757991E-2</v>
      </c>
      <c r="M194" t="str">
        <f t="shared" ref="M194:M257" si="19">IF(L194&gt;0.333, "yes", "no")</f>
        <v>no</v>
      </c>
      <c r="N194" s="4">
        <v>0.5</v>
      </c>
    </row>
    <row r="195" spans="1:14" x14ac:dyDescent="0.3">
      <c r="A195">
        <v>151</v>
      </c>
      <c r="B195" t="s">
        <v>76</v>
      </c>
      <c r="C195">
        <v>42.358154999999996</v>
      </c>
      <c r="D195">
        <v>-71.052162999999993</v>
      </c>
      <c r="E195">
        <v>558</v>
      </c>
      <c r="F195">
        <v>338</v>
      </c>
      <c r="G195">
        <f>E195-F195</f>
        <v>220</v>
      </c>
      <c r="H195" s="1">
        <f t="shared" si="15"/>
        <v>0.60273972602739723</v>
      </c>
      <c r="I195" s="2">
        <f t="shared" si="16"/>
        <v>0.60273972602739723</v>
      </c>
      <c r="J195">
        <v>19</v>
      </c>
      <c r="K195" s="3">
        <f t="shared" si="17"/>
        <v>3.172314347512617E-2</v>
      </c>
      <c r="L195" s="3">
        <f t="shared" si="18"/>
        <v>3.172314347512617E-2</v>
      </c>
      <c r="M195" t="str">
        <f t="shared" si="19"/>
        <v>no</v>
      </c>
      <c r="N195" s="4">
        <v>0.5</v>
      </c>
    </row>
    <row r="196" spans="1:14" x14ac:dyDescent="0.3">
      <c r="A196">
        <v>150</v>
      </c>
      <c r="B196" t="s">
        <v>109</v>
      </c>
      <c r="C196">
        <v>42.344137000000003</v>
      </c>
      <c r="D196">
        <v>-71.052608000000006</v>
      </c>
      <c r="E196">
        <v>408</v>
      </c>
      <c r="F196">
        <v>580</v>
      </c>
      <c r="G196">
        <f>E196-F196</f>
        <v>-172</v>
      </c>
      <c r="H196" s="1">
        <f t="shared" si="15"/>
        <v>-0.47123287671232877</v>
      </c>
      <c r="I196" s="2">
        <f t="shared" si="16"/>
        <v>0.47123287671232877</v>
      </c>
      <c r="J196">
        <v>19</v>
      </c>
      <c r="K196" s="3">
        <f t="shared" si="17"/>
        <v>-2.4801730353280461E-2</v>
      </c>
      <c r="L196" s="3">
        <f t="shared" si="18"/>
        <v>2.4801730353280461E-2</v>
      </c>
      <c r="M196" t="str">
        <f t="shared" si="19"/>
        <v>no</v>
      </c>
      <c r="N196" s="4">
        <v>0.5</v>
      </c>
    </row>
    <row r="197" spans="1:14" x14ac:dyDescent="0.3">
      <c r="A197">
        <v>149</v>
      </c>
      <c r="B197" t="s">
        <v>104</v>
      </c>
      <c r="C197">
        <v>42.363796000000001</v>
      </c>
      <c r="D197">
        <v>-71.129164000000003</v>
      </c>
      <c r="E197">
        <v>630</v>
      </c>
      <c r="F197">
        <v>459</v>
      </c>
      <c r="G197">
        <f>E197-F197</f>
        <v>171</v>
      </c>
      <c r="H197" s="1">
        <f t="shared" si="15"/>
        <v>0.46849315068493153</v>
      </c>
      <c r="I197" s="2">
        <f t="shared" si="16"/>
        <v>0.46849315068493153</v>
      </c>
      <c r="J197">
        <v>18</v>
      </c>
      <c r="K197" s="3">
        <f t="shared" si="17"/>
        <v>2.6027397260273973E-2</v>
      </c>
      <c r="L197" s="3">
        <f t="shared" si="18"/>
        <v>2.6027397260273973E-2</v>
      </c>
      <c r="M197" t="str">
        <f t="shared" si="19"/>
        <v>no</v>
      </c>
      <c r="N197" s="4">
        <v>0.5</v>
      </c>
    </row>
    <row r="198" spans="1:14" x14ac:dyDescent="0.3">
      <c r="A198">
        <v>146</v>
      </c>
      <c r="B198" t="s">
        <v>229</v>
      </c>
      <c r="C198">
        <v>42.336447999999997</v>
      </c>
      <c r="D198">
        <v>-71.023739000000006</v>
      </c>
      <c r="E198">
        <v>356</v>
      </c>
      <c r="F198">
        <v>89</v>
      </c>
      <c r="G198">
        <f>E198-F198</f>
        <v>267</v>
      </c>
      <c r="H198" s="1">
        <f t="shared" si="15"/>
        <v>0.73150684931506849</v>
      </c>
      <c r="I198" s="2">
        <f t="shared" si="16"/>
        <v>0.73150684931506849</v>
      </c>
      <c r="J198">
        <v>19</v>
      </c>
      <c r="K198" s="3">
        <f t="shared" si="17"/>
        <v>3.8500360490266762E-2</v>
      </c>
      <c r="L198" s="3">
        <f t="shared" si="18"/>
        <v>3.8500360490266762E-2</v>
      </c>
      <c r="M198" t="str">
        <f t="shared" si="19"/>
        <v>no</v>
      </c>
      <c r="N198" s="4">
        <v>0.5</v>
      </c>
    </row>
    <row r="199" spans="1:14" x14ac:dyDescent="0.3">
      <c r="A199">
        <v>145</v>
      </c>
      <c r="B199" t="s">
        <v>178</v>
      </c>
      <c r="C199">
        <v>42.392766000000002</v>
      </c>
      <c r="D199">
        <v>-71.129041999999998</v>
      </c>
      <c r="E199">
        <v>151</v>
      </c>
      <c r="F199">
        <v>501</v>
      </c>
      <c r="G199">
        <f>E199-F199</f>
        <v>-350</v>
      </c>
      <c r="H199" s="1">
        <f t="shared" si="15"/>
        <v>-0.95890410958904104</v>
      </c>
      <c r="I199" s="2">
        <f t="shared" si="16"/>
        <v>0.95890410958904104</v>
      </c>
      <c r="J199">
        <v>19</v>
      </c>
      <c r="K199" s="3">
        <f t="shared" si="17"/>
        <v>-5.0468637346791634E-2</v>
      </c>
      <c r="L199" s="3">
        <f t="shared" si="18"/>
        <v>5.0468637346791634E-2</v>
      </c>
      <c r="M199" t="str">
        <f t="shared" si="19"/>
        <v>no</v>
      </c>
      <c r="N199" s="4">
        <v>0.5</v>
      </c>
    </row>
    <row r="200" spans="1:14" x14ac:dyDescent="0.3">
      <c r="A200">
        <v>144</v>
      </c>
      <c r="B200" t="s">
        <v>82</v>
      </c>
      <c r="C200">
        <v>42.365757979999998</v>
      </c>
      <c r="D200">
        <v>-71.076993939999994</v>
      </c>
      <c r="E200">
        <v>446</v>
      </c>
      <c r="F200">
        <v>414</v>
      </c>
      <c r="G200">
        <f>E200-F200</f>
        <v>32</v>
      </c>
      <c r="H200" s="1">
        <f t="shared" si="15"/>
        <v>8.7671232876712329E-2</v>
      </c>
      <c r="I200" s="2">
        <f t="shared" si="16"/>
        <v>8.7671232876712329E-2</v>
      </c>
      <c r="J200">
        <v>19</v>
      </c>
      <c r="K200" s="3">
        <f t="shared" si="17"/>
        <v>4.614275414563807E-3</v>
      </c>
      <c r="L200" s="3">
        <f t="shared" si="18"/>
        <v>4.614275414563807E-3</v>
      </c>
      <c r="M200" t="str">
        <f t="shared" si="19"/>
        <v>no</v>
      </c>
      <c r="N200" s="4">
        <v>0.5</v>
      </c>
    </row>
    <row r="201" spans="1:14" x14ac:dyDescent="0.3">
      <c r="A201">
        <v>143</v>
      </c>
      <c r="B201" t="s">
        <v>130</v>
      </c>
      <c r="C201">
        <v>42.369884999999996</v>
      </c>
      <c r="D201">
        <v>-71.069957000000002</v>
      </c>
      <c r="E201">
        <v>596</v>
      </c>
      <c r="F201">
        <v>221</v>
      </c>
      <c r="G201">
        <f>E201-F201</f>
        <v>375</v>
      </c>
      <c r="H201" s="1">
        <f t="shared" si="15"/>
        <v>1.0273972602739727</v>
      </c>
      <c r="I201" s="2">
        <f t="shared" si="16"/>
        <v>1.0273972602739727</v>
      </c>
      <c r="J201">
        <v>23</v>
      </c>
      <c r="K201" s="3">
        <f t="shared" si="17"/>
        <v>4.466944609886838E-2</v>
      </c>
      <c r="L201" s="3">
        <f t="shared" si="18"/>
        <v>4.466944609886838E-2</v>
      </c>
      <c r="M201" t="str">
        <f t="shared" si="19"/>
        <v>no</v>
      </c>
      <c r="N201" s="4">
        <v>0.5</v>
      </c>
    </row>
    <row r="202" spans="1:14" x14ac:dyDescent="0.3">
      <c r="A202">
        <v>142</v>
      </c>
      <c r="B202" t="s">
        <v>230</v>
      </c>
      <c r="C202">
        <v>42.396104999999999</v>
      </c>
      <c r="D202">
        <v>-71.139459000000002</v>
      </c>
      <c r="E202">
        <v>207</v>
      </c>
      <c r="F202">
        <v>637</v>
      </c>
      <c r="G202">
        <f>E202-F202</f>
        <v>-430</v>
      </c>
      <c r="H202" s="1">
        <f t="shared" si="15"/>
        <v>-1.178082191780822</v>
      </c>
      <c r="I202" s="2">
        <f t="shared" si="16"/>
        <v>1.178082191780822</v>
      </c>
      <c r="J202">
        <v>23</v>
      </c>
      <c r="K202" s="3">
        <f t="shared" si="17"/>
        <v>-5.1220964860035738E-2</v>
      </c>
      <c r="L202" s="3">
        <f t="shared" si="18"/>
        <v>5.1220964860035738E-2</v>
      </c>
      <c r="M202" t="str">
        <f t="shared" si="19"/>
        <v>no</v>
      </c>
      <c r="N202" s="4">
        <v>0.5</v>
      </c>
    </row>
    <row r="203" spans="1:14" x14ac:dyDescent="0.3">
      <c r="A203">
        <v>141</v>
      </c>
      <c r="B203" t="s">
        <v>71</v>
      </c>
      <c r="C203">
        <v>42.363560159999999</v>
      </c>
      <c r="D203">
        <v>-71.082167920000003</v>
      </c>
      <c r="E203">
        <v>526</v>
      </c>
      <c r="F203">
        <v>151</v>
      </c>
      <c r="G203">
        <f>E203-F203</f>
        <v>375</v>
      </c>
      <c r="H203" s="1">
        <f t="shared" si="15"/>
        <v>1.0273972602739727</v>
      </c>
      <c r="I203" s="2">
        <f t="shared" si="16"/>
        <v>1.0273972602739727</v>
      </c>
      <c r="J203">
        <v>15</v>
      </c>
      <c r="K203" s="3">
        <f t="shared" si="17"/>
        <v>6.8493150684931517E-2</v>
      </c>
      <c r="L203" s="3">
        <f t="shared" si="18"/>
        <v>6.8493150684931517E-2</v>
      </c>
      <c r="M203" t="str">
        <f t="shared" si="19"/>
        <v>no</v>
      </c>
      <c r="N203" s="4">
        <v>0.5</v>
      </c>
    </row>
    <row r="204" spans="1:14" x14ac:dyDescent="0.3">
      <c r="A204">
        <v>140</v>
      </c>
      <c r="B204" t="s">
        <v>186</v>
      </c>
      <c r="C204">
        <v>42.388966000000003</v>
      </c>
      <c r="D204">
        <v>-71.132788000000005</v>
      </c>
      <c r="E204">
        <v>157</v>
      </c>
      <c r="F204">
        <v>445</v>
      </c>
      <c r="G204">
        <f>E204-F204</f>
        <v>-288</v>
      </c>
      <c r="H204" s="1">
        <f t="shared" si="15"/>
        <v>-0.78904109589041094</v>
      </c>
      <c r="I204" s="2">
        <f t="shared" si="16"/>
        <v>0.78904109589041094</v>
      </c>
      <c r="J204">
        <v>17</v>
      </c>
      <c r="K204" s="3">
        <f t="shared" si="17"/>
        <v>-4.6414182111200644E-2</v>
      </c>
      <c r="L204" s="3">
        <f t="shared" si="18"/>
        <v>4.6414182111200644E-2</v>
      </c>
      <c r="M204" t="str">
        <f t="shared" si="19"/>
        <v>no</v>
      </c>
      <c r="N204" s="4">
        <v>0.5</v>
      </c>
    </row>
    <row r="205" spans="1:14" x14ac:dyDescent="0.3">
      <c r="A205">
        <v>139</v>
      </c>
      <c r="B205" t="s">
        <v>48</v>
      </c>
      <c r="C205">
        <v>42.361780439999997</v>
      </c>
      <c r="D205">
        <v>-71.108099519999996</v>
      </c>
      <c r="E205">
        <v>519</v>
      </c>
      <c r="F205">
        <v>164</v>
      </c>
      <c r="G205">
        <f>E205-F205</f>
        <v>355</v>
      </c>
      <c r="H205" s="1">
        <f t="shared" si="15"/>
        <v>0.9726027397260274</v>
      </c>
      <c r="I205" s="2">
        <f t="shared" si="16"/>
        <v>0.9726027397260274</v>
      </c>
      <c r="J205">
        <v>19</v>
      </c>
      <c r="K205" s="3">
        <f t="shared" si="17"/>
        <v>5.1189617880317229E-2</v>
      </c>
      <c r="L205" s="3">
        <f t="shared" si="18"/>
        <v>5.1189617880317229E-2</v>
      </c>
      <c r="M205" t="str">
        <f t="shared" si="19"/>
        <v>no</v>
      </c>
      <c r="N205" s="4">
        <v>0.5</v>
      </c>
    </row>
    <row r="206" spans="1:14" x14ac:dyDescent="0.3">
      <c r="A206">
        <v>138</v>
      </c>
      <c r="B206" t="s">
        <v>233</v>
      </c>
      <c r="C206">
        <v>42.326599000000002</v>
      </c>
      <c r="D206">
        <v>-71.066497999999996</v>
      </c>
      <c r="E206">
        <v>171</v>
      </c>
      <c r="F206">
        <v>125</v>
      </c>
      <c r="G206">
        <f>E206-F206</f>
        <v>46</v>
      </c>
      <c r="H206" s="1">
        <f t="shared" si="15"/>
        <v>0.12602739726027398</v>
      </c>
      <c r="I206" s="2">
        <f t="shared" si="16"/>
        <v>0.12602739726027398</v>
      </c>
      <c r="J206">
        <v>15</v>
      </c>
      <c r="K206" s="3">
        <f t="shared" si="17"/>
        <v>8.4018264840182658E-3</v>
      </c>
      <c r="L206" s="3">
        <f t="shared" si="18"/>
        <v>8.4018264840182658E-3</v>
      </c>
      <c r="M206" t="str">
        <f t="shared" si="19"/>
        <v>no</v>
      </c>
      <c r="N206" s="4">
        <v>0.5</v>
      </c>
    </row>
    <row r="207" spans="1:14" x14ac:dyDescent="0.3">
      <c r="A207">
        <v>137</v>
      </c>
      <c r="B207" t="s">
        <v>135</v>
      </c>
      <c r="C207">
        <v>42.397783400000002</v>
      </c>
      <c r="D207">
        <v>-71.105940039999993</v>
      </c>
      <c r="E207">
        <v>202</v>
      </c>
      <c r="F207">
        <v>409</v>
      </c>
      <c r="G207">
        <f>E207-F207</f>
        <v>-207</v>
      </c>
      <c r="H207" s="1">
        <f t="shared" si="15"/>
        <v>-0.56712328767123288</v>
      </c>
      <c r="I207" s="2">
        <f t="shared" si="16"/>
        <v>0.56712328767123288</v>
      </c>
      <c r="J207">
        <v>15</v>
      </c>
      <c r="K207" s="3">
        <f t="shared" si="17"/>
        <v>-3.7808219178082192E-2</v>
      </c>
      <c r="L207" s="3">
        <f t="shared" si="18"/>
        <v>3.7808219178082192E-2</v>
      </c>
      <c r="M207" t="str">
        <f t="shared" si="19"/>
        <v>no</v>
      </c>
      <c r="N207" s="4">
        <v>0.5</v>
      </c>
    </row>
    <row r="208" spans="1:14" x14ac:dyDescent="0.3">
      <c r="A208">
        <v>136</v>
      </c>
      <c r="B208" t="s">
        <v>12</v>
      </c>
      <c r="C208">
        <v>42.344796000000002</v>
      </c>
      <c r="D208">
        <v>-71.031614000000005</v>
      </c>
      <c r="E208">
        <v>508</v>
      </c>
      <c r="F208">
        <v>166</v>
      </c>
      <c r="G208">
        <f>E208-F208</f>
        <v>342</v>
      </c>
      <c r="H208" s="1">
        <f t="shared" si="15"/>
        <v>0.93698630136986305</v>
      </c>
      <c r="I208" s="2">
        <f t="shared" si="16"/>
        <v>0.93698630136986305</v>
      </c>
      <c r="J208">
        <v>19</v>
      </c>
      <c r="K208" s="3">
        <f t="shared" si="17"/>
        <v>4.9315068493150684E-2</v>
      </c>
      <c r="L208" s="3">
        <f t="shared" si="18"/>
        <v>4.9315068493150684E-2</v>
      </c>
      <c r="M208" t="str">
        <f t="shared" si="19"/>
        <v>no</v>
      </c>
      <c r="N208" s="4">
        <v>0.5</v>
      </c>
    </row>
    <row r="209" spans="1:14" x14ac:dyDescent="0.3">
      <c r="A209">
        <v>135</v>
      </c>
      <c r="B209" t="s">
        <v>13</v>
      </c>
      <c r="C209">
        <v>42.344827000000002</v>
      </c>
      <c r="D209">
        <v>-71.028664000000006</v>
      </c>
      <c r="E209">
        <v>294</v>
      </c>
      <c r="F209">
        <v>194</v>
      </c>
      <c r="G209">
        <f>E209-F209</f>
        <v>100</v>
      </c>
      <c r="H209" s="1">
        <f t="shared" si="15"/>
        <v>0.27397260273972601</v>
      </c>
      <c r="I209" s="2">
        <f t="shared" si="16"/>
        <v>0.27397260273972601</v>
      </c>
      <c r="J209">
        <v>17</v>
      </c>
      <c r="K209" s="3">
        <f t="shared" si="17"/>
        <v>1.6116035455278E-2</v>
      </c>
      <c r="L209" s="3">
        <f t="shared" si="18"/>
        <v>1.6116035455278E-2</v>
      </c>
      <c r="M209" t="str">
        <f t="shared" si="19"/>
        <v>no</v>
      </c>
      <c r="N209" s="4">
        <v>0.5</v>
      </c>
    </row>
    <row r="210" spans="1:14" x14ac:dyDescent="0.3">
      <c r="A210">
        <v>133</v>
      </c>
      <c r="B210" t="s">
        <v>156</v>
      </c>
      <c r="C210">
        <v>42.310578999999997</v>
      </c>
      <c r="D210">
        <v>-71.107341000000005</v>
      </c>
      <c r="E210">
        <v>267</v>
      </c>
      <c r="F210">
        <v>232</v>
      </c>
      <c r="G210">
        <f>E210-F210</f>
        <v>35</v>
      </c>
      <c r="H210" s="1">
        <f t="shared" si="15"/>
        <v>9.5890410958904104E-2</v>
      </c>
      <c r="I210" s="2">
        <f t="shared" si="16"/>
        <v>9.5890410958904104E-2</v>
      </c>
      <c r="J210">
        <v>23</v>
      </c>
      <c r="K210" s="3">
        <f t="shared" si="17"/>
        <v>4.1691483025610484E-3</v>
      </c>
      <c r="L210" s="3">
        <f t="shared" si="18"/>
        <v>4.1691483025610484E-3</v>
      </c>
      <c r="M210" t="str">
        <f t="shared" si="19"/>
        <v>no</v>
      </c>
      <c r="N210" s="4">
        <v>0.5</v>
      </c>
    </row>
    <row r="211" spans="1:14" x14ac:dyDescent="0.3">
      <c r="A211">
        <v>131</v>
      </c>
      <c r="B211" t="s">
        <v>122</v>
      </c>
      <c r="C211">
        <v>42.322931169999997</v>
      </c>
      <c r="D211">
        <v>-71.100141410000006</v>
      </c>
      <c r="E211">
        <v>269</v>
      </c>
      <c r="F211">
        <v>59</v>
      </c>
      <c r="G211">
        <f>E211-F211</f>
        <v>210</v>
      </c>
      <c r="H211" s="1">
        <f t="shared" si="15"/>
        <v>0.57534246575342463</v>
      </c>
      <c r="I211" s="2">
        <f t="shared" si="16"/>
        <v>0.57534246575342463</v>
      </c>
      <c r="J211">
        <v>18</v>
      </c>
      <c r="K211" s="3">
        <f t="shared" si="17"/>
        <v>3.1963470319634701E-2</v>
      </c>
      <c r="L211" s="3">
        <f t="shared" si="18"/>
        <v>3.1963470319634701E-2</v>
      </c>
      <c r="M211" t="str">
        <f t="shared" si="19"/>
        <v>no</v>
      </c>
      <c r="N211" s="4">
        <v>0.5</v>
      </c>
    </row>
    <row r="212" spans="1:14" x14ac:dyDescent="0.3">
      <c r="A212">
        <v>130</v>
      </c>
      <c r="B212" t="s">
        <v>257</v>
      </c>
      <c r="C212">
        <v>42.317274740000002</v>
      </c>
      <c r="D212">
        <v>-71.065370040000005</v>
      </c>
      <c r="E212">
        <v>74</v>
      </c>
      <c r="F212">
        <v>82</v>
      </c>
      <c r="G212">
        <f>E212-F212</f>
        <v>-8</v>
      </c>
      <c r="H212" s="1">
        <f t="shared" si="15"/>
        <v>-2.1917808219178082E-2</v>
      </c>
      <c r="I212" s="2">
        <f t="shared" si="16"/>
        <v>2.1917808219178082E-2</v>
      </c>
      <c r="J212">
        <v>15</v>
      </c>
      <c r="K212" s="3">
        <f t="shared" si="17"/>
        <v>-1.4611872146118722E-3</v>
      </c>
      <c r="L212" s="3">
        <f t="shared" si="18"/>
        <v>1.4611872146118722E-3</v>
      </c>
      <c r="M212" t="str">
        <f t="shared" si="19"/>
        <v>no</v>
      </c>
      <c r="N212" s="4">
        <v>0.5</v>
      </c>
    </row>
    <row r="213" spans="1:14" x14ac:dyDescent="0.3">
      <c r="A213">
        <v>129</v>
      </c>
      <c r="B213" t="s">
        <v>217</v>
      </c>
      <c r="C213">
        <v>42.377021999999997</v>
      </c>
      <c r="D213">
        <v>-71.056605000000005</v>
      </c>
      <c r="E213">
        <v>89</v>
      </c>
      <c r="F213">
        <v>69</v>
      </c>
      <c r="G213">
        <f>E213-F213</f>
        <v>20</v>
      </c>
      <c r="H213" s="1">
        <f t="shared" si="15"/>
        <v>5.4794520547945202E-2</v>
      </c>
      <c r="I213" s="2">
        <f t="shared" si="16"/>
        <v>5.4794520547945202E-2</v>
      </c>
      <c r="J213">
        <v>19</v>
      </c>
      <c r="K213" s="3">
        <f t="shared" si="17"/>
        <v>2.8839221341023791E-3</v>
      </c>
      <c r="L213" s="3">
        <f t="shared" si="18"/>
        <v>2.8839221341023791E-3</v>
      </c>
      <c r="M213" t="str">
        <f t="shared" si="19"/>
        <v>no</v>
      </c>
      <c r="N213" s="4">
        <v>0.5</v>
      </c>
    </row>
    <row r="214" spans="1:14" x14ac:dyDescent="0.3">
      <c r="A214">
        <v>128</v>
      </c>
      <c r="B214" t="s">
        <v>220</v>
      </c>
      <c r="C214">
        <v>42.320560999999998</v>
      </c>
      <c r="D214">
        <v>-71.061980000000005</v>
      </c>
      <c r="E214">
        <v>99</v>
      </c>
      <c r="F214">
        <v>59</v>
      </c>
      <c r="G214">
        <f>E214-F214</f>
        <v>40</v>
      </c>
      <c r="H214" s="1">
        <f t="shared" si="15"/>
        <v>0.1095890410958904</v>
      </c>
      <c r="I214" s="2">
        <f t="shared" si="16"/>
        <v>0.1095890410958904</v>
      </c>
      <c r="J214">
        <v>19</v>
      </c>
      <c r="K214" s="3">
        <f t="shared" si="17"/>
        <v>5.7678442682047582E-3</v>
      </c>
      <c r="L214" s="3">
        <f t="shared" si="18"/>
        <v>5.7678442682047582E-3</v>
      </c>
      <c r="M214" t="str">
        <f t="shared" si="19"/>
        <v>no</v>
      </c>
      <c r="N214" s="4">
        <v>0.5</v>
      </c>
    </row>
    <row r="215" spans="1:14" x14ac:dyDescent="0.3">
      <c r="A215">
        <v>126</v>
      </c>
      <c r="B215" t="s">
        <v>240</v>
      </c>
      <c r="C215">
        <v>42.315691999999999</v>
      </c>
      <c r="D215">
        <v>-71.098634000000004</v>
      </c>
      <c r="E215">
        <v>59</v>
      </c>
      <c r="F215">
        <v>212</v>
      </c>
      <c r="G215">
        <f>E215-F215</f>
        <v>-153</v>
      </c>
      <c r="H215" s="1">
        <f t="shared" si="15"/>
        <v>-0.41917808219178082</v>
      </c>
      <c r="I215" s="2">
        <f t="shared" si="16"/>
        <v>0.41917808219178082</v>
      </c>
      <c r="J215">
        <v>15</v>
      </c>
      <c r="K215" s="3">
        <f t="shared" si="17"/>
        <v>-2.7945205479452055E-2</v>
      </c>
      <c r="L215" s="3">
        <f t="shared" si="18"/>
        <v>2.7945205479452055E-2</v>
      </c>
      <c r="M215" t="str">
        <f t="shared" si="19"/>
        <v>no</v>
      </c>
      <c r="N215" s="4">
        <v>0.5</v>
      </c>
    </row>
    <row r="216" spans="1:14" x14ac:dyDescent="0.3">
      <c r="A216">
        <v>125</v>
      </c>
      <c r="B216" t="s">
        <v>113</v>
      </c>
      <c r="C216">
        <v>42.321765259999999</v>
      </c>
      <c r="D216">
        <v>-71.109841610000004</v>
      </c>
      <c r="E216">
        <v>266</v>
      </c>
      <c r="F216">
        <v>187</v>
      </c>
      <c r="G216">
        <f>E216-F216</f>
        <v>79</v>
      </c>
      <c r="H216" s="1">
        <f t="shared" si="15"/>
        <v>0.21643835616438356</v>
      </c>
      <c r="I216" s="2">
        <f t="shared" si="16"/>
        <v>0.21643835616438356</v>
      </c>
      <c r="J216">
        <v>15</v>
      </c>
      <c r="K216" s="3">
        <f t="shared" si="17"/>
        <v>1.4429223744292237E-2</v>
      </c>
      <c r="L216" s="3">
        <f t="shared" si="18"/>
        <v>1.4429223744292237E-2</v>
      </c>
      <c r="M216" t="str">
        <f t="shared" si="19"/>
        <v>no</v>
      </c>
      <c r="N216" s="4">
        <v>0.5</v>
      </c>
    </row>
    <row r="217" spans="1:14" x14ac:dyDescent="0.3">
      <c r="A217">
        <v>124</v>
      </c>
      <c r="B217" t="s">
        <v>180</v>
      </c>
      <c r="C217">
        <v>42.309054000000003</v>
      </c>
      <c r="D217">
        <v>-71.115430000000003</v>
      </c>
      <c r="E217">
        <v>174</v>
      </c>
      <c r="F217">
        <v>692</v>
      </c>
      <c r="G217">
        <f>E217-F217</f>
        <v>-518</v>
      </c>
      <c r="H217" s="1">
        <f t="shared" si="15"/>
        <v>-1.4191780821917808</v>
      </c>
      <c r="I217" s="2">
        <f t="shared" si="16"/>
        <v>1.4191780821917808</v>
      </c>
      <c r="J217">
        <v>15</v>
      </c>
      <c r="K217" s="3">
        <f t="shared" si="17"/>
        <v>-9.4611872146118714E-2</v>
      </c>
      <c r="L217" s="3">
        <f t="shared" si="18"/>
        <v>9.4611872146118714E-2</v>
      </c>
      <c r="M217" t="str">
        <f t="shared" si="19"/>
        <v>no</v>
      </c>
      <c r="N217" s="4">
        <v>0.5</v>
      </c>
    </row>
    <row r="218" spans="1:14" x14ac:dyDescent="0.3">
      <c r="A218">
        <v>122</v>
      </c>
      <c r="B218" t="s">
        <v>146</v>
      </c>
      <c r="C218">
        <v>42.345733000000003</v>
      </c>
      <c r="D218">
        <v>-71.100694000000004</v>
      </c>
      <c r="E218">
        <v>546</v>
      </c>
      <c r="F218">
        <v>339</v>
      </c>
      <c r="G218">
        <f>E218-F218</f>
        <v>207</v>
      </c>
      <c r="H218" s="1">
        <f t="shared" si="15"/>
        <v>0.56712328767123288</v>
      </c>
      <c r="I218" s="2">
        <f t="shared" si="16"/>
        <v>0.56712328767123288</v>
      </c>
      <c r="J218">
        <v>15</v>
      </c>
      <c r="K218" s="3">
        <f t="shared" si="17"/>
        <v>3.7808219178082192E-2</v>
      </c>
      <c r="L218" s="3">
        <f t="shared" si="18"/>
        <v>3.7808219178082192E-2</v>
      </c>
      <c r="M218" t="str">
        <f t="shared" si="19"/>
        <v>no</v>
      </c>
      <c r="N218" s="4">
        <v>0.5</v>
      </c>
    </row>
    <row r="219" spans="1:14" x14ac:dyDescent="0.3">
      <c r="A219">
        <v>121</v>
      </c>
      <c r="B219" t="s">
        <v>89</v>
      </c>
      <c r="C219">
        <v>42.335958980000001</v>
      </c>
      <c r="D219">
        <v>-71.046228999999997</v>
      </c>
      <c r="E219">
        <v>435</v>
      </c>
      <c r="F219">
        <v>785</v>
      </c>
      <c r="G219">
        <f>E219-F219</f>
        <v>-350</v>
      </c>
      <c r="H219" s="1">
        <f t="shared" si="15"/>
        <v>-0.95890410958904104</v>
      </c>
      <c r="I219" s="2">
        <f t="shared" si="16"/>
        <v>0.95890410958904104</v>
      </c>
      <c r="J219">
        <v>17</v>
      </c>
      <c r="K219" s="3">
        <f t="shared" si="17"/>
        <v>-5.6406124093473002E-2</v>
      </c>
      <c r="L219" s="3">
        <f t="shared" si="18"/>
        <v>5.6406124093473002E-2</v>
      </c>
      <c r="M219" t="str">
        <f t="shared" si="19"/>
        <v>no</v>
      </c>
      <c r="N219" s="4">
        <v>0.5</v>
      </c>
    </row>
    <row r="220" spans="1:14" x14ac:dyDescent="0.3">
      <c r="A220">
        <v>120</v>
      </c>
      <c r="B220" t="s">
        <v>162</v>
      </c>
      <c r="C220">
        <v>42.356051999999998</v>
      </c>
      <c r="D220">
        <v>-71.069849000000005</v>
      </c>
      <c r="E220">
        <v>622</v>
      </c>
      <c r="F220">
        <v>469</v>
      </c>
      <c r="G220">
        <f>E220-F220</f>
        <v>153</v>
      </c>
      <c r="H220" s="1">
        <f t="shared" si="15"/>
        <v>0.41917808219178082</v>
      </c>
      <c r="I220" s="2">
        <f t="shared" si="16"/>
        <v>0.41917808219178082</v>
      </c>
      <c r="J220">
        <v>15</v>
      </c>
      <c r="K220" s="3">
        <f t="shared" si="17"/>
        <v>2.7945205479452055E-2</v>
      </c>
      <c r="L220" s="3">
        <f t="shared" si="18"/>
        <v>2.7945205479452055E-2</v>
      </c>
      <c r="M220" t="str">
        <f t="shared" si="19"/>
        <v>no</v>
      </c>
      <c r="N220" s="4">
        <v>0.5</v>
      </c>
    </row>
    <row r="221" spans="1:14" x14ac:dyDescent="0.3">
      <c r="A221">
        <v>119</v>
      </c>
      <c r="B221" t="s">
        <v>115</v>
      </c>
      <c r="C221">
        <v>42.335740999999999</v>
      </c>
      <c r="D221">
        <v>-71.03877</v>
      </c>
      <c r="E221">
        <v>426</v>
      </c>
      <c r="F221">
        <v>369</v>
      </c>
      <c r="G221">
        <f>E221-F221</f>
        <v>57</v>
      </c>
      <c r="H221" s="1">
        <f t="shared" si="15"/>
        <v>0.15616438356164383</v>
      </c>
      <c r="I221" s="2">
        <f t="shared" si="16"/>
        <v>0.15616438356164383</v>
      </c>
      <c r="J221">
        <v>15</v>
      </c>
      <c r="K221" s="3">
        <f t="shared" si="17"/>
        <v>1.0410958904109589E-2</v>
      </c>
      <c r="L221" s="3">
        <f t="shared" si="18"/>
        <v>1.0410958904109589E-2</v>
      </c>
      <c r="M221" t="str">
        <f t="shared" si="19"/>
        <v>no</v>
      </c>
      <c r="N221" s="4">
        <v>0.5</v>
      </c>
    </row>
    <row r="222" spans="1:14" x14ac:dyDescent="0.3">
      <c r="A222">
        <v>118</v>
      </c>
      <c r="B222" t="s">
        <v>60</v>
      </c>
      <c r="C222">
        <v>42.397827999999997</v>
      </c>
      <c r="D222">
        <v>-71.130516</v>
      </c>
      <c r="E222">
        <v>373</v>
      </c>
      <c r="F222">
        <v>341</v>
      </c>
      <c r="G222">
        <f>E222-F222</f>
        <v>32</v>
      </c>
      <c r="H222" s="1">
        <f t="shared" si="15"/>
        <v>8.7671232876712329E-2</v>
      </c>
      <c r="I222" s="2">
        <f t="shared" si="16"/>
        <v>8.7671232876712329E-2</v>
      </c>
      <c r="J222">
        <v>19</v>
      </c>
      <c r="K222" s="3">
        <f t="shared" si="17"/>
        <v>4.614275414563807E-3</v>
      </c>
      <c r="L222" s="3">
        <f t="shared" si="18"/>
        <v>4.614275414563807E-3</v>
      </c>
      <c r="M222" t="str">
        <f t="shared" si="19"/>
        <v>no</v>
      </c>
      <c r="N222" s="4">
        <v>0.5</v>
      </c>
    </row>
    <row r="223" spans="1:14" x14ac:dyDescent="0.3">
      <c r="A223">
        <v>117</v>
      </c>
      <c r="B223" t="s">
        <v>78</v>
      </c>
      <c r="C223">
        <v>42.366087970000002</v>
      </c>
      <c r="D223">
        <v>-71.086336040000006</v>
      </c>
      <c r="E223">
        <v>419</v>
      </c>
      <c r="F223">
        <v>549</v>
      </c>
      <c r="G223">
        <f>E223-F223</f>
        <v>-130</v>
      </c>
      <c r="H223" s="1">
        <f t="shared" si="15"/>
        <v>-0.35616438356164382</v>
      </c>
      <c r="I223" s="2">
        <f t="shared" si="16"/>
        <v>0.35616438356164382</v>
      </c>
      <c r="J223">
        <v>19</v>
      </c>
      <c r="K223" s="3">
        <f t="shared" si="17"/>
        <v>-1.8745493871665464E-2</v>
      </c>
      <c r="L223" s="3">
        <f t="shared" si="18"/>
        <v>1.8745493871665464E-2</v>
      </c>
      <c r="M223" t="str">
        <f t="shared" si="19"/>
        <v>no</v>
      </c>
      <c r="N223" s="4">
        <v>0.5</v>
      </c>
    </row>
    <row r="224" spans="1:14" x14ac:dyDescent="0.3">
      <c r="A224">
        <v>116</v>
      </c>
      <c r="B224" t="s">
        <v>30</v>
      </c>
      <c r="C224">
        <v>42.370803000000002</v>
      </c>
      <c r="D224">
        <v>-71.104411999999996</v>
      </c>
      <c r="E224">
        <v>829</v>
      </c>
      <c r="F224">
        <v>624</v>
      </c>
      <c r="G224">
        <f>E224-F224</f>
        <v>205</v>
      </c>
      <c r="H224" s="1">
        <f t="shared" si="15"/>
        <v>0.56164383561643838</v>
      </c>
      <c r="I224" s="2">
        <f t="shared" si="16"/>
        <v>0.56164383561643838</v>
      </c>
      <c r="J224">
        <v>23</v>
      </c>
      <c r="K224" s="3">
        <f t="shared" si="17"/>
        <v>2.4419297200714712E-2</v>
      </c>
      <c r="L224" s="3">
        <f t="shared" si="18"/>
        <v>2.4419297200714712E-2</v>
      </c>
      <c r="M224" t="str">
        <f t="shared" si="19"/>
        <v>no</v>
      </c>
      <c r="N224" s="4">
        <v>0.5</v>
      </c>
    </row>
    <row r="225" spans="1:14" x14ac:dyDescent="0.3">
      <c r="A225">
        <v>115</v>
      </c>
      <c r="B225" t="s">
        <v>46</v>
      </c>
      <c r="C225">
        <v>42.387994999999997</v>
      </c>
      <c r="D225">
        <v>-71.119084000000001</v>
      </c>
      <c r="E225">
        <v>616</v>
      </c>
      <c r="F225">
        <v>51</v>
      </c>
      <c r="G225">
        <f>E225-F225</f>
        <v>565</v>
      </c>
      <c r="H225" s="1">
        <f t="shared" si="15"/>
        <v>1.547945205479452</v>
      </c>
      <c r="I225" s="2">
        <f t="shared" si="16"/>
        <v>1.547945205479452</v>
      </c>
      <c r="J225">
        <v>19</v>
      </c>
      <c r="K225" s="3">
        <f t="shared" si="17"/>
        <v>8.1470800288392209E-2</v>
      </c>
      <c r="L225" s="3">
        <f t="shared" si="18"/>
        <v>8.1470800288392209E-2</v>
      </c>
      <c r="M225" t="str">
        <f t="shared" si="19"/>
        <v>no</v>
      </c>
      <c r="N225" s="4">
        <v>0.5</v>
      </c>
    </row>
    <row r="226" spans="1:14" x14ac:dyDescent="0.3">
      <c r="A226">
        <v>114</v>
      </c>
      <c r="B226" t="s">
        <v>216</v>
      </c>
      <c r="C226">
        <v>42.402317029999999</v>
      </c>
      <c r="D226">
        <v>-71.126711290000003</v>
      </c>
      <c r="E226">
        <v>80</v>
      </c>
      <c r="F226">
        <v>191</v>
      </c>
      <c r="G226">
        <f>E226-F226</f>
        <v>-111</v>
      </c>
      <c r="H226" s="1">
        <f t="shared" si="15"/>
        <v>-0.30410958904109592</v>
      </c>
      <c r="I226" s="2">
        <f t="shared" si="16"/>
        <v>0.30410958904109592</v>
      </c>
      <c r="J226">
        <v>15</v>
      </c>
      <c r="K226" s="3">
        <f t="shared" si="17"/>
        <v>-2.0273972602739727E-2</v>
      </c>
      <c r="L226" s="3">
        <f t="shared" si="18"/>
        <v>2.0273972602739727E-2</v>
      </c>
      <c r="M226" t="str">
        <f t="shared" si="19"/>
        <v>no</v>
      </c>
      <c r="N226" s="4">
        <v>0.5</v>
      </c>
    </row>
    <row r="227" spans="1:14" x14ac:dyDescent="0.3">
      <c r="A227">
        <v>113</v>
      </c>
      <c r="B227" t="s">
        <v>155</v>
      </c>
      <c r="C227">
        <v>42.330473650000002</v>
      </c>
      <c r="D227">
        <v>-71.057016849999997</v>
      </c>
      <c r="E227">
        <v>233</v>
      </c>
      <c r="F227">
        <v>31</v>
      </c>
      <c r="G227">
        <f>E227-F227</f>
        <v>202</v>
      </c>
      <c r="H227" s="1">
        <f t="shared" si="15"/>
        <v>0.55342465753424652</v>
      </c>
      <c r="I227" s="2">
        <f t="shared" si="16"/>
        <v>0.55342465753424652</v>
      </c>
      <c r="J227">
        <v>15</v>
      </c>
      <c r="K227" s="3">
        <f t="shared" si="17"/>
        <v>3.6894977168949766E-2</v>
      </c>
      <c r="L227" s="3">
        <f t="shared" si="18"/>
        <v>3.6894977168949766E-2</v>
      </c>
      <c r="M227" t="str">
        <f t="shared" si="19"/>
        <v>no</v>
      </c>
      <c r="N227" s="4">
        <v>0.5</v>
      </c>
    </row>
    <row r="228" spans="1:14" x14ac:dyDescent="0.3">
      <c r="A228">
        <v>112</v>
      </c>
      <c r="B228" t="s">
        <v>247</v>
      </c>
      <c r="C228">
        <v>42.406301999999997</v>
      </c>
      <c r="D228">
        <v>-71.132446000000002</v>
      </c>
      <c r="E228">
        <v>31</v>
      </c>
      <c r="F228">
        <v>126</v>
      </c>
      <c r="G228">
        <f>E228-F228</f>
        <v>-95</v>
      </c>
      <c r="H228" s="1">
        <f t="shared" si="15"/>
        <v>-0.26027397260273971</v>
      </c>
      <c r="I228" s="2">
        <f t="shared" si="16"/>
        <v>0.26027397260273971</v>
      </c>
      <c r="J228">
        <v>15</v>
      </c>
      <c r="K228" s="3">
        <f t="shared" si="17"/>
        <v>-1.7351598173515982E-2</v>
      </c>
      <c r="L228" s="3">
        <f t="shared" si="18"/>
        <v>1.7351598173515982E-2</v>
      </c>
      <c r="M228" t="str">
        <f t="shared" si="19"/>
        <v>no</v>
      </c>
      <c r="N228" s="4">
        <v>0.5</v>
      </c>
    </row>
    <row r="229" spans="1:14" x14ac:dyDescent="0.3">
      <c r="A229">
        <v>111</v>
      </c>
      <c r="B229" t="s">
        <v>177</v>
      </c>
      <c r="C229">
        <v>42.404490000000003</v>
      </c>
      <c r="D229">
        <v>-71.123412999999999</v>
      </c>
      <c r="E229">
        <v>167</v>
      </c>
      <c r="F229">
        <v>864</v>
      </c>
      <c r="G229">
        <f>E229-F229</f>
        <v>-697</v>
      </c>
      <c r="H229" s="1">
        <f t="shared" si="15"/>
        <v>-1.9095890410958904</v>
      </c>
      <c r="I229" s="2">
        <f t="shared" si="16"/>
        <v>1.9095890410958904</v>
      </c>
      <c r="J229">
        <v>15</v>
      </c>
      <c r="K229" s="3">
        <f t="shared" si="17"/>
        <v>-0.12730593607305937</v>
      </c>
      <c r="L229" s="3">
        <f t="shared" si="18"/>
        <v>0.12730593607305937</v>
      </c>
      <c r="M229" t="str">
        <f t="shared" si="19"/>
        <v>no</v>
      </c>
      <c r="N229" s="4">
        <v>0.5</v>
      </c>
    </row>
    <row r="230" spans="1:14" x14ac:dyDescent="0.3">
      <c r="A230">
        <v>110</v>
      </c>
      <c r="B230" t="s">
        <v>160</v>
      </c>
      <c r="C230">
        <v>42.376368999999997</v>
      </c>
      <c r="D230">
        <v>-71.114024999999998</v>
      </c>
      <c r="E230">
        <v>655</v>
      </c>
      <c r="F230">
        <v>123</v>
      </c>
      <c r="G230">
        <f>E230-F230</f>
        <v>532</v>
      </c>
      <c r="H230" s="1">
        <f t="shared" si="15"/>
        <v>1.4575342465753425</v>
      </c>
      <c r="I230" s="2">
        <f t="shared" si="16"/>
        <v>1.4575342465753425</v>
      </c>
      <c r="J230">
        <v>15</v>
      </c>
      <c r="K230" s="3">
        <f t="shared" si="17"/>
        <v>9.7168949771689495E-2</v>
      </c>
      <c r="L230" s="3">
        <f t="shared" si="18"/>
        <v>9.7168949771689495E-2</v>
      </c>
      <c r="M230" t="str">
        <f t="shared" si="19"/>
        <v>no</v>
      </c>
      <c r="N230" s="4">
        <v>0.5</v>
      </c>
    </row>
    <row r="231" spans="1:14" x14ac:dyDescent="0.3">
      <c r="A231">
        <v>109</v>
      </c>
      <c r="B231" t="s">
        <v>31</v>
      </c>
      <c r="C231">
        <v>42.365907880000002</v>
      </c>
      <c r="D231">
        <v>-71.064466690000003</v>
      </c>
      <c r="E231">
        <v>135</v>
      </c>
      <c r="F231">
        <v>794</v>
      </c>
      <c r="G231">
        <f>E231-F231</f>
        <v>-659</v>
      </c>
      <c r="H231" s="1">
        <f t="shared" si="15"/>
        <v>-1.8054794520547945</v>
      </c>
      <c r="I231" s="2">
        <f t="shared" si="16"/>
        <v>1.8054794520547945</v>
      </c>
      <c r="J231">
        <v>35</v>
      </c>
      <c r="K231" s="3">
        <f t="shared" si="17"/>
        <v>-5.1585127201565557E-2</v>
      </c>
      <c r="L231" s="3">
        <f t="shared" si="18"/>
        <v>5.1585127201565557E-2</v>
      </c>
      <c r="M231" t="str">
        <f t="shared" si="19"/>
        <v>no</v>
      </c>
      <c r="N231" s="4">
        <v>0.5</v>
      </c>
    </row>
    <row r="232" spans="1:14" x14ac:dyDescent="0.3">
      <c r="A232">
        <v>108</v>
      </c>
      <c r="B232" t="s">
        <v>73</v>
      </c>
      <c r="C232">
        <v>42.377944999999997</v>
      </c>
      <c r="D232">
        <v>-71.116865000000004</v>
      </c>
      <c r="E232">
        <v>730</v>
      </c>
      <c r="F232">
        <v>2586</v>
      </c>
      <c r="G232">
        <f>E232-F232</f>
        <v>-1856</v>
      </c>
      <c r="H232" s="1">
        <f t="shared" si="15"/>
        <v>-5.0849315068493155</v>
      </c>
      <c r="I232" s="2">
        <f t="shared" si="16"/>
        <v>5.0849315068493155</v>
      </c>
      <c r="J232">
        <v>17</v>
      </c>
      <c r="K232" s="3">
        <f t="shared" si="17"/>
        <v>-0.29911361804995973</v>
      </c>
      <c r="L232" s="3">
        <f t="shared" si="18"/>
        <v>0.29911361804995973</v>
      </c>
      <c r="M232" t="str">
        <f t="shared" si="19"/>
        <v>no</v>
      </c>
      <c r="N232" s="4">
        <v>0.5</v>
      </c>
    </row>
    <row r="233" spans="1:14" x14ac:dyDescent="0.3">
      <c r="A233">
        <v>107</v>
      </c>
      <c r="B233" t="s">
        <v>3</v>
      </c>
      <c r="C233">
        <v>42.362499999999997</v>
      </c>
      <c r="D233">
        <v>-71.088220000000007</v>
      </c>
      <c r="E233">
        <v>1800</v>
      </c>
      <c r="F233">
        <v>58</v>
      </c>
      <c r="G233">
        <f>E233-F233</f>
        <v>1742</v>
      </c>
      <c r="H233" s="1">
        <f t="shared" si="15"/>
        <v>4.7726027397260271</v>
      </c>
      <c r="I233" s="2">
        <f t="shared" si="16"/>
        <v>4.7726027397260271</v>
      </c>
      <c r="J233">
        <v>19</v>
      </c>
      <c r="K233" s="3">
        <f t="shared" si="17"/>
        <v>0.25118961788031724</v>
      </c>
      <c r="L233" s="3">
        <f t="shared" si="18"/>
        <v>0.25118961788031724</v>
      </c>
      <c r="M233" t="str">
        <f t="shared" si="19"/>
        <v>no</v>
      </c>
      <c r="N233" s="4">
        <v>0.5</v>
      </c>
    </row>
    <row r="234" spans="1:14" x14ac:dyDescent="0.3">
      <c r="A234">
        <v>106</v>
      </c>
      <c r="B234" t="s">
        <v>258</v>
      </c>
      <c r="C234">
        <v>42.325333000000001</v>
      </c>
      <c r="D234">
        <v>-71.075354000000004</v>
      </c>
      <c r="E234">
        <v>55</v>
      </c>
      <c r="F234">
        <v>1110</v>
      </c>
      <c r="G234">
        <f>E234-F234</f>
        <v>-1055</v>
      </c>
      <c r="H234" s="1">
        <f t="shared" si="15"/>
        <v>-2.8904109589041096</v>
      </c>
      <c r="I234" s="2">
        <f t="shared" si="16"/>
        <v>2.8904109589041096</v>
      </c>
      <c r="J234">
        <v>15</v>
      </c>
      <c r="K234" s="3">
        <f t="shared" si="17"/>
        <v>-0.19269406392694063</v>
      </c>
      <c r="L234" s="3">
        <f t="shared" si="18"/>
        <v>0.19269406392694063</v>
      </c>
      <c r="M234" t="str">
        <f t="shared" si="19"/>
        <v>no</v>
      </c>
      <c r="N234" s="4">
        <v>0.5</v>
      </c>
    </row>
    <row r="235" spans="1:14" x14ac:dyDescent="0.3">
      <c r="A235">
        <v>105</v>
      </c>
      <c r="B235" t="s">
        <v>43</v>
      </c>
      <c r="C235">
        <v>42.357218500000002</v>
      </c>
      <c r="D235">
        <v>-71.113871630000006</v>
      </c>
      <c r="E235">
        <v>1022</v>
      </c>
      <c r="F235">
        <v>426</v>
      </c>
      <c r="G235">
        <f>E235-F235</f>
        <v>596</v>
      </c>
      <c r="H235" s="1">
        <f t="shared" si="15"/>
        <v>1.6328767123287671</v>
      </c>
      <c r="I235" s="2">
        <f t="shared" si="16"/>
        <v>1.6328767123287671</v>
      </c>
      <c r="J235">
        <v>19</v>
      </c>
      <c r="K235" s="3">
        <f t="shared" si="17"/>
        <v>8.5940879596250894E-2</v>
      </c>
      <c r="L235" s="3">
        <f t="shared" si="18"/>
        <v>8.5940879596250894E-2</v>
      </c>
      <c r="M235" t="str">
        <f t="shared" si="19"/>
        <v>no</v>
      </c>
      <c r="N235" s="4">
        <v>0.5</v>
      </c>
    </row>
    <row r="236" spans="1:14" x14ac:dyDescent="0.3">
      <c r="A236">
        <v>104</v>
      </c>
      <c r="B236" t="s">
        <v>111</v>
      </c>
      <c r="C236">
        <v>42.380287000000003</v>
      </c>
      <c r="D236">
        <v>-71.125107</v>
      </c>
      <c r="E236">
        <v>509</v>
      </c>
      <c r="F236">
        <v>148</v>
      </c>
      <c r="G236">
        <f>E236-F236</f>
        <v>361</v>
      </c>
      <c r="H236" s="1">
        <f t="shared" si="15"/>
        <v>0.989041095890411</v>
      </c>
      <c r="I236" s="2">
        <f t="shared" si="16"/>
        <v>0.989041095890411</v>
      </c>
      <c r="J236">
        <v>19</v>
      </c>
      <c r="K236" s="3">
        <f t="shared" si="17"/>
        <v>5.2054794520547946E-2</v>
      </c>
      <c r="L236" s="3">
        <f t="shared" si="18"/>
        <v>5.2054794520547946E-2</v>
      </c>
      <c r="M236" t="str">
        <f t="shared" si="19"/>
        <v>no</v>
      </c>
      <c r="N236" s="4">
        <v>0.5</v>
      </c>
    </row>
    <row r="237" spans="1:14" x14ac:dyDescent="0.3">
      <c r="A237">
        <v>103</v>
      </c>
      <c r="B237" t="s">
        <v>133</v>
      </c>
      <c r="C237">
        <v>42.346563000000003</v>
      </c>
      <c r="D237">
        <v>-71.128373999999994</v>
      </c>
      <c r="E237">
        <v>197</v>
      </c>
      <c r="F237">
        <v>146</v>
      </c>
      <c r="G237">
        <f>E237-F237</f>
        <v>51</v>
      </c>
      <c r="H237" s="1">
        <f t="shared" si="15"/>
        <v>0.13972602739726028</v>
      </c>
      <c r="I237" s="2">
        <f t="shared" si="16"/>
        <v>0.13972602739726028</v>
      </c>
      <c r="J237">
        <v>15</v>
      </c>
      <c r="K237" s="3">
        <f t="shared" si="17"/>
        <v>9.3150684931506862E-3</v>
      </c>
      <c r="L237" s="3">
        <f t="shared" si="18"/>
        <v>9.3150684931506862E-3</v>
      </c>
      <c r="M237" t="str">
        <f t="shared" si="19"/>
        <v>no</v>
      </c>
      <c r="N237" s="4">
        <v>0.5</v>
      </c>
    </row>
    <row r="238" spans="1:14" x14ac:dyDescent="0.3">
      <c r="A238">
        <v>102</v>
      </c>
      <c r="B238" t="s">
        <v>179</v>
      </c>
      <c r="C238">
        <v>42.400877000000001</v>
      </c>
      <c r="D238">
        <v>-71.116771999999997</v>
      </c>
      <c r="E238">
        <v>160</v>
      </c>
      <c r="F238">
        <v>53</v>
      </c>
      <c r="G238">
        <f>E238-F238</f>
        <v>107</v>
      </c>
      <c r="H238" s="1">
        <f t="shared" si="15"/>
        <v>0.29315068493150687</v>
      </c>
      <c r="I238" s="2">
        <f t="shared" si="16"/>
        <v>0.29315068493150687</v>
      </c>
      <c r="J238">
        <v>15</v>
      </c>
      <c r="K238" s="3">
        <f t="shared" si="17"/>
        <v>1.9543378995433791E-2</v>
      </c>
      <c r="L238" s="3">
        <f t="shared" si="18"/>
        <v>1.9543378995433791E-2</v>
      </c>
      <c r="M238" t="str">
        <f t="shared" si="19"/>
        <v>no</v>
      </c>
      <c r="N238" s="4">
        <v>0.5</v>
      </c>
    </row>
    <row r="239" spans="1:14" x14ac:dyDescent="0.3">
      <c r="A239">
        <v>101</v>
      </c>
      <c r="B239" t="s">
        <v>231</v>
      </c>
      <c r="C239">
        <v>42.399182600000003</v>
      </c>
      <c r="D239">
        <v>-71.111044550000003</v>
      </c>
      <c r="E239">
        <v>74</v>
      </c>
      <c r="F239">
        <v>805</v>
      </c>
      <c r="G239">
        <f>E239-F239</f>
        <v>-731</v>
      </c>
      <c r="H239" s="1">
        <f t="shared" si="15"/>
        <v>-2.0027397260273974</v>
      </c>
      <c r="I239" s="2">
        <f t="shared" si="16"/>
        <v>2.0027397260273974</v>
      </c>
      <c r="J239">
        <v>15</v>
      </c>
      <c r="K239" s="3">
        <f t="shared" si="17"/>
        <v>-0.13351598173515983</v>
      </c>
      <c r="L239" s="3">
        <f t="shared" si="18"/>
        <v>0.13351598173515983</v>
      </c>
      <c r="M239" t="str">
        <f t="shared" si="19"/>
        <v>no</v>
      </c>
      <c r="N239" s="4">
        <v>0.5</v>
      </c>
    </row>
    <row r="240" spans="1:14" x14ac:dyDescent="0.3">
      <c r="A240">
        <v>100</v>
      </c>
      <c r="B240" t="s">
        <v>5</v>
      </c>
      <c r="C240">
        <v>42.396968999999999</v>
      </c>
      <c r="D240">
        <v>-71.123024000000001</v>
      </c>
      <c r="E240">
        <v>785</v>
      </c>
      <c r="F240">
        <v>175</v>
      </c>
      <c r="G240">
        <f>E240-F240</f>
        <v>610</v>
      </c>
      <c r="H240" s="1">
        <f t="shared" si="15"/>
        <v>1.6712328767123288</v>
      </c>
      <c r="I240" s="2">
        <f t="shared" si="16"/>
        <v>1.6712328767123288</v>
      </c>
      <c r="J240">
        <v>25</v>
      </c>
      <c r="K240" s="3">
        <f t="shared" si="17"/>
        <v>6.6849315068493148E-2</v>
      </c>
      <c r="L240" s="3">
        <f t="shared" si="18"/>
        <v>6.6849315068493148E-2</v>
      </c>
      <c r="M240" t="str">
        <f t="shared" si="19"/>
        <v>no</v>
      </c>
      <c r="N240" s="4">
        <v>0.5</v>
      </c>
    </row>
    <row r="241" spans="1:14" x14ac:dyDescent="0.3">
      <c r="A241">
        <v>99</v>
      </c>
      <c r="B241" t="s">
        <v>140</v>
      </c>
      <c r="C241">
        <v>42.385675790000001</v>
      </c>
      <c r="D241">
        <v>-71.114121359999999</v>
      </c>
      <c r="E241">
        <v>186</v>
      </c>
      <c r="F241">
        <v>815</v>
      </c>
      <c r="G241">
        <f>E241-F241</f>
        <v>-629</v>
      </c>
      <c r="H241" s="1">
        <f t="shared" si="15"/>
        <v>-1.7232876712328766</v>
      </c>
      <c r="I241" s="2">
        <f t="shared" si="16"/>
        <v>1.7232876712328766</v>
      </c>
      <c r="J241">
        <v>15</v>
      </c>
      <c r="K241" s="3">
        <f t="shared" si="17"/>
        <v>-0.11488584474885845</v>
      </c>
      <c r="L241" s="3">
        <f t="shared" si="18"/>
        <v>0.11488584474885845</v>
      </c>
      <c r="M241" t="str">
        <f t="shared" si="19"/>
        <v>no</v>
      </c>
      <c r="N241" s="4">
        <v>0.5</v>
      </c>
    </row>
    <row r="242" spans="1:14" x14ac:dyDescent="0.3">
      <c r="A242">
        <v>98</v>
      </c>
      <c r="B242" t="s">
        <v>41</v>
      </c>
      <c r="C242">
        <v>42.371848</v>
      </c>
      <c r="D242">
        <v>-71.060292000000004</v>
      </c>
      <c r="E242">
        <v>819</v>
      </c>
      <c r="F242">
        <v>1030</v>
      </c>
      <c r="G242">
        <f>E242-F242</f>
        <v>-211</v>
      </c>
      <c r="H242" s="1">
        <f t="shared" si="15"/>
        <v>-0.57808219178082187</v>
      </c>
      <c r="I242" s="2">
        <f t="shared" si="16"/>
        <v>0.57808219178082187</v>
      </c>
      <c r="J242">
        <v>23</v>
      </c>
      <c r="K242" s="3">
        <f t="shared" si="17"/>
        <v>-2.5134008338296602E-2</v>
      </c>
      <c r="L242" s="3">
        <f t="shared" si="18"/>
        <v>2.5134008338296602E-2</v>
      </c>
      <c r="M242" t="str">
        <f t="shared" si="19"/>
        <v>no</v>
      </c>
      <c r="N242" s="4">
        <v>0.5</v>
      </c>
    </row>
    <row r="243" spans="1:14" x14ac:dyDescent="0.3">
      <c r="A243">
        <v>97</v>
      </c>
      <c r="B243" t="s">
        <v>107</v>
      </c>
      <c r="C243">
        <v>42.369190320000001</v>
      </c>
      <c r="D243">
        <v>-71.117141250000003</v>
      </c>
      <c r="E243">
        <v>909</v>
      </c>
      <c r="F243">
        <v>826</v>
      </c>
      <c r="G243">
        <f>E243-F243</f>
        <v>83</v>
      </c>
      <c r="H243" s="1">
        <f t="shared" si="15"/>
        <v>0.22739726027397261</v>
      </c>
      <c r="I243" s="2">
        <f t="shared" si="16"/>
        <v>0.22739726027397261</v>
      </c>
      <c r="J243">
        <v>19</v>
      </c>
      <c r="K243" s="3">
        <f t="shared" si="17"/>
        <v>1.1968276856524874E-2</v>
      </c>
      <c r="L243" s="3">
        <f t="shared" si="18"/>
        <v>1.1968276856524874E-2</v>
      </c>
      <c r="M243" t="str">
        <f t="shared" si="19"/>
        <v>no</v>
      </c>
      <c r="N243" s="4">
        <v>0.5</v>
      </c>
    </row>
    <row r="244" spans="1:14" x14ac:dyDescent="0.3">
      <c r="A244">
        <v>96</v>
      </c>
      <c r="B244" t="s">
        <v>91</v>
      </c>
      <c r="C244">
        <v>42.373379</v>
      </c>
      <c r="D244">
        <v>-71.111075</v>
      </c>
      <c r="E244">
        <v>731</v>
      </c>
      <c r="F244">
        <v>563</v>
      </c>
      <c r="G244">
        <f>E244-F244</f>
        <v>168</v>
      </c>
      <c r="H244" s="1">
        <f t="shared" si="15"/>
        <v>0.46027397260273972</v>
      </c>
      <c r="I244" s="2">
        <f t="shared" si="16"/>
        <v>0.46027397260273972</v>
      </c>
      <c r="J244">
        <v>19</v>
      </c>
      <c r="K244" s="3">
        <f t="shared" si="17"/>
        <v>2.4224945926459986E-2</v>
      </c>
      <c r="L244" s="3">
        <f t="shared" si="18"/>
        <v>2.4224945926459986E-2</v>
      </c>
      <c r="M244" t="str">
        <f t="shared" si="19"/>
        <v>no</v>
      </c>
      <c r="N244" s="4">
        <v>0.5</v>
      </c>
    </row>
    <row r="245" spans="1:14" x14ac:dyDescent="0.3">
      <c r="A245">
        <v>95</v>
      </c>
      <c r="B245" t="s">
        <v>45</v>
      </c>
      <c r="C245">
        <v>42.372968999999998</v>
      </c>
      <c r="D245">
        <v>-71.094444999999993</v>
      </c>
      <c r="E245">
        <v>652</v>
      </c>
      <c r="F245">
        <v>425</v>
      </c>
      <c r="G245">
        <f>E245-F245</f>
        <v>227</v>
      </c>
      <c r="H245" s="1">
        <f t="shared" si="15"/>
        <v>0.62191780821917808</v>
      </c>
      <c r="I245" s="2">
        <f t="shared" si="16"/>
        <v>0.62191780821917808</v>
      </c>
      <c r="J245">
        <v>15</v>
      </c>
      <c r="K245" s="3">
        <f t="shared" si="17"/>
        <v>4.1461187214611873E-2</v>
      </c>
      <c r="L245" s="3">
        <f t="shared" si="18"/>
        <v>4.1461187214611873E-2</v>
      </c>
      <c r="M245" t="str">
        <f t="shared" si="19"/>
        <v>no</v>
      </c>
      <c r="N245" s="4">
        <v>0.5</v>
      </c>
    </row>
    <row r="246" spans="1:14" x14ac:dyDescent="0.3">
      <c r="A246">
        <v>94</v>
      </c>
      <c r="B246" t="s">
        <v>114</v>
      </c>
      <c r="C246">
        <v>42.375602999999998</v>
      </c>
      <c r="D246">
        <v>-71.064608000000007</v>
      </c>
      <c r="E246">
        <v>399</v>
      </c>
      <c r="F246">
        <v>196</v>
      </c>
      <c r="G246">
        <f>E246-F246</f>
        <v>203</v>
      </c>
      <c r="H246" s="1">
        <f t="shared" si="15"/>
        <v>0.55616438356164388</v>
      </c>
      <c r="I246" s="2">
        <f t="shared" si="16"/>
        <v>0.55616438356164388</v>
      </c>
      <c r="J246">
        <v>11</v>
      </c>
      <c r="K246" s="3">
        <f t="shared" si="17"/>
        <v>5.0560398505603989E-2</v>
      </c>
      <c r="L246" s="3">
        <f t="shared" si="18"/>
        <v>5.0560398505603989E-2</v>
      </c>
      <c r="M246" t="str">
        <f t="shared" si="19"/>
        <v>no</v>
      </c>
      <c r="N246" s="4">
        <v>0.5</v>
      </c>
    </row>
    <row r="247" spans="1:14" x14ac:dyDescent="0.3">
      <c r="A247">
        <v>93</v>
      </c>
      <c r="B247" t="s">
        <v>206</v>
      </c>
      <c r="C247">
        <v>42.320339740000001</v>
      </c>
      <c r="D247">
        <v>-71.051180360000004</v>
      </c>
      <c r="E247">
        <v>203</v>
      </c>
      <c r="F247">
        <v>170</v>
      </c>
      <c r="G247">
        <f>E247-F247</f>
        <v>33</v>
      </c>
      <c r="H247" s="1">
        <f t="shared" si="15"/>
        <v>9.0410958904109592E-2</v>
      </c>
      <c r="I247" s="2">
        <f t="shared" si="16"/>
        <v>9.0410958904109592E-2</v>
      </c>
      <c r="J247">
        <v>15</v>
      </c>
      <c r="K247" s="3">
        <f t="shared" si="17"/>
        <v>6.0273972602739728E-3</v>
      </c>
      <c r="L247" s="3">
        <f t="shared" si="18"/>
        <v>6.0273972602739728E-3</v>
      </c>
      <c r="M247" t="str">
        <f t="shared" si="19"/>
        <v>no</v>
      </c>
      <c r="N247" s="4">
        <v>0.5</v>
      </c>
    </row>
    <row r="248" spans="1:14" x14ac:dyDescent="0.3">
      <c r="A248">
        <v>92</v>
      </c>
      <c r="B248" t="s">
        <v>283</v>
      </c>
      <c r="C248">
        <v>42.312189179999997</v>
      </c>
      <c r="D248">
        <v>-71.036485859999999</v>
      </c>
      <c r="E248">
        <v>190</v>
      </c>
      <c r="F248">
        <v>1141</v>
      </c>
      <c r="G248">
        <f>E248-F248</f>
        <v>-951</v>
      </c>
      <c r="H248" s="1">
        <f t="shared" si="15"/>
        <v>-2.6054794520547944</v>
      </c>
      <c r="I248" s="2">
        <f t="shared" si="16"/>
        <v>2.6054794520547944</v>
      </c>
      <c r="J248">
        <v>19</v>
      </c>
      <c r="K248" s="3">
        <f t="shared" si="17"/>
        <v>-0.13713049747656814</v>
      </c>
      <c r="L248" s="3">
        <f t="shared" si="18"/>
        <v>0.13713049747656814</v>
      </c>
      <c r="M248" t="str">
        <f t="shared" si="19"/>
        <v>no</v>
      </c>
      <c r="N248" s="4">
        <v>0.5</v>
      </c>
    </row>
    <row r="249" spans="1:14" x14ac:dyDescent="0.3">
      <c r="A249">
        <v>91</v>
      </c>
      <c r="B249" t="s">
        <v>36</v>
      </c>
      <c r="C249">
        <v>42.366276999999997</v>
      </c>
      <c r="D249">
        <v>-71.09169</v>
      </c>
      <c r="E249">
        <v>1414</v>
      </c>
      <c r="F249">
        <v>817</v>
      </c>
      <c r="G249">
        <f>E249-F249</f>
        <v>597</v>
      </c>
      <c r="H249" s="1">
        <f t="shared" si="15"/>
        <v>1.6356164383561644</v>
      </c>
      <c r="I249" s="2">
        <f t="shared" si="16"/>
        <v>1.6356164383561644</v>
      </c>
      <c r="J249">
        <v>19</v>
      </c>
      <c r="K249" s="3">
        <f t="shared" si="17"/>
        <v>8.6085075702956024E-2</v>
      </c>
      <c r="L249" s="3">
        <f t="shared" si="18"/>
        <v>8.6085075702956024E-2</v>
      </c>
      <c r="M249" t="str">
        <f t="shared" si="19"/>
        <v>no</v>
      </c>
      <c r="N249" s="4">
        <v>0.5</v>
      </c>
    </row>
    <row r="250" spans="1:14" x14ac:dyDescent="0.3">
      <c r="A250">
        <v>90</v>
      </c>
      <c r="B250" t="s">
        <v>17</v>
      </c>
      <c r="C250">
        <v>42.370677000000001</v>
      </c>
      <c r="D250">
        <v>-71.076528999999994</v>
      </c>
      <c r="E250">
        <v>936</v>
      </c>
      <c r="F250">
        <v>703</v>
      </c>
      <c r="G250">
        <f>E250-F250</f>
        <v>233</v>
      </c>
      <c r="H250" s="1">
        <f t="shared" si="15"/>
        <v>0.63835616438356169</v>
      </c>
      <c r="I250" s="2">
        <f t="shared" si="16"/>
        <v>0.63835616438356169</v>
      </c>
      <c r="J250">
        <v>19</v>
      </c>
      <c r="K250" s="3">
        <f t="shared" si="17"/>
        <v>3.3597692862292722E-2</v>
      </c>
      <c r="L250" s="3">
        <f t="shared" si="18"/>
        <v>3.3597692862292722E-2</v>
      </c>
      <c r="M250" t="str">
        <f t="shared" si="19"/>
        <v>no</v>
      </c>
      <c r="N250" s="4">
        <v>0.5</v>
      </c>
    </row>
    <row r="251" spans="1:14" x14ac:dyDescent="0.3">
      <c r="A251">
        <v>89</v>
      </c>
      <c r="B251" t="s">
        <v>132</v>
      </c>
      <c r="C251">
        <v>42.379010999999998</v>
      </c>
      <c r="D251">
        <v>-71.119945000000001</v>
      </c>
      <c r="E251">
        <v>621</v>
      </c>
      <c r="F251">
        <v>694</v>
      </c>
      <c r="G251">
        <f>E251-F251</f>
        <v>-73</v>
      </c>
      <c r="H251" s="1">
        <f t="shared" si="15"/>
        <v>-0.2</v>
      </c>
      <c r="I251" s="2">
        <f t="shared" si="16"/>
        <v>0.2</v>
      </c>
      <c r="J251">
        <v>19</v>
      </c>
      <c r="K251" s="3">
        <f t="shared" si="17"/>
        <v>-1.0526315789473684E-2</v>
      </c>
      <c r="L251" s="3">
        <f t="shared" si="18"/>
        <v>1.0526315789473684E-2</v>
      </c>
      <c r="M251" t="str">
        <f t="shared" si="19"/>
        <v>no</v>
      </c>
      <c r="N251" s="4">
        <v>0.5</v>
      </c>
    </row>
    <row r="252" spans="1:14" x14ac:dyDescent="0.3">
      <c r="A252">
        <v>87</v>
      </c>
      <c r="B252" t="s">
        <v>56</v>
      </c>
      <c r="C252">
        <v>42.366621000000002</v>
      </c>
      <c r="D252">
        <v>-71.114214000000004</v>
      </c>
      <c r="E252">
        <v>581</v>
      </c>
      <c r="F252">
        <v>325</v>
      </c>
      <c r="G252">
        <f>E252-F252</f>
        <v>256</v>
      </c>
      <c r="H252" s="1">
        <f t="shared" si="15"/>
        <v>0.70136986301369864</v>
      </c>
      <c r="I252" s="2">
        <f t="shared" si="16"/>
        <v>0.70136986301369864</v>
      </c>
      <c r="J252">
        <v>15</v>
      </c>
      <c r="K252" s="3">
        <f t="shared" si="17"/>
        <v>4.675799086757991E-2</v>
      </c>
      <c r="L252" s="3">
        <f t="shared" si="18"/>
        <v>4.675799086757991E-2</v>
      </c>
      <c r="M252" t="str">
        <f t="shared" si="19"/>
        <v>no</v>
      </c>
      <c r="N252" s="4">
        <v>0.5</v>
      </c>
    </row>
    <row r="253" spans="1:14" x14ac:dyDescent="0.3">
      <c r="A253">
        <v>86</v>
      </c>
      <c r="B253" t="s">
        <v>142</v>
      </c>
      <c r="C253">
        <v>42.332743919999999</v>
      </c>
      <c r="D253">
        <v>-71.116266809999999</v>
      </c>
      <c r="E253">
        <v>303</v>
      </c>
      <c r="F253">
        <v>307</v>
      </c>
      <c r="G253">
        <f>E253-F253</f>
        <v>-4</v>
      </c>
      <c r="H253" s="1">
        <f t="shared" si="15"/>
        <v>-1.0958904109589041E-2</v>
      </c>
      <c r="I253" s="2">
        <f t="shared" si="16"/>
        <v>1.0958904109589041E-2</v>
      </c>
      <c r="J253">
        <v>19</v>
      </c>
      <c r="K253" s="3">
        <f t="shared" si="17"/>
        <v>-5.7678442682047588E-4</v>
      </c>
      <c r="L253" s="3">
        <f t="shared" si="18"/>
        <v>5.7678442682047588E-4</v>
      </c>
      <c r="M253" t="str">
        <f t="shared" si="19"/>
        <v>no</v>
      </c>
      <c r="N253" s="4">
        <v>0.5</v>
      </c>
    </row>
    <row r="254" spans="1:14" x14ac:dyDescent="0.3">
      <c r="A254">
        <v>85</v>
      </c>
      <c r="B254" t="s">
        <v>187</v>
      </c>
      <c r="C254">
        <v>42.378337999999999</v>
      </c>
      <c r="D254">
        <v>-71.048927000000006</v>
      </c>
      <c r="E254">
        <v>324</v>
      </c>
      <c r="F254">
        <v>998</v>
      </c>
      <c r="G254">
        <f>E254-F254</f>
        <v>-674</v>
      </c>
      <c r="H254" s="1">
        <f t="shared" si="15"/>
        <v>-1.8465753424657534</v>
      </c>
      <c r="I254" s="2">
        <f t="shared" si="16"/>
        <v>1.8465753424657534</v>
      </c>
      <c r="J254">
        <v>19</v>
      </c>
      <c r="K254" s="3">
        <f t="shared" si="17"/>
        <v>-9.7188175919250178E-2</v>
      </c>
      <c r="L254" s="3">
        <f t="shared" si="18"/>
        <v>9.7188175919250178E-2</v>
      </c>
      <c r="M254" t="str">
        <f t="shared" si="19"/>
        <v>no</v>
      </c>
      <c r="N254" s="4">
        <v>0.5</v>
      </c>
    </row>
    <row r="255" spans="1:14" x14ac:dyDescent="0.3">
      <c r="A255">
        <v>84</v>
      </c>
      <c r="B255" t="s">
        <v>170</v>
      </c>
      <c r="C255">
        <v>42.366981000000003</v>
      </c>
      <c r="D255">
        <v>-71.076471999999995</v>
      </c>
      <c r="E255">
        <v>921</v>
      </c>
      <c r="F255">
        <v>124</v>
      </c>
      <c r="G255">
        <f>E255-F255</f>
        <v>797</v>
      </c>
      <c r="H255" s="1">
        <f t="shared" si="15"/>
        <v>2.1835616438356165</v>
      </c>
      <c r="I255" s="2">
        <f t="shared" si="16"/>
        <v>2.1835616438356165</v>
      </c>
      <c r="J255">
        <v>15</v>
      </c>
      <c r="K255" s="3">
        <f t="shared" si="17"/>
        <v>0.14557077625570777</v>
      </c>
      <c r="L255" s="3">
        <f t="shared" si="18"/>
        <v>0.14557077625570777</v>
      </c>
      <c r="M255" t="str">
        <f t="shared" si="19"/>
        <v>no</v>
      </c>
      <c r="N255" s="4">
        <v>0.5</v>
      </c>
    </row>
    <row r="256" spans="1:14" x14ac:dyDescent="0.3">
      <c r="A256">
        <v>82</v>
      </c>
      <c r="B256" t="s">
        <v>129</v>
      </c>
      <c r="C256">
        <v>42.3382668</v>
      </c>
      <c r="D256">
        <v>-71.138946820000001</v>
      </c>
      <c r="E256">
        <v>314</v>
      </c>
      <c r="F256">
        <v>910</v>
      </c>
      <c r="G256">
        <f>E256-F256</f>
        <v>-596</v>
      </c>
      <c r="H256" s="1">
        <f t="shared" si="15"/>
        <v>-1.6328767123287671</v>
      </c>
      <c r="I256" s="2">
        <f t="shared" si="16"/>
        <v>1.6328767123287671</v>
      </c>
      <c r="J256">
        <v>15</v>
      </c>
      <c r="K256" s="3">
        <f t="shared" si="17"/>
        <v>-0.10885844748858448</v>
      </c>
      <c r="L256" s="3">
        <f t="shared" si="18"/>
        <v>0.10885844748858448</v>
      </c>
      <c r="M256" t="str">
        <f t="shared" si="19"/>
        <v>no</v>
      </c>
      <c r="N256" s="4">
        <v>0.5</v>
      </c>
    </row>
    <row r="257" spans="1:14" x14ac:dyDescent="0.3">
      <c r="A257">
        <v>81</v>
      </c>
      <c r="B257" t="s">
        <v>97</v>
      </c>
      <c r="C257">
        <v>42.352409000000002</v>
      </c>
      <c r="D257">
        <v>-71.062679000000003</v>
      </c>
      <c r="E257">
        <v>759</v>
      </c>
      <c r="F257">
        <v>3231</v>
      </c>
      <c r="G257">
        <f>E257-F257</f>
        <v>-2472</v>
      </c>
      <c r="H257" s="1">
        <f t="shared" si="15"/>
        <v>-6.7726027397260271</v>
      </c>
      <c r="I257" s="2">
        <f t="shared" si="16"/>
        <v>6.7726027397260271</v>
      </c>
      <c r="J257">
        <v>19</v>
      </c>
      <c r="K257" s="3">
        <f t="shared" si="17"/>
        <v>-0.35645277577505408</v>
      </c>
      <c r="L257" s="3">
        <f t="shared" si="18"/>
        <v>0.35645277577505408</v>
      </c>
      <c r="M257" t="str">
        <f t="shared" si="19"/>
        <v>yes</v>
      </c>
      <c r="N257" s="4">
        <v>0.5</v>
      </c>
    </row>
    <row r="258" spans="1:14" x14ac:dyDescent="0.3">
      <c r="A258">
        <v>80</v>
      </c>
      <c r="B258" t="s">
        <v>4</v>
      </c>
      <c r="C258">
        <v>42.362131230000003</v>
      </c>
      <c r="D258">
        <v>-71.091156010000006</v>
      </c>
      <c r="E258">
        <v>2318</v>
      </c>
      <c r="F258">
        <v>349</v>
      </c>
      <c r="G258">
        <f>E258-F258</f>
        <v>1969</v>
      </c>
      <c r="H258" s="1">
        <f t="shared" ref="H258:H321" si="20">G258/365</f>
        <v>5.3945205479452056</v>
      </c>
      <c r="I258" s="2">
        <f t="shared" ref="I258:I321" si="21">ABS(H258)</f>
        <v>5.3945205479452056</v>
      </c>
      <c r="J258">
        <v>35</v>
      </c>
      <c r="K258" s="3">
        <f t="shared" ref="K258:K321" si="22">H258/J258</f>
        <v>0.15412915851272016</v>
      </c>
      <c r="L258" s="3">
        <f t="shared" ref="L258:L321" si="23">I258/J258</f>
        <v>0.15412915851272016</v>
      </c>
      <c r="M258" t="str">
        <f t="shared" ref="M258:M321" si="24">IF(L258&gt;0.333, "yes", "no")</f>
        <v>no</v>
      </c>
      <c r="N258" s="4">
        <v>0.5</v>
      </c>
    </row>
    <row r="259" spans="1:14" x14ac:dyDescent="0.3">
      <c r="A259">
        <v>79</v>
      </c>
      <c r="B259" t="s">
        <v>63</v>
      </c>
      <c r="C259">
        <v>42.378419999999998</v>
      </c>
      <c r="D259">
        <v>-71.105667999999994</v>
      </c>
      <c r="E259">
        <v>464</v>
      </c>
      <c r="F259">
        <v>611</v>
      </c>
      <c r="G259">
        <f>E259-F259</f>
        <v>-147</v>
      </c>
      <c r="H259" s="1">
        <f t="shared" si="20"/>
        <v>-0.40273972602739727</v>
      </c>
      <c r="I259" s="2">
        <f t="shared" si="21"/>
        <v>0.40273972602739727</v>
      </c>
      <c r="J259">
        <v>19</v>
      </c>
      <c r="K259" s="3">
        <f t="shared" si="22"/>
        <v>-2.1196827685652488E-2</v>
      </c>
      <c r="L259" s="3">
        <f t="shared" si="23"/>
        <v>2.1196827685652488E-2</v>
      </c>
      <c r="M259" t="str">
        <f t="shared" si="24"/>
        <v>no</v>
      </c>
      <c r="N259" s="4">
        <v>0.5</v>
      </c>
    </row>
    <row r="260" spans="1:14" x14ac:dyDescent="0.3">
      <c r="A260">
        <v>78</v>
      </c>
      <c r="B260" t="s">
        <v>47</v>
      </c>
      <c r="C260">
        <v>42.379674479999998</v>
      </c>
      <c r="D260">
        <v>-71.093913240000006</v>
      </c>
      <c r="E260">
        <v>613</v>
      </c>
      <c r="F260">
        <v>137</v>
      </c>
      <c r="G260">
        <f>E260-F260</f>
        <v>476</v>
      </c>
      <c r="H260" s="1">
        <f t="shared" si="20"/>
        <v>1.3041095890410959</v>
      </c>
      <c r="I260" s="2">
        <f t="shared" si="21"/>
        <v>1.3041095890410959</v>
      </c>
      <c r="J260">
        <v>19</v>
      </c>
      <c r="K260" s="3">
        <f t="shared" si="22"/>
        <v>6.8637346791636619E-2</v>
      </c>
      <c r="L260" s="3">
        <f t="shared" si="23"/>
        <v>6.8637346791636619E-2</v>
      </c>
      <c r="M260" t="str">
        <f t="shared" si="24"/>
        <v>no</v>
      </c>
      <c r="N260" s="4">
        <v>0.5</v>
      </c>
    </row>
    <row r="261" spans="1:14" x14ac:dyDescent="0.3">
      <c r="A261">
        <v>77</v>
      </c>
      <c r="B261" t="s">
        <v>106</v>
      </c>
      <c r="C261">
        <v>42.386844000000004</v>
      </c>
      <c r="D261">
        <v>-71.098119999999994</v>
      </c>
      <c r="E261">
        <v>245</v>
      </c>
      <c r="F261">
        <v>1330</v>
      </c>
      <c r="G261">
        <f>E261-F261</f>
        <v>-1085</v>
      </c>
      <c r="H261" s="1">
        <f t="shared" si="20"/>
        <v>-2.9726027397260273</v>
      </c>
      <c r="I261" s="2">
        <f t="shared" si="21"/>
        <v>2.9726027397260273</v>
      </c>
      <c r="J261">
        <v>15</v>
      </c>
      <c r="K261" s="3">
        <f t="shared" si="22"/>
        <v>-0.19817351598173516</v>
      </c>
      <c r="L261" s="3">
        <f t="shared" si="23"/>
        <v>0.19817351598173516</v>
      </c>
      <c r="M261" t="str">
        <f t="shared" si="24"/>
        <v>no</v>
      </c>
      <c r="N261" s="4">
        <v>0.5</v>
      </c>
    </row>
    <row r="262" spans="1:14" x14ac:dyDescent="0.3">
      <c r="A262">
        <v>76</v>
      </c>
      <c r="B262" t="s">
        <v>22</v>
      </c>
      <c r="C262">
        <v>42.366425999999997</v>
      </c>
      <c r="D262">
        <v>-71.105495000000005</v>
      </c>
      <c r="E262">
        <v>1459</v>
      </c>
      <c r="F262">
        <v>819</v>
      </c>
      <c r="G262">
        <f>E262-F262</f>
        <v>640</v>
      </c>
      <c r="H262" s="1">
        <f t="shared" si="20"/>
        <v>1.7534246575342465</v>
      </c>
      <c r="I262" s="2">
        <f t="shared" si="21"/>
        <v>1.7534246575342465</v>
      </c>
      <c r="J262">
        <v>17</v>
      </c>
      <c r="K262" s="3">
        <f t="shared" si="22"/>
        <v>0.10314262691377921</v>
      </c>
      <c r="L262" s="3">
        <f t="shared" si="23"/>
        <v>0.10314262691377921</v>
      </c>
      <c r="M262" t="str">
        <f t="shared" si="24"/>
        <v>no</v>
      </c>
      <c r="N262" s="4">
        <v>0.5</v>
      </c>
    </row>
    <row r="263" spans="1:14" x14ac:dyDescent="0.3">
      <c r="A263">
        <v>75</v>
      </c>
      <c r="B263" t="s">
        <v>118</v>
      </c>
      <c r="C263">
        <v>42.363464690000001</v>
      </c>
      <c r="D263">
        <v>-71.100573240000003</v>
      </c>
      <c r="E263">
        <v>754</v>
      </c>
      <c r="F263">
        <v>2566</v>
      </c>
      <c r="G263">
        <f>E263-F263</f>
        <v>-1812</v>
      </c>
      <c r="H263" s="1">
        <f t="shared" si="20"/>
        <v>-4.9643835616438352</v>
      </c>
      <c r="I263" s="2">
        <f t="shared" si="21"/>
        <v>4.9643835616438352</v>
      </c>
      <c r="J263">
        <v>15</v>
      </c>
      <c r="K263" s="3">
        <f t="shared" si="22"/>
        <v>-0.330958904109589</v>
      </c>
      <c r="L263" s="3">
        <f t="shared" si="23"/>
        <v>0.330958904109589</v>
      </c>
      <c r="M263" t="str">
        <f t="shared" si="24"/>
        <v>no</v>
      </c>
      <c r="N263" s="4">
        <v>0.5</v>
      </c>
    </row>
    <row r="264" spans="1:14" x14ac:dyDescent="0.3">
      <c r="A264">
        <v>74</v>
      </c>
      <c r="B264" t="s">
        <v>59</v>
      </c>
      <c r="C264">
        <v>42.373268000000003</v>
      </c>
      <c r="D264">
        <v>-71.118578999999997</v>
      </c>
      <c r="E264">
        <v>2282</v>
      </c>
      <c r="F264">
        <v>1087</v>
      </c>
      <c r="G264">
        <f>E264-F264</f>
        <v>1195</v>
      </c>
      <c r="H264" s="1">
        <f t="shared" si="20"/>
        <v>3.2739726027397262</v>
      </c>
      <c r="I264" s="2">
        <f t="shared" si="21"/>
        <v>3.2739726027397262</v>
      </c>
      <c r="J264">
        <v>19</v>
      </c>
      <c r="K264" s="3">
        <f t="shared" si="22"/>
        <v>0.17231434751261718</v>
      </c>
      <c r="L264" s="3">
        <f t="shared" si="23"/>
        <v>0.17231434751261718</v>
      </c>
      <c r="M264" t="str">
        <f t="shared" si="24"/>
        <v>no</v>
      </c>
      <c r="N264" s="4">
        <v>0.5</v>
      </c>
    </row>
    <row r="265" spans="1:14" x14ac:dyDescent="0.3">
      <c r="A265">
        <v>73</v>
      </c>
      <c r="B265" t="s">
        <v>77</v>
      </c>
      <c r="C265">
        <v>42.373230999999997</v>
      </c>
      <c r="D265">
        <v>-71.120885999999999</v>
      </c>
      <c r="E265">
        <v>934</v>
      </c>
      <c r="F265">
        <v>379</v>
      </c>
      <c r="G265">
        <f>E265-F265</f>
        <v>555</v>
      </c>
      <c r="H265" s="1">
        <f t="shared" si="20"/>
        <v>1.5205479452054795</v>
      </c>
      <c r="I265" s="2">
        <f t="shared" si="21"/>
        <v>1.5205479452054795</v>
      </c>
      <c r="J265">
        <v>15</v>
      </c>
      <c r="K265" s="3">
        <f t="shared" si="22"/>
        <v>0.10136986301369863</v>
      </c>
      <c r="L265" s="3">
        <f t="shared" si="23"/>
        <v>0.10136986301369863</v>
      </c>
      <c r="M265" t="str">
        <f t="shared" si="24"/>
        <v>no</v>
      </c>
      <c r="N265" s="4">
        <v>0.5</v>
      </c>
    </row>
    <row r="266" spans="1:14" x14ac:dyDescent="0.3">
      <c r="A266">
        <v>72</v>
      </c>
      <c r="B266" t="s">
        <v>246</v>
      </c>
      <c r="C266">
        <v>42.362241789999999</v>
      </c>
      <c r="D266">
        <v>-71.083110719999993</v>
      </c>
      <c r="E266">
        <v>436</v>
      </c>
      <c r="F266">
        <v>355</v>
      </c>
      <c r="G266">
        <f>E266-F266</f>
        <v>81</v>
      </c>
      <c r="H266" s="1">
        <f t="shared" si="20"/>
        <v>0.22191780821917809</v>
      </c>
      <c r="I266" s="2">
        <f t="shared" si="21"/>
        <v>0.22191780821917809</v>
      </c>
      <c r="J266">
        <v>23</v>
      </c>
      <c r="K266" s="3">
        <f t="shared" si="22"/>
        <v>9.648600357355569E-3</v>
      </c>
      <c r="L266" s="3">
        <f t="shared" si="23"/>
        <v>9.648600357355569E-3</v>
      </c>
      <c r="M266" t="str">
        <f t="shared" si="24"/>
        <v>no</v>
      </c>
      <c r="N266" s="4">
        <v>0.5</v>
      </c>
    </row>
    <row r="267" spans="1:14" x14ac:dyDescent="0.3">
      <c r="A267">
        <v>71</v>
      </c>
      <c r="B267" t="s">
        <v>51</v>
      </c>
      <c r="C267">
        <v>42.383405000000003</v>
      </c>
      <c r="D267">
        <v>-71.107592999999994</v>
      </c>
      <c r="E267">
        <v>452</v>
      </c>
      <c r="F267">
        <v>1252</v>
      </c>
      <c r="G267">
        <f>E267-F267</f>
        <v>-800</v>
      </c>
      <c r="H267" s="1">
        <f t="shared" si="20"/>
        <v>-2.1917808219178081</v>
      </c>
      <c r="I267" s="2">
        <f t="shared" si="21"/>
        <v>2.1917808219178081</v>
      </c>
      <c r="J267">
        <v>23</v>
      </c>
      <c r="K267" s="3">
        <f t="shared" si="22"/>
        <v>-9.5294818344252533E-2</v>
      </c>
      <c r="L267" s="3">
        <f t="shared" si="23"/>
        <v>9.5294818344252533E-2</v>
      </c>
      <c r="M267" t="str">
        <f t="shared" si="24"/>
        <v>no</v>
      </c>
      <c r="N267" s="4">
        <v>0.5</v>
      </c>
    </row>
    <row r="268" spans="1:14" x14ac:dyDescent="0.3">
      <c r="A268">
        <v>70</v>
      </c>
      <c r="B268" t="s">
        <v>69</v>
      </c>
      <c r="C268">
        <v>42.372216799999997</v>
      </c>
      <c r="D268">
        <v>-71.121880709999999</v>
      </c>
      <c r="E268">
        <v>938</v>
      </c>
      <c r="F268">
        <v>747</v>
      </c>
      <c r="G268">
        <f>E268-F268</f>
        <v>191</v>
      </c>
      <c r="H268" s="1">
        <f t="shared" si="20"/>
        <v>0.52328767123287667</v>
      </c>
      <c r="I268" s="2">
        <f t="shared" si="21"/>
        <v>0.52328767123287667</v>
      </c>
      <c r="J268">
        <v>23</v>
      </c>
      <c r="K268" s="3">
        <f t="shared" si="22"/>
        <v>2.2751637879690291E-2</v>
      </c>
      <c r="L268" s="3">
        <f t="shared" si="23"/>
        <v>2.2751637879690291E-2</v>
      </c>
      <c r="M268" t="str">
        <f t="shared" si="24"/>
        <v>no</v>
      </c>
      <c r="N268" s="4">
        <v>0.5</v>
      </c>
    </row>
    <row r="269" spans="1:14" x14ac:dyDescent="0.3">
      <c r="A269">
        <v>69</v>
      </c>
      <c r="B269" t="s">
        <v>32</v>
      </c>
      <c r="C269">
        <v>42.341597999999998</v>
      </c>
      <c r="D269">
        <v>-71.123338000000004</v>
      </c>
      <c r="E269">
        <v>791</v>
      </c>
      <c r="F269">
        <v>2718</v>
      </c>
      <c r="G269">
        <f>E269-F269</f>
        <v>-1927</v>
      </c>
      <c r="H269" s="1">
        <f t="shared" si="20"/>
        <v>-5.279452054794521</v>
      </c>
      <c r="I269" s="2">
        <f t="shared" si="21"/>
        <v>5.279452054794521</v>
      </c>
      <c r="J269">
        <v>19</v>
      </c>
      <c r="K269" s="3">
        <f t="shared" si="22"/>
        <v>-0.27786589762076425</v>
      </c>
      <c r="L269" s="3">
        <f t="shared" si="23"/>
        <v>0.27786589762076425</v>
      </c>
      <c r="M269" t="str">
        <f t="shared" si="24"/>
        <v>no</v>
      </c>
      <c r="N269" s="4">
        <v>0.5</v>
      </c>
    </row>
    <row r="270" spans="1:14" x14ac:dyDescent="0.3">
      <c r="A270">
        <v>68</v>
      </c>
      <c r="B270" t="s">
        <v>28</v>
      </c>
      <c r="C270">
        <v>42.365070000000003</v>
      </c>
      <c r="D270">
        <v>-71.103099999999998</v>
      </c>
      <c r="E270">
        <v>2781</v>
      </c>
      <c r="F270">
        <v>3867</v>
      </c>
      <c r="G270">
        <f>E270-F270</f>
        <v>-1086</v>
      </c>
      <c r="H270" s="1">
        <f t="shared" si="20"/>
        <v>-2.9753424657534246</v>
      </c>
      <c r="I270" s="2">
        <f t="shared" si="21"/>
        <v>2.9753424657534246</v>
      </c>
      <c r="J270">
        <v>19</v>
      </c>
      <c r="K270" s="3">
        <f t="shared" si="22"/>
        <v>-0.15659697188175919</v>
      </c>
      <c r="L270" s="3">
        <f t="shared" si="23"/>
        <v>0.15659697188175919</v>
      </c>
      <c r="M270" t="str">
        <f t="shared" si="24"/>
        <v>no</v>
      </c>
      <c r="N270" s="4">
        <v>0.5</v>
      </c>
    </row>
    <row r="271" spans="1:14" x14ac:dyDescent="0.3">
      <c r="A271">
        <v>67</v>
      </c>
      <c r="B271" t="s">
        <v>8</v>
      </c>
      <c r="C271">
        <v>42.3581</v>
      </c>
      <c r="D271">
        <v>-71.093198000000001</v>
      </c>
      <c r="E271">
        <v>3877</v>
      </c>
      <c r="F271">
        <v>268</v>
      </c>
      <c r="G271">
        <f>E271-F271</f>
        <v>3609</v>
      </c>
      <c r="H271" s="1">
        <f t="shared" si="20"/>
        <v>9.8876712328767127</v>
      </c>
      <c r="I271" s="2">
        <f t="shared" si="21"/>
        <v>9.8876712328767127</v>
      </c>
      <c r="J271">
        <v>27</v>
      </c>
      <c r="K271" s="3">
        <f t="shared" si="22"/>
        <v>0.36621004566210047</v>
      </c>
      <c r="L271" s="3">
        <f t="shared" si="23"/>
        <v>0.36621004566210047</v>
      </c>
      <c r="M271" t="str">
        <f t="shared" si="24"/>
        <v>yes</v>
      </c>
      <c r="N271" s="4">
        <v>0.5</v>
      </c>
    </row>
    <row r="272" spans="1:14" x14ac:dyDescent="0.3">
      <c r="A272">
        <v>66</v>
      </c>
      <c r="B272" t="s">
        <v>55</v>
      </c>
      <c r="C272">
        <v>42.34922469</v>
      </c>
      <c r="D272">
        <v>-71.132753030000003</v>
      </c>
      <c r="E272">
        <v>466</v>
      </c>
      <c r="F272">
        <v>208</v>
      </c>
      <c r="G272">
        <f>E272-F272</f>
        <v>258</v>
      </c>
      <c r="H272" s="1">
        <f t="shared" si="20"/>
        <v>0.70684931506849313</v>
      </c>
      <c r="I272" s="2">
        <f t="shared" si="21"/>
        <v>0.70684931506849313</v>
      </c>
      <c r="J272">
        <v>15</v>
      </c>
      <c r="K272" s="3">
        <f t="shared" si="22"/>
        <v>4.7123287671232875E-2</v>
      </c>
      <c r="L272" s="3">
        <f t="shared" si="23"/>
        <v>4.7123287671232875E-2</v>
      </c>
      <c r="M272" t="str">
        <f t="shared" si="24"/>
        <v>no</v>
      </c>
      <c r="N272" s="4">
        <v>0.5</v>
      </c>
    </row>
    <row r="273" spans="1:14" x14ac:dyDescent="0.3">
      <c r="A273">
        <v>65</v>
      </c>
      <c r="B273" t="s">
        <v>237</v>
      </c>
      <c r="C273">
        <v>42.347763450000002</v>
      </c>
      <c r="D273">
        <v>-71.045359970000007</v>
      </c>
      <c r="E273">
        <v>290</v>
      </c>
      <c r="F273">
        <v>546</v>
      </c>
      <c r="G273">
        <f>E273-F273</f>
        <v>-256</v>
      </c>
      <c r="H273" s="1">
        <f t="shared" si="20"/>
        <v>-0.70136986301369864</v>
      </c>
      <c r="I273" s="2">
        <f t="shared" si="21"/>
        <v>0.70136986301369864</v>
      </c>
      <c r="J273">
        <v>23</v>
      </c>
      <c r="K273" s="3">
        <f t="shared" si="22"/>
        <v>-3.0494341870160809E-2</v>
      </c>
      <c r="L273" s="3">
        <f t="shared" si="23"/>
        <v>3.0494341870160809E-2</v>
      </c>
      <c r="M273" t="str">
        <f t="shared" si="24"/>
        <v>no</v>
      </c>
      <c r="N273" s="4">
        <v>0.5</v>
      </c>
    </row>
    <row r="274" spans="1:14" x14ac:dyDescent="0.3">
      <c r="A274">
        <v>64</v>
      </c>
      <c r="B274" t="s">
        <v>19</v>
      </c>
      <c r="C274">
        <v>42.351004500000002</v>
      </c>
      <c r="D274">
        <v>-71.049300130000006</v>
      </c>
      <c r="E274">
        <v>514</v>
      </c>
      <c r="F274">
        <v>70</v>
      </c>
      <c r="G274">
        <f>E274-F274</f>
        <v>444</v>
      </c>
      <c r="H274" s="1">
        <f t="shared" si="20"/>
        <v>1.2164383561643837</v>
      </c>
      <c r="I274" s="2">
        <f t="shared" si="21"/>
        <v>1.2164383561643837</v>
      </c>
      <c r="J274">
        <v>19</v>
      </c>
      <c r="K274" s="3">
        <f t="shared" si="22"/>
        <v>6.4023071377072818E-2</v>
      </c>
      <c r="L274" s="3">
        <f t="shared" si="23"/>
        <v>6.4023071377072818E-2</v>
      </c>
      <c r="M274" t="str">
        <f t="shared" si="24"/>
        <v>no</v>
      </c>
      <c r="N274" s="4">
        <v>0.5</v>
      </c>
    </row>
    <row r="275" spans="1:14" x14ac:dyDescent="0.3">
      <c r="A275">
        <v>63</v>
      </c>
      <c r="B275" t="s">
        <v>212</v>
      </c>
      <c r="C275">
        <v>42.344040509999999</v>
      </c>
      <c r="D275">
        <v>-71.057376270000006</v>
      </c>
      <c r="E275">
        <v>64</v>
      </c>
      <c r="F275">
        <v>1114</v>
      </c>
      <c r="G275">
        <f>E275-F275</f>
        <v>-1050</v>
      </c>
      <c r="H275" s="1">
        <f t="shared" si="20"/>
        <v>-2.8767123287671232</v>
      </c>
      <c r="I275" s="2">
        <f t="shared" si="21"/>
        <v>2.8767123287671232</v>
      </c>
      <c r="J275">
        <v>15</v>
      </c>
      <c r="K275" s="3">
        <f t="shared" si="22"/>
        <v>-0.19178082191780821</v>
      </c>
      <c r="L275" s="3">
        <f t="shared" si="23"/>
        <v>0.19178082191780821</v>
      </c>
      <c r="M275" t="str">
        <f t="shared" si="24"/>
        <v>no</v>
      </c>
      <c r="N275" s="4">
        <v>0.5</v>
      </c>
    </row>
    <row r="276" spans="1:14" x14ac:dyDescent="0.3">
      <c r="A276">
        <v>61</v>
      </c>
      <c r="B276" t="s">
        <v>72</v>
      </c>
      <c r="C276">
        <v>42.348762000000001</v>
      </c>
      <c r="D276">
        <v>-71.082382999999993</v>
      </c>
      <c r="E276">
        <v>1083</v>
      </c>
      <c r="F276">
        <v>1263</v>
      </c>
      <c r="G276">
        <f>E276-F276</f>
        <v>-180</v>
      </c>
      <c r="H276" s="1">
        <f t="shared" si="20"/>
        <v>-0.49315068493150682</v>
      </c>
      <c r="I276" s="2">
        <f t="shared" si="21"/>
        <v>0.49315068493150682</v>
      </c>
      <c r="J276">
        <v>19</v>
      </c>
      <c r="K276" s="3">
        <f t="shared" si="22"/>
        <v>-2.5955299206921412E-2</v>
      </c>
      <c r="L276" s="3">
        <f t="shared" si="23"/>
        <v>2.5955299206921412E-2</v>
      </c>
      <c r="M276" t="str">
        <f t="shared" si="24"/>
        <v>no</v>
      </c>
      <c r="N276" s="4">
        <v>0.5</v>
      </c>
    </row>
    <row r="277" spans="1:14" x14ac:dyDescent="0.3">
      <c r="A277">
        <v>60</v>
      </c>
      <c r="B277" t="s">
        <v>40</v>
      </c>
      <c r="C277">
        <v>42.360792969999999</v>
      </c>
      <c r="D277">
        <v>-71.071189619999998</v>
      </c>
      <c r="E277">
        <v>991</v>
      </c>
      <c r="F277">
        <v>608</v>
      </c>
      <c r="G277">
        <f>E277-F277</f>
        <v>383</v>
      </c>
      <c r="H277" s="1">
        <f t="shared" si="20"/>
        <v>1.0493150684931507</v>
      </c>
      <c r="I277" s="2">
        <f t="shared" si="21"/>
        <v>1.0493150684931507</v>
      </c>
      <c r="J277">
        <v>19</v>
      </c>
      <c r="K277" s="3">
        <f t="shared" si="22"/>
        <v>5.5227108868060565E-2</v>
      </c>
      <c r="L277" s="3">
        <f t="shared" si="23"/>
        <v>5.5227108868060565E-2</v>
      </c>
      <c r="M277" t="str">
        <f t="shared" si="24"/>
        <v>no</v>
      </c>
      <c r="N277" s="4">
        <v>0.5</v>
      </c>
    </row>
    <row r="278" spans="1:14" x14ac:dyDescent="0.3">
      <c r="A278">
        <v>59</v>
      </c>
      <c r="B278" t="s">
        <v>85</v>
      </c>
      <c r="C278">
        <v>42.351356000000003</v>
      </c>
      <c r="D278">
        <v>-71.059366999999995</v>
      </c>
      <c r="E278">
        <v>576</v>
      </c>
      <c r="F278">
        <v>1365</v>
      </c>
      <c r="G278">
        <f>E278-F278</f>
        <v>-789</v>
      </c>
      <c r="H278" s="1">
        <f t="shared" si="20"/>
        <v>-2.1616438356164385</v>
      </c>
      <c r="I278" s="2">
        <f t="shared" si="21"/>
        <v>2.1616438356164385</v>
      </c>
      <c r="J278">
        <v>19</v>
      </c>
      <c r="K278" s="3">
        <f t="shared" si="22"/>
        <v>-0.11377072819033887</v>
      </c>
      <c r="L278" s="3">
        <f t="shared" si="23"/>
        <v>0.11377072819033887</v>
      </c>
      <c r="M278" t="str">
        <f t="shared" si="24"/>
        <v>no</v>
      </c>
      <c r="N278" s="4">
        <v>0.5</v>
      </c>
    </row>
    <row r="279" spans="1:14" x14ac:dyDescent="0.3">
      <c r="A279">
        <v>58</v>
      </c>
      <c r="B279" t="s">
        <v>88</v>
      </c>
      <c r="C279">
        <v>42.355536280000003</v>
      </c>
      <c r="D279">
        <v>-71.072868700000001</v>
      </c>
      <c r="E279">
        <v>1097</v>
      </c>
      <c r="F279">
        <v>555</v>
      </c>
      <c r="G279">
        <f>E279-F279</f>
        <v>542</v>
      </c>
      <c r="H279" s="1">
        <f t="shared" si="20"/>
        <v>1.484931506849315</v>
      </c>
      <c r="I279" s="2">
        <f t="shared" si="21"/>
        <v>1.484931506849315</v>
      </c>
      <c r="J279">
        <v>19</v>
      </c>
      <c r="K279" s="3">
        <f t="shared" si="22"/>
        <v>7.8154289834174467E-2</v>
      </c>
      <c r="L279" s="3">
        <f t="shared" si="23"/>
        <v>7.8154289834174467E-2</v>
      </c>
      <c r="M279" t="str">
        <f t="shared" si="24"/>
        <v>no</v>
      </c>
      <c r="N279" s="4">
        <v>0.5</v>
      </c>
    </row>
    <row r="280" spans="1:14" x14ac:dyDescent="0.3">
      <c r="A280">
        <v>57</v>
      </c>
      <c r="B280" t="s">
        <v>98</v>
      </c>
      <c r="C280">
        <v>42.339494539999997</v>
      </c>
      <c r="D280">
        <v>-71.080207810000005</v>
      </c>
      <c r="E280">
        <v>466</v>
      </c>
      <c r="F280">
        <v>128</v>
      </c>
      <c r="G280">
        <f>E280-F280</f>
        <v>338</v>
      </c>
      <c r="H280" s="1">
        <f t="shared" si="20"/>
        <v>0.92602739726027394</v>
      </c>
      <c r="I280" s="2">
        <f t="shared" si="21"/>
        <v>0.92602739726027394</v>
      </c>
      <c r="J280">
        <v>14</v>
      </c>
      <c r="K280" s="3">
        <f t="shared" si="22"/>
        <v>6.6144814090019571E-2</v>
      </c>
      <c r="L280" s="3">
        <f t="shared" si="23"/>
        <v>6.6144814090019571E-2</v>
      </c>
      <c r="M280" t="str">
        <f t="shared" si="24"/>
        <v>no</v>
      </c>
      <c r="N280" s="4">
        <v>0.5</v>
      </c>
    </row>
    <row r="281" spans="1:14" x14ac:dyDescent="0.3">
      <c r="A281">
        <v>56</v>
      </c>
      <c r="B281" t="s">
        <v>221</v>
      </c>
      <c r="C281">
        <v>42.329842990000003</v>
      </c>
      <c r="D281">
        <v>-71.083865720000006</v>
      </c>
      <c r="E281">
        <v>175</v>
      </c>
      <c r="F281">
        <v>1020</v>
      </c>
      <c r="G281">
        <f>E281-F281</f>
        <v>-845</v>
      </c>
      <c r="H281" s="1">
        <f t="shared" si="20"/>
        <v>-2.3150684931506849</v>
      </c>
      <c r="I281" s="2">
        <f t="shared" si="21"/>
        <v>2.3150684931506849</v>
      </c>
      <c r="J281">
        <v>18</v>
      </c>
      <c r="K281" s="3">
        <f t="shared" si="22"/>
        <v>-0.12861491628614916</v>
      </c>
      <c r="L281" s="3">
        <f t="shared" si="23"/>
        <v>0.12861491628614916</v>
      </c>
      <c r="M281" t="str">
        <f t="shared" si="24"/>
        <v>no</v>
      </c>
      <c r="N281" s="4">
        <v>0.5</v>
      </c>
    </row>
    <row r="282" spans="1:14" x14ac:dyDescent="0.3">
      <c r="A282">
        <v>55</v>
      </c>
      <c r="B282" t="s">
        <v>90</v>
      </c>
      <c r="C282">
        <v>42.347406210000003</v>
      </c>
      <c r="D282">
        <v>-71.08678415</v>
      </c>
      <c r="E282">
        <v>967</v>
      </c>
      <c r="F282">
        <v>802</v>
      </c>
      <c r="G282">
        <f>E282-F282</f>
        <v>165</v>
      </c>
      <c r="H282" s="1">
        <f t="shared" si="20"/>
        <v>0.45205479452054792</v>
      </c>
      <c r="I282" s="2">
        <f t="shared" si="21"/>
        <v>0.45205479452054792</v>
      </c>
      <c r="J282">
        <v>15</v>
      </c>
      <c r="K282" s="3">
        <f t="shared" si="22"/>
        <v>3.0136986301369861E-2</v>
      </c>
      <c r="L282" s="3">
        <f t="shared" si="23"/>
        <v>3.0136986301369861E-2</v>
      </c>
      <c r="M282" t="str">
        <f t="shared" si="24"/>
        <v>no</v>
      </c>
      <c r="N282" s="4">
        <v>0.5</v>
      </c>
    </row>
    <row r="283" spans="1:14" x14ac:dyDescent="0.3">
      <c r="A283">
        <v>54</v>
      </c>
      <c r="B283" t="s">
        <v>137</v>
      </c>
      <c r="C283">
        <v>42.354979</v>
      </c>
      <c r="D283">
        <v>-71.063348000000005</v>
      </c>
      <c r="E283">
        <v>796</v>
      </c>
      <c r="F283">
        <v>1331</v>
      </c>
      <c r="G283">
        <f>E283-F283</f>
        <v>-535</v>
      </c>
      <c r="H283" s="1">
        <f t="shared" si="20"/>
        <v>-1.4657534246575343</v>
      </c>
      <c r="I283" s="2">
        <f t="shared" si="21"/>
        <v>1.4657534246575343</v>
      </c>
      <c r="J283">
        <v>15</v>
      </c>
      <c r="K283" s="3">
        <f t="shared" si="22"/>
        <v>-9.7716894977168955E-2</v>
      </c>
      <c r="L283" s="3">
        <f t="shared" si="23"/>
        <v>9.7716894977168955E-2</v>
      </c>
      <c r="M283" t="str">
        <f t="shared" si="24"/>
        <v>no</v>
      </c>
      <c r="N283" s="4">
        <v>0.5</v>
      </c>
    </row>
    <row r="284" spans="1:14" x14ac:dyDescent="0.3">
      <c r="A284">
        <v>53</v>
      </c>
      <c r="B284" t="s">
        <v>58</v>
      </c>
      <c r="C284">
        <v>42.350826810000001</v>
      </c>
      <c r="D284">
        <v>-71.089810880000002</v>
      </c>
      <c r="E284">
        <v>1130</v>
      </c>
      <c r="F284">
        <v>1257</v>
      </c>
      <c r="G284">
        <f>E284-F284</f>
        <v>-127</v>
      </c>
      <c r="H284" s="1">
        <f t="shared" si="20"/>
        <v>-0.34794520547945207</v>
      </c>
      <c r="I284" s="2">
        <f t="shared" si="21"/>
        <v>0.34794520547945207</v>
      </c>
      <c r="J284">
        <v>19</v>
      </c>
      <c r="K284" s="3">
        <f t="shared" si="22"/>
        <v>-1.8312905551550109E-2</v>
      </c>
      <c r="L284" s="3">
        <f t="shared" si="23"/>
        <v>1.8312905551550109E-2</v>
      </c>
      <c r="M284" t="str">
        <f t="shared" si="24"/>
        <v>no</v>
      </c>
      <c r="N284" s="4">
        <v>0.5</v>
      </c>
    </row>
    <row r="285" spans="1:14" x14ac:dyDescent="0.3">
      <c r="A285">
        <v>52</v>
      </c>
      <c r="B285" t="s">
        <v>94</v>
      </c>
      <c r="C285">
        <v>42.348717000000001</v>
      </c>
      <c r="D285">
        <v>-71.085954000000001</v>
      </c>
      <c r="E285">
        <v>970</v>
      </c>
      <c r="F285">
        <v>240</v>
      </c>
      <c r="G285">
        <f>E285-F285</f>
        <v>730</v>
      </c>
      <c r="H285" s="1">
        <f t="shared" si="20"/>
        <v>2</v>
      </c>
      <c r="I285" s="2">
        <f t="shared" si="21"/>
        <v>2</v>
      </c>
      <c r="J285">
        <v>23</v>
      </c>
      <c r="K285" s="3">
        <f t="shared" si="22"/>
        <v>8.6956521739130432E-2</v>
      </c>
      <c r="L285" s="3">
        <f t="shared" si="23"/>
        <v>8.6956521739130432E-2</v>
      </c>
      <c r="M285" t="str">
        <f t="shared" si="24"/>
        <v>no</v>
      </c>
      <c r="N285" s="4">
        <v>0.5</v>
      </c>
    </row>
    <row r="286" spans="1:14" x14ac:dyDescent="0.3">
      <c r="A286">
        <v>51</v>
      </c>
      <c r="B286" t="s">
        <v>152</v>
      </c>
      <c r="C286">
        <v>42.335098989999999</v>
      </c>
      <c r="D286">
        <v>-71.079037790000001</v>
      </c>
      <c r="E286">
        <v>308</v>
      </c>
      <c r="F286">
        <v>535</v>
      </c>
      <c r="G286">
        <f>E286-F286</f>
        <v>-227</v>
      </c>
      <c r="H286" s="1">
        <f t="shared" si="20"/>
        <v>-0.62191780821917808</v>
      </c>
      <c r="I286" s="2">
        <f t="shared" si="21"/>
        <v>0.62191780821917808</v>
      </c>
      <c r="J286">
        <v>15</v>
      </c>
      <c r="K286" s="3">
        <f t="shared" si="22"/>
        <v>-4.1461187214611873E-2</v>
      </c>
      <c r="L286" s="3">
        <f t="shared" si="23"/>
        <v>4.1461187214611873E-2</v>
      </c>
      <c r="M286" t="str">
        <f t="shared" si="24"/>
        <v>no</v>
      </c>
      <c r="N286" s="4">
        <v>0.5</v>
      </c>
    </row>
    <row r="287" spans="1:14" x14ac:dyDescent="0.3">
      <c r="A287">
        <v>50</v>
      </c>
      <c r="B287" t="s">
        <v>181</v>
      </c>
      <c r="C287">
        <v>42.351141980000001</v>
      </c>
      <c r="D287">
        <v>-71.07329249</v>
      </c>
      <c r="E287">
        <v>618</v>
      </c>
      <c r="F287">
        <v>454</v>
      </c>
      <c r="G287">
        <f>E287-F287</f>
        <v>164</v>
      </c>
      <c r="H287" s="1">
        <f t="shared" si="20"/>
        <v>0.44931506849315067</v>
      </c>
      <c r="I287" s="2">
        <f t="shared" si="21"/>
        <v>0.44931506849315067</v>
      </c>
      <c r="J287">
        <v>15</v>
      </c>
      <c r="K287" s="3">
        <f t="shared" si="22"/>
        <v>2.9954337899543378E-2</v>
      </c>
      <c r="L287" s="3">
        <f t="shared" si="23"/>
        <v>2.9954337899543378E-2</v>
      </c>
      <c r="M287" t="str">
        <f t="shared" si="24"/>
        <v>no</v>
      </c>
      <c r="N287" s="4">
        <v>0.5</v>
      </c>
    </row>
    <row r="288" spans="1:14" x14ac:dyDescent="0.3">
      <c r="A288">
        <v>49</v>
      </c>
      <c r="B288" t="s">
        <v>174</v>
      </c>
      <c r="C288">
        <v>42.351146</v>
      </c>
      <c r="D288">
        <v>-71.066288999999998</v>
      </c>
      <c r="E288">
        <v>346</v>
      </c>
      <c r="F288">
        <v>374</v>
      </c>
      <c r="G288">
        <f>E288-F288</f>
        <v>-28</v>
      </c>
      <c r="H288" s="1">
        <f t="shared" si="20"/>
        <v>-7.6712328767123292E-2</v>
      </c>
      <c r="I288" s="2">
        <f t="shared" si="21"/>
        <v>7.6712328767123292E-2</v>
      </c>
      <c r="J288">
        <v>18</v>
      </c>
      <c r="K288" s="3">
        <f t="shared" si="22"/>
        <v>-4.2617960426179604E-3</v>
      </c>
      <c r="L288" s="3">
        <f t="shared" si="23"/>
        <v>4.2617960426179604E-3</v>
      </c>
      <c r="M288" t="str">
        <f t="shared" si="24"/>
        <v>no</v>
      </c>
      <c r="N288" s="4">
        <v>0.5</v>
      </c>
    </row>
    <row r="289" spans="1:14" x14ac:dyDescent="0.3">
      <c r="A289">
        <v>48</v>
      </c>
      <c r="B289" t="s">
        <v>191</v>
      </c>
      <c r="C289">
        <v>42.355854360000002</v>
      </c>
      <c r="D289">
        <v>-71.054597459999997</v>
      </c>
      <c r="E289">
        <v>440</v>
      </c>
      <c r="F289">
        <v>425</v>
      </c>
      <c r="G289">
        <f>E289-F289</f>
        <v>15</v>
      </c>
      <c r="H289" s="1">
        <f t="shared" si="20"/>
        <v>4.1095890410958902E-2</v>
      </c>
      <c r="I289" s="2">
        <f t="shared" si="21"/>
        <v>4.1095890410958902E-2</v>
      </c>
      <c r="J289">
        <v>19</v>
      </c>
      <c r="K289" s="3">
        <f t="shared" si="22"/>
        <v>2.1629416005767843E-3</v>
      </c>
      <c r="L289" s="3">
        <f t="shared" si="23"/>
        <v>2.1629416005767843E-3</v>
      </c>
      <c r="M289" t="str">
        <f t="shared" si="24"/>
        <v>no</v>
      </c>
      <c r="N289" s="4">
        <v>0.5</v>
      </c>
    </row>
    <row r="290" spans="1:14" x14ac:dyDescent="0.3">
      <c r="A290">
        <v>47</v>
      </c>
      <c r="B290" t="s">
        <v>143</v>
      </c>
      <c r="C290">
        <v>42.362811000000001</v>
      </c>
      <c r="D290">
        <v>-71.056066999999999</v>
      </c>
      <c r="E290">
        <v>356</v>
      </c>
      <c r="F290">
        <v>1338</v>
      </c>
      <c r="G290">
        <f>E290-F290</f>
        <v>-982</v>
      </c>
      <c r="H290" s="1">
        <f t="shared" si="20"/>
        <v>-2.6904109589041094</v>
      </c>
      <c r="I290" s="2">
        <f t="shared" si="21"/>
        <v>2.6904109589041094</v>
      </c>
      <c r="J290">
        <v>19</v>
      </c>
      <c r="K290" s="3">
        <f t="shared" si="22"/>
        <v>-0.14160057678442681</v>
      </c>
      <c r="L290" s="3">
        <f t="shared" si="23"/>
        <v>0.14160057678442681</v>
      </c>
      <c r="M290" t="str">
        <f t="shared" si="24"/>
        <v>no</v>
      </c>
      <c r="N290" s="4">
        <v>0.5</v>
      </c>
    </row>
    <row r="291" spans="1:14" x14ac:dyDescent="0.3">
      <c r="A291">
        <v>46</v>
      </c>
      <c r="B291" t="s">
        <v>39</v>
      </c>
      <c r="C291">
        <v>42.343665819999998</v>
      </c>
      <c r="D291">
        <v>-71.085823770000005</v>
      </c>
      <c r="E291">
        <v>1210</v>
      </c>
      <c r="F291">
        <v>203</v>
      </c>
      <c r="G291">
        <f>E291-F291</f>
        <v>1007</v>
      </c>
      <c r="H291" s="1">
        <f t="shared" si="20"/>
        <v>2.7589041095890412</v>
      </c>
      <c r="I291" s="2">
        <f t="shared" si="21"/>
        <v>2.7589041095890412</v>
      </c>
      <c r="J291">
        <v>19</v>
      </c>
      <c r="K291" s="3">
        <f t="shared" si="22"/>
        <v>0.14520547945205481</v>
      </c>
      <c r="L291" s="3">
        <f t="shared" si="23"/>
        <v>0.14520547945205481</v>
      </c>
      <c r="M291" t="str">
        <f t="shared" si="24"/>
        <v>no</v>
      </c>
      <c r="N291" s="4">
        <v>0.5</v>
      </c>
    </row>
    <row r="292" spans="1:14" x14ac:dyDescent="0.3">
      <c r="A292">
        <v>44</v>
      </c>
      <c r="B292" t="s">
        <v>255</v>
      </c>
      <c r="C292">
        <v>42.360417750000003</v>
      </c>
      <c r="D292">
        <v>-71.05752244</v>
      </c>
      <c r="E292">
        <v>148</v>
      </c>
      <c r="F292">
        <v>489</v>
      </c>
      <c r="G292">
        <f>E292-F292</f>
        <v>-341</v>
      </c>
      <c r="H292" s="1">
        <f t="shared" si="20"/>
        <v>-0.9342465753424658</v>
      </c>
      <c r="I292" s="2">
        <f t="shared" si="21"/>
        <v>0.9342465753424658</v>
      </c>
      <c r="J292">
        <v>23</v>
      </c>
      <c r="K292" s="3">
        <f t="shared" si="22"/>
        <v>-4.0619416319237642E-2</v>
      </c>
      <c r="L292" s="3">
        <f t="shared" si="23"/>
        <v>4.0619416319237642E-2</v>
      </c>
      <c r="M292" t="str">
        <f t="shared" si="24"/>
        <v>no</v>
      </c>
      <c r="N292" s="4">
        <v>0.5</v>
      </c>
    </row>
    <row r="293" spans="1:14" x14ac:dyDescent="0.3">
      <c r="A293">
        <v>43</v>
      </c>
      <c r="B293" t="s">
        <v>81</v>
      </c>
      <c r="C293">
        <v>42.357143000000001</v>
      </c>
      <c r="D293">
        <v>-71.050698999999994</v>
      </c>
      <c r="E293">
        <v>393</v>
      </c>
      <c r="F293">
        <v>1028</v>
      </c>
      <c r="G293">
        <f>E293-F293</f>
        <v>-635</v>
      </c>
      <c r="H293" s="1">
        <f t="shared" si="20"/>
        <v>-1.7397260273972603</v>
      </c>
      <c r="I293" s="2">
        <f t="shared" si="21"/>
        <v>1.7397260273972603</v>
      </c>
      <c r="J293">
        <v>15</v>
      </c>
      <c r="K293" s="3">
        <f t="shared" si="22"/>
        <v>-0.11598173515981736</v>
      </c>
      <c r="L293" s="3">
        <f t="shared" si="23"/>
        <v>0.11598173515981736</v>
      </c>
      <c r="M293" t="str">
        <f t="shared" si="24"/>
        <v>no</v>
      </c>
      <c r="N293" s="4">
        <v>0.5</v>
      </c>
    </row>
    <row r="294" spans="1:14" x14ac:dyDescent="0.3">
      <c r="A294">
        <v>42</v>
      </c>
      <c r="B294" t="s">
        <v>79</v>
      </c>
      <c r="C294">
        <v>42.352042619999999</v>
      </c>
      <c r="D294">
        <v>-71.070578100000006</v>
      </c>
      <c r="E294">
        <v>814</v>
      </c>
      <c r="F294">
        <v>763</v>
      </c>
      <c r="G294">
        <f>E294-F294</f>
        <v>51</v>
      </c>
      <c r="H294" s="1">
        <f t="shared" si="20"/>
        <v>0.13972602739726028</v>
      </c>
      <c r="I294" s="2">
        <f t="shared" si="21"/>
        <v>0.13972602739726028</v>
      </c>
      <c r="J294">
        <v>23</v>
      </c>
      <c r="K294" s="3">
        <f t="shared" si="22"/>
        <v>6.0750446694460992E-3</v>
      </c>
      <c r="L294" s="3">
        <f t="shared" si="23"/>
        <v>6.0750446694460992E-3</v>
      </c>
      <c r="M294" t="str">
        <f t="shared" si="24"/>
        <v>no</v>
      </c>
      <c r="N294" s="4">
        <v>0.5</v>
      </c>
    </row>
    <row r="295" spans="1:14" x14ac:dyDescent="0.3">
      <c r="A295">
        <v>41</v>
      </c>
      <c r="B295" t="s">
        <v>38</v>
      </c>
      <c r="C295">
        <v>42.352260999999999</v>
      </c>
      <c r="D295">
        <v>-71.123830999999996</v>
      </c>
      <c r="E295">
        <v>1201</v>
      </c>
      <c r="F295">
        <v>1026</v>
      </c>
      <c r="G295">
        <f>E295-F295</f>
        <v>175</v>
      </c>
      <c r="H295" s="1">
        <f t="shared" si="20"/>
        <v>0.47945205479452052</v>
      </c>
      <c r="I295" s="2">
        <f t="shared" si="21"/>
        <v>0.47945205479452052</v>
      </c>
      <c r="J295">
        <v>27</v>
      </c>
      <c r="K295" s="3">
        <f t="shared" si="22"/>
        <v>1.7757483510908167E-2</v>
      </c>
      <c r="L295" s="3">
        <f t="shared" si="23"/>
        <v>1.7757483510908167E-2</v>
      </c>
      <c r="M295" t="str">
        <f t="shared" si="24"/>
        <v>no</v>
      </c>
      <c r="N295" s="4">
        <v>0.5</v>
      </c>
    </row>
    <row r="296" spans="1:14" x14ac:dyDescent="0.3">
      <c r="A296">
        <v>40</v>
      </c>
      <c r="B296" t="s">
        <v>11</v>
      </c>
      <c r="C296">
        <v>42.363871000000003</v>
      </c>
      <c r="D296">
        <v>-71.050877</v>
      </c>
      <c r="E296">
        <v>905</v>
      </c>
      <c r="F296">
        <v>959</v>
      </c>
      <c r="G296">
        <f>E296-F296</f>
        <v>-54</v>
      </c>
      <c r="H296" s="1">
        <f t="shared" si="20"/>
        <v>-0.14794520547945206</v>
      </c>
      <c r="I296" s="2">
        <f t="shared" si="21"/>
        <v>0.14794520547945206</v>
      </c>
      <c r="J296">
        <v>19</v>
      </c>
      <c r="K296" s="3">
        <f t="shared" si="22"/>
        <v>-7.7865897620764237E-3</v>
      </c>
      <c r="L296" s="3">
        <f t="shared" si="23"/>
        <v>7.7865897620764237E-3</v>
      </c>
      <c r="M296" t="str">
        <f t="shared" si="24"/>
        <v>no</v>
      </c>
      <c r="N296" s="4">
        <v>0.5</v>
      </c>
    </row>
    <row r="297" spans="1:14" x14ac:dyDescent="0.3">
      <c r="A297">
        <v>39</v>
      </c>
      <c r="B297" t="s">
        <v>18</v>
      </c>
      <c r="C297">
        <v>42.338514600000003</v>
      </c>
      <c r="D297">
        <v>-71.074040830000001</v>
      </c>
      <c r="E297">
        <v>907</v>
      </c>
      <c r="F297">
        <v>183</v>
      </c>
      <c r="G297">
        <f>E297-F297</f>
        <v>724</v>
      </c>
      <c r="H297" s="1">
        <f t="shared" si="20"/>
        <v>1.9835616438356165</v>
      </c>
      <c r="I297" s="2">
        <f t="shared" si="21"/>
        <v>1.9835616438356165</v>
      </c>
      <c r="J297">
        <v>23</v>
      </c>
      <c r="K297" s="3">
        <f t="shared" si="22"/>
        <v>8.6241810601548549E-2</v>
      </c>
      <c r="L297" s="3">
        <f t="shared" si="23"/>
        <v>8.6241810601548549E-2</v>
      </c>
      <c r="M297" t="str">
        <f t="shared" si="24"/>
        <v>no</v>
      </c>
      <c r="N297" s="4">
        <v>0.5</v>
      </c>
    </row>
    <row r="298" spans="1:14" x14ac:dyDescent="0.3">
      <c r="A298">
        <v>37</v>
      </c>
      <c r="B298" t="s">
        <v>248</v>
      </c>
      <c r="C298">
        <v>42.357329219999997</v>
      </c>
      <c r="D298">
        <v>-71.146735399999997</v>
      </c>
      <c r="E298">
        <v>213</v>
      </c>
      <c r="F298">
        <v>1355</v>
      </c>
      <c r="G298">
        <f>E298-F298</f>
        <v>-1142</v>
      </c>
      <c r="H298" s="1">
        <f t="shared" si="20"/>
        <v>-3.128767123287671</v>
      </c>
      <c r="I298" s="2">
        <f t="shared" si="21"/>
        <v>3.128767123287671</v>
      </c>
      <c r="J298">
        <v>15</v>
      </c>
      <c r="K298" s="3">
        <f t="shared" si="22"/>
        <v>-0.20858447488584472</v>
      </c>
      <c r="L298" s="3">
        <f t="shared" si="23"/>
        <v>0.20858447488584472</v>
      </c>
      <c r="M298" t="str">
        <f t="shared" si="24"/>
        <v>no</v>
      </c>
      <c r="N298" s="4">
        <v>0.5</v>
      </c>
    </row>
    <row r="299" spans="1:14" x14ac:dyDescent="0.3">
      <c r="A299">
        <v>36</v>
      </c>
      <c r="B299" t="s">
        <v>24</v>
      </c>
      <c r="C299">
        <v>42.34992828</v>
      </c>
      <c r="D299">
        <v>-71.077392070000002</v>
      </c>
      <c r="E299">
        <v>1155</v>
      </c>
      <c r="F299">
        <v>666</v>
      </c>
      <c r="G299">
        <f>E299-F299</f>
        <v>489</v>
      </c>
      <c r="H299" s="1">
        <f t="shared" si="20"/>
        <v>1.3397260273972602</v>
      </c>
      <c r="I299" s="2">
        <f t="shared" si="21"/>
        <v>1.3397260273972602</v>
      </c>
      <c r="J299">
        <v>33</v>
      </c>
      <c r="K299" s="3">
        <f t="shared" si="22"/>
        <v>4.0597758405977583E-2</v>
      </c>
      <c r="L299" s="3">
        <f t="shared" si="23"/>
        <v>4.0597758405977583E-2</v>
      </c>
      <c r="M299" t="str">
        <f t="shared" si="24"/>
        <v>no</v>
      </c>
      <c r="N299" s="4">
        <v>0.5</v>
      </c>
    </row>
    <row r="300" spans="1:14" x14ac:dyDescent="0.3">
      <c r="A300">
        <v>35</v>
      </c>
      <c r="B300" t="s">
        <v>70</v>
      </c>
      <c r="C300">
        <v>42.355335019999998</v>
      </c>
      <c r="D300">
        <v>-71.058229170000004</v>
      </c>
      <c r="E300">
        <v>685</v>
      </c>
      <c r="F300">
        <v>1048</v>
      </c>
      <c r="G300">
        <f>E300-F300</f>
        <v>-363</v>
      </c>
      <c r="H300" s="1">
        <f t="shared" si="20"/>
        <v>-0.9945205479452055</v>
      </c>
      <c r="I300" s="2">
        <f t="shared" si="21"/>
        <v>0.9945205479452055</v>
      </c>
      <c r="J300">
        <v>23</v>
      </c>
      <c r="K300" s="3">
        <f t="shared" si="22"/>
        <v>-4.3240023823704586E-2</v>
      </c>
      <c r="L300" s="3">
        <f t="shared" si="23"/>
        <v>4.3240023823704586E-2</v>
      </c>
      <c r="M300" t="str">
        <f t="shared" si="24"/>
        <v>no</v>
      </c>
      <c r="N300" s="4">
        <v>0.5</v>
      </c>
    </row>
    <row r="301" spans="1:14" x14ac:dyDescent="0.3">
      <c r="A301">
        <v>33</v>
      </c>
      <c r="B301" t="s">
        <v>62</v>
      </c>
      <c r="C301">
        <v>42.348706</v>
      </c>
      <c r="D301">
        <v>-71.097009</v>
      </c>
      <c r="E301">
        <v>793</v>
      </c>
      <c r="F301">
        <v>344</v>
      </c>
      <c r="G301">
        <f>E301-F301</f>
        <v>449</v>
      </c>
      <c r="H301" s="1">
        <f t="shared" si="20"/>
        <v>1.2301369863013698</v>
      </c>
      <c r="I301" s="2">
        <f t="shared" si="21"/>
        <v>1.2301369863013698</v>
      </c>
      <c r="J301">
        <v>27</v>
      </c>
      <c r="K301" s="3">
        <f t="shared" si="22"/>
        <v>4.5560629122272954E-2</v>
      </c>
      <c r="L301" s="3">
        <f t="shared" si="23"/>
        <v>4.5560629122272954E-2</v>
      </c>
      <c r="M301" t="str">
        <f t="shared" si="24"/>
        <v>no</v>
      </c>
      <c r="N301" s="4">
        <v>0.5</v>
      </c>
    </row>
    <row r="302" spans="1:14" x14ac:dyDescent="0.3">
      <c r="A302">
        <v>31</v>
      </c>
      <c r="B302" t="s">
        <v>195</v>
      </c>
      <c r="C302">
        <v>42.34881026</v>
      </c>
      <c r="D302">
        <v>-71.041677440000001</v>
      </c>
      <c r="E302">
        <v>353</v>
      </c>
      <c r="F302">
        <v>320</v>
      </c>
      <c r="G302">
        <f>E302-F302</f>
        <v>33</v>
      </c>
      <c r="H302" s="1">
        <f t="shared" si="20"/>
        <v>9.0410958904109592E-2</v>
      </c>
      <c r="I302" s="2">
        <f t="shared" si="21"/>
        <v>9.0410958904109592E-2</v>
      </c>
      <c r="J302">
        <v>19</v>
      </c>
      <c r="K302" s="3">
        <f t="shared" si="22"/>
        <v>4.7584715212689258E-3</v>
      </c>
      <c r="L302" s="3">
        <f t="shared" si="23"/>
        <v>4.7584715212689258E-3</v>
      </c>
      <c r="M302" t="str">
        <f t="shared" si="24"/>
        <v>no</v>
      </c>
      <c r="N302" s="4">
        <v>0.5</v>
      </c>
    </row>
    <row r="303" spans="1:14" x14ac:dyDescent="0.3">
      <c r="A303">
        <v>30</v>
      </c>
      <c r="B303" t="s">
        <v>166</v>
      </c>
      <c r="C303">
        <v>42.334628930000001</v>
      </c>
      <c r="D303">
        <v>-71.104079179999999</v>
      </c>
      <c r="E303">
        <v>329</v>
      </c>
      <c r="F303">
        <v>246</v>
      </c>
      <c r="G303">
        <f>E303-F303</f>
        <v>83</v>
      </c>
      <c r="H303" s="1">
        <f t="shared" si="20"/>
        <v>0.22739726027397261</v>
      </c>
      <c r="I303" s="2">
        <f t="shared" si="21"/>
        <v>0.22739726027397261</v>
      </c>
      <c r="J303">
        <v>15</v>
      </c>
      <c r="K303" s="3">
        <f t="shared" si="22"/>
        <v>1.5159817351598175E-2</v>
      </c>
      <c r="L303" s="3">
        <f t="shared" si="23"/>
        <v>1.5159817351598175E-2</v>
      </c>
      <c r="M303" t="str">
        <f t="shared" si="24"/>
        <v>no</v>
      </c>
      <c r="N303" s="4">
        <v>0.5</v>
      </c>
    </row>
    <row r="304" spans="1:14" x14ac:dyDescent="0.3">
      <c r="A304">
        <v>29</v>
      </c>
      <c r="B304" t="s">
        <v>235</v>
      </c>
      <c r="C304">
        <v>42.363144990000002</v>
      </c>
      <c r="D304">
        <v>-71.122985740000004</v>
      </c>
      <c r="E304">
        <v>281</v>
      </c>
      <c r="F304">
        <v>485</v>
      </c>
      <c r="G304">
        <f>E304-F304</f>
        <v>-204</v>
      </c>
      <c r="H304" s="1">
        <f t="shared" si="20"/>
        <v>-0.55890410958904113</v>
      </c>
      <c r="I304" s="2">
        <f t="shared" si="21"/>
        <v>0.55890410958904113</v>
      </c>
      <c r="J304">
        <v>15</v>
      </c>
      <c r="K304" s="3">
        <f t="shared" si="22"/>
        <v>-3.7260273972602745E-2</v>
      </c>
      <c r="L304" s="3">
        <f t="shared" si="23"/>
        <v>3.7260273972602745E-2</v>
      </c>
      <c r="M304" t="str">
        <f t="shared" si="24"/>
        <v>no</v>
      </c>
      <c r="N304" s="4">
        <v>0.5</v>
      </c>
    </row>
    <row r="305" spans="1:14" x14ac:dyDescent="0.3">
      <c r="A305">
        <v>27</v>
      </c>
      <c r="B305" t="s">
        <v>64</v>
      </c>
      <c r="C305">
        <v>42.331184</v>
      </c>
      <c r="D305">
        <v>-71.095170999999993</v>
      </c>
      <c r="E305">
        <v>633</v>
      </c>
      <c r="F305">
        <v>582</v>
      </c>
      <c r="G305">
        <f>E305-F305</f>
        <v>51</v>
      </c>
      <c r="H305" s="1">
        <f t="shared" si="20"/>
        <v>0.13972602739726028</v>
      </c>
      <c r="I305" s="2">
        <f t="shared" si="21"/>
        <v>0.13972602739726028</v>
      </c>
      <c r="J305">
        <v>23</v>
      </c>
      <c r="K305" s="3">
        <f t="shared" si="22"/>
        <v>6.0750446694460992E-3</v>
      </c>
      <c r="L305" s="3">
        <f t="shared" si="23"/>
        <v>6.0750446694460992E-3</v>
      </c>
      <c r="M305" t="str">
        <f t="shared" si="24"/>
        <v>no</v>
      </c>
      <c r="N305" s="4">
        <v>0.5</v>
      </c>
    </row>
    <row r="306" spans="1:14" x14ac:dyDescent="0.3">
      <c r="A306">
        <v>26</v>
      </c>
      <c r="B306" t="s">
        <v>57</v>
      </c>
      <c r="C306">
        <v>42.341574719999997</v>
      </c>
      <c r="D306">
        <v>-71.068904399999994</v>
      </c>
      <c r="E306">
        <v>546</v>
      </c>
      <c r="F306">
        <v>483</v>
      </c>
      <c r="G306">
        <f>E306-F306</f>
        <v>63</v>
      </c>
      <c r="H306" s="1">
        <f t="shared" si="20"/>
        <v>0.17260273972602741</v>
      </c>
      <c r="I306" s="2">
        <f t="shared" si="21"/>
        <v>0.17260273972602741</v>
      </c>
      <c r="J306">
        <v>15</v>
      </c>
      <c r="K306" s="3">
        <f t="shared" si="22"/>
        <v>1.1506849315068493E-2</v>
      </c>
      <c r="L306" s="3">
        <f t="shared" si="23"/>
        <v>1.1506849315068493E-2</v>
      </c>
      <c r="M306" t="str">
        <f t="shared" si="24"/>
        <v>no</v>
      </c>
      <c r="N306" s="4">
        <v>0.5</v>
      </c>
    </row>
    <row r="307" spans="1:14" x14ac:dyDescent="0.3">
      <c r="A307">
        <v>25</v>
      </c>
      <c r="B307" t="s">
        <v>86</v>
      </c>
      <c r="C307">
        <v>42.341332000000001</v>
      </c>
      <c r="D307">
        <v>-71.076847000000001</v>
      </c>
      <c r="E307">
        <v>501</v>
      </c>
      <c r="F307">
        <v>924</v>
      </c>
      <c r="G307">
        <f>E307-F307</f>
        <v>-423</v>
      </c>
      <c r="H307" s="1">
        <f t="shared" si="20"/>
        <v>-1.1589041095890411</v>
      </c>
      <c r="I307" s="2">
        <f t="shared" si="21"/>
        <v>1.1589041095890411</v>
      </c>
      <c r="J307">
        <v>15</v>
      </c>
      <c r="K307" s="3">
        <f t="shared" si="22"/>
        <v>-7.7260273972602739E-2</v>
      </c>
      <c r="L307" s="3">
        <f t="shared" si="23"/>
        <v>7.7260273972602739E-2</v>
      </c>
      <c r="M307" t="str">
        <f t="shared" si="24"/>
        <v>no</v>
      </c>
      <c r="N307" s="4">
        <v>0.5</v>
      </c>
    </row>
    <row r="308" spans="1:14" x14ac:dyDescent="0.3">
      <c r="A308">
        <v>24</v>
      </c>
      <c r="B308" t="s">
        <v>6</v>
      </c>
      <c r="C308">
        <v>42.351481929999998</v>
      </c>
      <c r="D308">
        <v>-71.044360850000004</v>
      </c>
      <c r="E308">
        <v>705</v>
      </c>
      <c r="F308">
        <v>1155</v>
      </c>
      <c r="G308">
        <f>E308-F308</f>
        <v>-450</v>
      </c>
      <c r="H308" s="1">
        <f t="shared" si="20"/>
        <v>-1.2328767123287672</v>
      </c>
      <c r="I308" s="2">
        <f t="shared" si="21"/>
        <v>1.2328767123287672</v>
      </c>
      <c r="J308">
        <v>19</v>
      </c>
      <c r="K308" s="3">
        <f t="shared" si="22"/>
        <v>-6.4888248017303529E-2</v>
      </c>
      <c r="L308" s="3">
        <f t="shared" si="23"/>
        <v>6.4888248017303529E-2</v>
      </c>
      <c r="M308" t="str">
        <f t="shared" si="24"/>
        <v>no</v>
      </c>
      <c r="N308" s="4">
        <v>0.5</v>
      </c>
    </row>
    <row r="309" spans="1:14" x14ac:dyDescent="0.3">
      <c r="A309">
        <v>23</v>
      </c>
      <c r="B309" t="s">
        <v>54</v>
      </c>
      <c r="C309">
        <v>42.358919999999998</v>
      </c>
      <c r="D309">
        <v>-71.057629000000006</v>
      </c>
      <c r="E309">
        <v>1151</v>
      </c>
      <c r="F309">
        <v>1575</v>
      </c>
      <c r="G309">
        <f>E309-F309</f>
        <v>-424</v>
      </c>
      <c r="H309" s="1">
        <f t="shared" si="20"/>
        <v>-1.1616438356164382</v>
      </c>
      <c r="I309" s="2">
        <f t="shared" si="21"/>
        <v>1.1616438356164382</v>
      </c>
      <c r="J309">
        <v>21</v>
      </c>
      <c r="K309" s="3">
        <f t="shared" si="22"/>
        <v>-5.5316373124592297E-2</v>
      </c>
      <c r="L309" s="3">
        <f t="shared" si="23"/>
        <v>5.5316373124592297E-2</v>
      </c>
      <c r="M309" t="str">
        <f t="shared" si="24"/>
        <v>no</v>
      </c>
      <c r="N309" s="4">
        <v>0.5</v>
      </c>
    </row>
    <row r="310" spans="1:14" x14ac:dyDescent="0.3">
      <c r="A310">
        <v>22</v>
      </c>
      <c r="B310" t="s">
        <v>10</v>
      </c>
      <c r="C310">
        <v>42.352175000000003</v>
      </c>
      <c r="D310">
        <v>-71.055547000000004</v>
      </c>
      <c r="E310">
        <v>1617</v>
      </c>
      <c r="F310">
        <v>724</v>
      </c>
      <c r="G310">
        <f>E310-F310</f>
        <v>893</v>
      </c>
      <c r="H310" s="1">
        <f t="shared" si="20"/>
        <v>2.4465753424657533</v>
      </c>
      <c r="I310" s="2">
        <f t="shared" si="21"/>
        <v>2.4465753424657533</v>
      </c>
      <c r="J310">
        <v>47</v>
      </c>
      <c r="K310" s="3">
        <f t="shared" si="22"/>
        <v>5.205479452054794E-2</v>
      </c>
      <c r="L310" s="3">
        <f t="shared" si="23"/>
        <v>5.205479452054794E-2</v>
      </c>
      <c r="M310" t="str">
        <f t="shared" si="24"/>
        <v>no</v>
      </c>
      <c r="N310" s="4">
        <v>0.5</v>
      </c>
    </row>
    <row r="311" spans="1:14" x14ac:dyDescent="0.3">
      <c r="A311">
        <v>21</v>
      </c>
      <c r="B311" t="s">
        <v>74</v>
      </c>
      <c r="C311">
        <v>42.346520040000001</v>
      </c>
      <c r="D311">
        <v>-71.080657770000002</v>
      </c>
      <c r="E311">
        <v>733</v>
      </c>
      <c r="F311">
        <v>928</v>
      </c>
      <c r="G311">
        <f>E311-F311</f>
        <v>-195</v>
      </c>
      <c r="H311" s="1">
        <f t="shared" si="20"/>
        <v>-0.53424657534246578</v>
      </c>
      <c r="I311" s="2">
        <f t="shared" si="21"/>
        <v>0.53424657534246578</v>
      </c>
      <c r="J311">
        <v>18</v>
      </c>
      <c r="K311" s="3">
        <f t="shared" si="22"/>
        <v>-2.9680365296803655E-2</v>
      </c>
      <c r="L311" s="3">
        <f t="shared" si="23"/>
        <v>2.9680365296803655E-2</v>
      </c>
      <c r="M311" t="str">
        <f t="shared" si="24"/>
        <v>no</v>
      </c>
      <c r="N311" s="4">
        <v>0.5</v>
      </c>
    </row>
    <row r="312" spans="1:14" x14ac:dyDescent="0.3">
      <c r="A312">
        <v>20</v>
      </c>
      <c r="B312" t="s">
        <v>25</v>
      </c>
      <c r="C312">
        <v>42.359911760000003</v>
      </c>
      <c r="D312">
        <v>-71.051429810000002</v>
      </c>
      <c r="E312">
        <v>729</v>
      </c>
      <c r="F312">
        <v>686</v>
      </c>
      <c r="G312">
        <f>E312-F312</f>
        <v>43</v>
      </c>
      <c r="H312" s="1">
        <f t="shared" si="20"/>
        <v>0.11780821917808219</v>
      </c>
      <c r="I312" s="2">
        <f t="shared" si="21"/>
        <v>0.11780821917808219</v>
      </c>
      <c r="J312">
        <v>23</v>
      </c>
      <c r="K312" s="3">
        <f t="shared" si="22"/>
        <v>5.1220964860035738E-3</v>
      </c>
      <c r="L312" s="3">
        <f t="shared" si="23"/>
        <v>5.1220964860035738E-3</v>
      </c>
      <c r="M312" t="str">
        <f t="shared" si="24"/>
        <v>no</v>
      </c>
      <c r="N312" s="4">
        <v>0.5</v>
      </c>
    </row>
    <row r="313" spans="1:14" x14ac:dyDescent="0.3">
      <c r="A313">
        <v>19</v>
      </c>
      <c r="B313" t="s">
        <v>102</v>
      </c>
      <c r="C313">
        <v>42.347240999999997</v>
      </c>
      <c r="D313">
        <v>-71.105300999999997</v>
      </c>
      <c r="E313">
        <v>594</v>
      </c>
      <c r="F313">
        <v>405</v>
      </c>
      <c r="G313">
        <f>E313-F313</f>
        <v>189</v>
      </c>
      <c r="H313" s="1">
        <f t="shared" si="20"/>
        <v>0.51780821917808217</v>
      </c>
      <c r="I313" s="2">
        <f t="shared" si="21"/>
        <v>0.51780821917808217</v>
      </c>
      <c r="J313">
        <v>15</v>
      </c>
      <c r="K313" s="3">
        <f t="shared" si="22"/>
        <v>3.4520547945205475E-2</v>
      </c>
      <c r="L313" s="3">
        <f t="shared" si="23"/>
        <v>3.4520547945205475E-2</v>
      </c>
      <c r="M313" t="str">
        <f t="shared" si="24"/>
        <v>no</v>
      </c>
      <c r="N313" s="4">
        <v>0.5</v>
      </c>
    </row>
    <row r="314" spans="1:14" x14ac:dyDescent="0.3">
      <c r="A314">
        <v>17</v>
      </c>
      <c r="B314" t="s">
        <v>117</v>
      </c>
      <c r="C314">
        <v>42.364263440000002</v>
      </c>
      <c r="D314">
        <v>-71.118275699999998</v>
      </c>
      <c r="E314">
        <v>497</v>
      </c>
      <c r="F314">
        <v>949</v>
      </c>
      <c r="G314">
        <f>E314-F314</f>
        <v>-452</v>
      </c>
      <c r="H314" s="1">
        <f t="shared" si="20"/>
        <v>-1.2383561643835617</v>
      </c>
      <c r="I314" s="2">
        <f t="shared" si="21"/>
        <v>1.2383561643835617</v>
      </c>
      <c r="J314">
        <v>15</v>
      </c>
      <c r="K314" s="3">
        <f t="shared" si="22"/>
        <v>-8.2557077625570782E-2</v>
      </c>
      <c r="L314" s="3">
        <f t="shared" si="23"/>
        <v>8.2557077625570782E-2</v>
      </c>
      <c r="M314" t="str">
        <f t="shared" si="24"/>
        <v>no</v>
      </c>
      <c r="N314" s="4">
        <v>0.5</v>
      </c>
    </row>
    <row r="315" spans="1:14" x14ac:dyDescent="0.3">
      <c r="A315">
        <v>16</v>
      </c>
      <c r="B315" t="s">
        <v>29</v>
      </c>
      <c r="C315">
        <v>42.34807412</v>
      </c>
      <c r="D315">
        <v>-71.076570149999995</v>
      </c>
      <c r="E315">
        <v>943</v>
      </c>
      <c r="F315">
        <v>283</v>
      </c>
      <c r="G315">
        <f>E315-F315</f>
        <v>660</v>
      </c>
      <c r="H315" s="1">
        <f t="shared" si="20"/>
        <v>1.8082191780821917</v>
      </c>
      <c r="I315" s="2">
        <f t="shared" si="21"/>
        <v>1.8082191780821917</v>
      </c>
      <c r="J315">
        <v>19</v>
      </c>
      <c r="K315" s="3">
        <f t="shared" si="22"/>
        <v>9.5169430425378509E-2</v>
      </c>
      <c r="L315" s="3">
        <f t="shared" si="23"/>
        <v>9.5169430425378509E-2</v>
      </c>
      <c r="M315" t="str">
        <f t="shared" si="24"/>
        <v>no</v>
      </c>
      <c r="N315" s="4">
        <v>0.5</v>
      </c>
    </row>
    <row r="316" spans="1:14" x14ac:dyDescent="0.3">
      <c r="A316">
        <v>15</v>
      </c>
      <c r="B316" t="s">
        <v>151</v>
      </c>
      <c r="C316">
        <v>42.361545710000001</v>
      </c>
      <c r="D316">
        <v>-71.137762069999994</v>
      </c>
      <c r="E316">
        <v>258</v>
      </c>
      <c r="F316">
        <v>753</v>
      </c>
      <c r="G316">
        <f>E316-F316</f>
        <v>-495</v>
      </c>
      <c r="H316" s="1">
        <f t="shared" si="20"/>
        <v>-1.3561643835616439</v>
      </c>
      <c r="I316" s="2">
        <f t="shared" si="21"/>
        <v>1.3561643835616439</v>
      </c>
      <c r="J316">
        <v>15</v>
      </c>
      <c r="K316" s="3">
        <f t="shared" si="22"/>
        <v>-9.0410958904109592E-2</v>
      </c>
      <c r="L316" s="3">
        <f t="shared" si="23"/>
        <v>9.0410958904109592E-2</v>
      </c>
      <c r="M316" t="str">
        <f t="shared" si="24"/>
        <v>no</v>
      </c>
      <c r="N316" s="4">
        <v>0.5</v>
      </c>
    </row>
    <row r="317" spans="1:14" x14ac:dyDescent="0.3">
      <c r="A317">
        <v>14</v>
      </c>
      <c r="B317" t="s">
        <v>68</v>
      </c>
      <c r="C317">
        <v>42.337417479999999</v>
      </c>
      <c r="D317">
        <v>-71.102861169999997</v>
      </c>
      <c r="E317">
        <v>711</v>
      </c>
      <c r="F317">
        <v>352</v>
      </c>
      <c r="G317">
        <f>E317-F317</f>
        <v>359</v>
      </c>
      <c r="H317" s="1">
        <f t="shared" si="20"/>
        <v>0.98356164383561639</v>
      </c>
      <c r="I317" s="2">
        <f t="shared" si="21"/>
        <v>0.98356164383561639</v>
      </c>
      <c r="J317">
        <v>25</v>
      </c>
      <c r="K317" s="3">
        <f t="shared" si="22"/>
        <v>3.9342465753424656E-2</v>
      </c>
      <c r="L317" s="3">
        <f t="shared" si="23"/>
        <v>3.9342465753424656E-2</v>
      </c>
      <c r="M317" t="str">
        <f t="shared" si="24"/>
        <v>no</v>
      </c>
      <c r="N317" s="4">
        <v>0.5</v>
      </c>
    </row>
    <row r="318" spans="1:14" x14ac:dyDescent="0.3">
      <c r="A318">
        <v>13</v>
      </c>
      <c r="B318" t="s">
        <v>153</v>
      </c>
      <c r="C318">
        <v>42.336399149999998</v>
      </c>
      <c r="D318">
        <v>-71.073067109999997</v>
      </c>
      <c r="E318">
        <v>369</v>
      </c>
      <c r="F318">
        <v>865</v>
      </c>
      <c r="G318">
        <f>E318-F318</f>
        <v>-496</v>
      </c>
      <c r="H318" s="1">
        <f t="shared" si="20"/>
        <v>-1.3589041095890411</v>
      </c>
      <c r="I318" s="2">
        <f t="shared" si="21"/>
        <v>1.3589041095890411</v>
      </c>
      <c r="J318">
        <v>19</v>
      </c>
      <c r="K318" s="3">
        <f t="shared" si="22"/>
        <v>-7.1521268925738998E-2</v>
      </c>
      <c r="L318" s="3">
        <f t="shared" si="23"/>
        <v>7.1521268925738998E-2</v>
      </c>
      <c r="M318" t="str">
        <f t="shared" si="24"/>
        <v>no</v>
      </c>
      <c r="N318" s="4">
        <v>0.5</v>
      </c>
    </row>
    <row r="319" spans="1:14" x14ac:dyDescent="0.3">
      <c r="A319">
        <v>12</v>
      </c>
      <c r="B319" t="s">
        <v>15</v>
      </c>
      <c r="C319">
        <v>42.336244450000002</v>
      </c>
      <c r="D319">
        <v>-71.087985630000006</v>
      </c>
      <c r="E319">
        <v>842</v>
      </c>
      <c r="F319">
        <v>855</v>
      </c>
      <c r="G319">
        <f>E319-F319</f>
        <v>-13</v>
      </c>
      <c r="H319" s="1">
        <f t="shared" si="20"/>
        <v>-3.5616438356164383E-2</v>
      </c>
      <c r="I319" s="2">
        <f t="shared" si="21"/>
        <v>3.5616438356164383E-2</v>
      </c>
      <c r="J319">
        <v>18</v>
      </c>
      <c r="K319" s="3">
        <f t="shared" si="22"/>
        <v>-1.9786910197869103E-3</v>
      </c>
      <c r="L319" s="3">
        <f t="shared" si="23"/>
        <v>1.9786910197869103E-3</v>
      </c>
      <c r="M319" t="str">
        <f t="shared" si="24"/>
        <v>no</v>
      </c>
      <c r="N319" s="4">
        <v>0.5</v>
      </c>
    </row>
    <row r="320" spans="1:14" x14ac:dyDescent="0.3">
      <c r="A320">
        <v>11</v>
      </c>
      <c r="B320" t="s">
        <v>9</v>
      </c>
      <c r="C320">
        <v>42.338628999999997</v>
      </c>
      <c r="D320">
        <v>-71.106499999999997</v>
      </c>
      <c r="E320">
        <v>737</v>
      </c>
      <c r="F320">
        <v>1207</v>
      </c>
      <c r="G320">
        <f>E320-F320</f>
        <v>-470</v>
      </c>
      <c r="H320" s="1">
        <f t="shared" si="20"/>
        <v>-1.2876712328767124</v>
      </c>
      <c r="I320" s="2">
        <f t="shared" si="21"/>
        <v>1.2876712328767124</v>
      </c>
      <c r="J320">
        <v>15</v>
      </c>
      <c r="K320" s="3">
        <f t="shared" si="22"/>
        <v>-8.5844748858447492E-2</v>
      </c>
      <c r="L320" s="3">
        <f t="shared" si="23"/>
        <v>8.5844748858447492E-2</v>
      </c>
      <c r="M320" t="str">
        <f t="shared" si="24"/>
        <v>no</v>
      </c>
      <c r="N320" s="4">
        <v>0.5</v>
      </c>
    </row>
    <row r="321" spans="1:14" x14ac:dyDescent="0.3">
      <c r="A321">
        <v>10</v>
      </c>
      <c r="B321" t="s">
        <v>21</v>
      </c>
      <c r="C321">
        <v>42.350406</v>
      </c>
      <c r="D321">
        <v>-71.108278999999996</v>
      </c>
      <c r="E321">
        <v>1310</v>
      </c>
      <c r="F321">
        <v>1177</v>
      </c>
      <c r="G321">
        <f>E321-F321</f>
        <v>133</v>
      </c>
      <c r="H321" s="1">
        <f t="shared" si="20"/>
        <v>0.36438356164383562</v>
      </c>
      <c r="I321" s="2">
        <f t="shared" si="21"/>
        <v>0.36438356164383562</v>
      </c>
      <c r="J321">
        <v>11</v>
      </c>
      <c r="K321" s="3">
        <f t="shared" si="22"/>
        <v>3.3125778331257787E-2</v>
      </c>
      <c r="L321" s="3">
        <f t="shared" si="23"/>
        <v>3.3125778331257787E-2</v>
      </c>
      <c r="M321" t="str">
        <f t="shared" si="24"/>
        <v>no</v>
      </c>
      <c r="N321" s="4">
        <v>0.5</v>
      </c>
    </row>
    <row r="322" spans="1:14" x14ac:dyDescent="0.3">
      <c r="A322">
        <v>9</v>
      </c>
      <c r="B322" t="s">
        <v>50</v>
      </c>
      <c r="C322">
        <v>42.351692020000002</v>
      </c>
      <c r="D322">
        <v>-71.119034889999995</v>
      </c>
      <c r="E322">
        <v>1130</v>
      </c>
      <c r="F322">
        <v>457</v>
      </c>
      <c r="G322">
        <f>E322-F322</f>
        <v>673</v>
      </c>
      <c r="H322" s="1">
        <f t="shared" ref="H322:H385" si="25">G322/365</f>
        <v>1.8438356164383563</v>
      </c>
      <c r="I322" s="2">
        <f t="shared" ref="I322:I385" si="26">ABS(H322)</f>
        <v>1.8438356164383563</v>
      </c>
      <c r="J322">
        <v>15</v>
      </c>
      <c r="K322" s="3">
        <f t="shared" ref="K322:K385" si="27">H322/J322</f>
        <v>0.12292237442922375</v>
      </c>
      <c r="L322" s="3">
        <f t="shared" ref="L322:L328" si="28">I322/J322</f>
        <v>0.12292237442922375</v>
      </c>
      <c r="M322" t="str">
        <f t="shared" ref="M322:M385" si="29">IF(L322&gt;0.333, "yes", "no")</f>
        <v>no</v>
      </c>
      <c r="N322" s="4">
        <v>0.5</v>
      </c>
    </row>
    <row r="323" spans="1:14" x14ac:dyDescent="0.3">
      <c r="A323">
        <v>8</v>
      </c>
      <c r="B323" t="s">
        <v>103</v>
      </c>
      <c r="C323">
        <v>42.353333999999997</v>
      </c>
      <c r="D323">
        <v>-71.137313000000006</v>
      </c>
      <c r="E323">
        <v>494</v>
      </c>
      <c r="F323">
        <v>327</v>
      </c>
      <c r="G323">
        <f>E323-F323</f>
        <v>167</v>
      </c>
      <c r="H323" s="1">
        <f t="shared" si="25"/>
        <v>0.45753424657534247</v>
      </c>
      <c r="I323" s="2">
        <f t="shared" si="26"/>
        <v>0.45753424657534247</v>
      </c>
      <c r="J323">
        <v>19</v>
      </c>
      <c r="K323" s="3">
        <f t="shared" si="27"/>
        <v>2.4080749819754867E-2</v>
      </c>
      <c r="L323" s="3">
        <f t="shared" si="28"/>
        <v>2.4080749819754867E-2</v>
      </c>
      <c r="M323" t="str">
        <f t="shared" si="29"/>
        <v>no</v>
      </c>
      <c r="N323" s="4">
        <v>0.5</v>
      </c>
    </row>
    <row r="324" spans="1:14" x14ac:dyDescent="0.3">
      <c r="A324">
        <v>7</v>
      </c>
      <c r="B324" t="s">
        <v>259</v>
      </c>
      <c r="C324">
        <v>42.353390509999997</v>
      </c>
      <c r="D324">
        <v>-71.044571399999995</v>
      </c>
      <c r="E324">
        <v>303</v>
      </c>
      <c r="F324">
        <v>1139</v>
      </c>
      <c r="G324">
        <f>E324-F324</f>
        <v>-836</v>
      </c>
      <c r="H324" s="1">
        <f t="shared" si="25"/>
        <v>-2.2904109589041095</v>
      </c>
      <c r="I324" s="2">
        <f t="shared" si="26"/>
        <v>2.2904109589041095</v>
      </c>
      <c r="J324">
        <v>15</v>
      </c>
      <c r="K324" s="3">
        <f t="shared" si="27"/>
        <v>-0.15269406392694063</v>
      </c>
      <c r="L324" s="3">
        <f t="shared" si="28"/>
        <v>0.15269406392694063</v>
      </c>
      <c r="M324" t="str">
        <f t="shared" si="29"/>
        <v>no</v>
      </c>
      <c r="N324" s="4">
        <v>0.5</v>
      </c>
    </row>
    <row r="325" spans="1:14" x14ac:dyDescent="0.3">
      <c r="A325">
        <v>6</v>
      </c>
      <c r="B325" t="s">
        <v>34</v>
      </c>
      <c r="C325">
        <v>42.361257219999999</v>
      </c>
      <c r="D325">
        <v>-71.065287440000006</v>
      </c>
      <c r="E325">
        <v>1040</v>
      </c>
      <c r="F325">
        <v>535</v>
      </c>
      <c r="G325">
        <f>E325-F325</f>
        <v>505</v>
      </c>
      <c r="H325" s="1">
        <f t="shared" si="25"/>
        <v>1.3835616438356164</v>
      </c>
      <c r="I325" s="2">
        <f t="shared" si="26"/>
        <v>1.3835616438356164</v>
      </c>
      <c r="J325">
        <v>15</v>
      </c>
      <c r="K325" s="3">
        <f t="shared" si="27"/>
        <v>9.223744292237443E-2</v>
      </c>
      <c r="L325" s="3">
        <f t="shared" si="28"/>
        <v>9.223744292237443E-2</v>
      </c>
      <c r="M325" t="str">
        <f t="shared" si="29"/>
        <v>no</v>
      </c>
      <c r="N325" s="4">
        <v>0.5</v>
      </c>
    </row>
    <row r="326" spans="1:14" x14ac:dyDescent="0.3">
      <c r="A326">
        <v>5</v>
      </c>
      <c r="B326" t="s">
        <v>121</v>
      </c>
      <c r="C326">
        <v>42.341813999999999</v>
      </c>
      <c r="D326">
        <v>-71.090179000000006</v>
      </c>
      <c r="E326">
        <v>541</v>
      </c>
      <c r="F326">
        <v>565</v>
      </c>
      <c r="G326">
        <f>E326-F326</f>
        <v>-24</v>
      </c>
      <c r="H326" s="1">
        <f t="shared" si="25"/>
        <v>-6.575342465753424E-2</v>
      </c>
      <c r="I326" s="2">
        <f t="shared" si="26"/>
        <v>6.575342465753424E-2</v>
      </c>
      <c r="J326">
        <v>15</v>
      </c>
      <c r="K326" s="3">
        <f t="shared" si="27"/>
        <v>-4.3835616438356161E-3</v>
      </c>
      <c r="L326" s="3">
        <f t="shared" si="28"/>
        <v>4.3835616438356161E-3</v>
      </c>
      <c r="M326" t="str">
        <f t="shared" si="29"/>
        <v>no</v>
      </c>
      <c r="N326" s="4">
        <v>0.5</v>
      </c>
    </row>
    <row r="327" spans="1:14" x14ac:dyDescent="0.3">
      <c r="A327">
        <v>4</v>
      </c>
      <c r="B327" t="s">
        <v>61</v>
      </c>
      <c r="C327">
        <v>42.345391999999997</v>
      </c>
      <c r="D327">
        <v>-71.069615999999996</v>
      </c>
      <c r="E327">
        <v>584</v>
      </c>
      <c r="F327">
        <v>426</v>
      </c>
      <c r="G327">
        <f>E327-F327</f>
        <v>158</v>
      </c>
      <c r="H327" s="1">
        <f t="shared" si="25"/>
        <v>0.43287671232876712</v>
      </c>
      <c r="I327" s="2">
        <f t="shared" si="26"/>
        <v>0.43287671232876712</v>
      </c>
      <c r="J327">
        <v>19</v>
      </c>
      <c r="K327" s="3">
        <f t="shared" si="27"/>
        <v>2.2782984859408797E-2</v>
      </c>
      <c r="L327" s="3">
        <f t="shared" si="28"/>
        <v>2.2782984859408797E-2</v>
      </c>
      <c r="M327" t="str">
        <f t="shared" si="29"/>
        <v>no</v>
      </c>
      <c r="N327" s="4">
        <v>0.5</v>
      </c>
    </row>
    <row r="328" spans="1:14" x14ac:dyDescent="0.3">
      <c r="A328">
        <v>3</v>
      </c>
      <c r="B328" t="s">
        <v>138</v>
      </c>
      <c r="C328">
        <v>42.34011512</v>
      </c>
      <c r="D328">
        <v>-71.100618839999996</v>
      </c>
      <c r="E328">
        <v>447</v>
      </c>
      <c r="G328">
        <f>E328-F328</f>
        <v>447</v>
      </c>
      <c r="H328" s="1">
        <f t="shared" si="25"/>
        <v>1.2246575342465753</v>
      </c>
      <c r="I328" s="2">
        <f t="shared" si="26"/>
        <v>1.2246575342465753</v>
      </c>
      <c r="J328">
        <v>15</v>
      </c>
      <c r="K328" s="3">
        <f t="shared" si="27"/>
        <v>8.1643835616438357E-2</v>
      </c>
      <c r="L328" s="3">
        <f t="shared" si="28"/>
        <v>8.1643835616438357E-2</v>
      </c>
      <c r="M328" t="str">
        <f t="shared" si="29"/>
        <v>no</v>
      </c>
      <c r="N328" s="4">
        <v>0.5</v>
      </c>
    </row>
  </sheetData>
  <sortState xmlns:xlrd2="http://schemas.microsoft.com/office/spreadsheetml/2017/richdata2" ref="A2:M328">
    <sortCondition descending="1" ref="A1:A328"/>
  </sortState>
  <conditionalFormatting sqref="H2:H3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27"/>
  <sheetViews>
    <sheetView workbookViewId="0">
      <selection activeCell="H1" sqref="H1:H1048576"/>
    </sheetView>
  </sheetViews>
  <sheetFormatPr defaultRowHeight="14.4" x14ac:dyDescent="0.3"/>
  <cols>
    <col min="5" max="5" width="14.109375" customWidth="1"/>
    <col min="6" max="6" width="13.6640625" customWidth="1"/>
    <col min="7" max="7" width="14.5546875" customWidth="1"/>
  </cols>
  <sheetData>
    <row r="1" spans="1:14" x14ac:dyDescent="0.3">
      <c r="A1" t="s">
        <v>339</v>
      </c>
      <c r="B1" t="s">
        <v>341</v>
      </c>
      <c r="C1" t="s">
        <v>342</v>
      </c>
      <c r="D1" t="s">
        <v>343</v>
      </c>
      <c r="E1" t="s">
        <v>388</v>
      </c>
      <c r="F1" t="s">
        <v>389</v>
      </c>
      <c r="G1" t="s">
        <v>412</v>
      </c>
      <c r="H1" t="s">
        <v>413</v>
      </c>
      <c r="I1" t="s">
        <v>414</v>
      </c>
      <c r="J1" t="s">
        <v>349</v>
      </c>
      <c r="K1" t="s">
        <v>417</v>
      </c>
      <c r="L1" t="s">
        <v>416</v>
      </c>
      <c r="M1" t="s">
        <v>370</v>
      </c>
      <c r="N1" t="s">
        <v>443</v>
      </c>
    </row>
    <row r="2" spans="1:14" x14ac:dyDescent="0.3">
      <c r="A2">
        <v>380</v>
      </c>
      <c r="B2" t="s">
        <v>65</v>
      </c>
      <c r="C2">
        <v>42.361358379999999</v>
      </c>
      <c r="D2">
        <v>-71.096702739999998</v>
      </c>
      <c r="E2">
        <v>1566</v>
      </c>
      <c r="F2">
        <v>1219</v>
      </c>
      <c r="G2">
        <f>E2-F2</f>
        <v>347</v>
      </c>
      <c r="H2">
        <f>G2/365</f>
        <v>0.9506849315068493</v>
      </c>
      <c r="I2">
        <f>ABS(H2)</f>
        <v>0.9506849315068493</v>
      </c>
      <c r="J2">
        <v>18</v>
      </c>
      <c r="K2" s="3">
        <f>I2/J2</f>
        <v>5.2815829528158297E-2</v>
      </c>
      <c r="L2" s="3">
        <f>H2/J2</f>
        <v>5.2815829528158297E-2</v>
      </c>
      <c r="M2" t="str">
        <f>IF(K2&gt;0.333, "yes", "no")</f>
        <v>no</v>
      </c>
      <c r="N2" s="4">
        <v>0.54166666666666663</v>
      </c>
    </row>
    <row r="3" spans="1:14" x14ac:dyDescent="0.3">
      <c r="A3">
        <v>41</v>
      </c>
      <c r="B3" t="s">
        <v>38</v>
      </c>
      <c r="C3">
        <v>42.352260999999999</v>
      </c>
      <c r="D3">
        <v>-71.123830999999996</v>
      </c>
      <c r="E3">
        <v>1049</v>
      </c>
      <c r="F3">
        <v>767</v>
      </c>
      <c r="G3">
        <f>E3-F3</f>
        <v>282</v>
      </c>
      <c r="H3">
        <f>G3/365</f>
        <v>0.77260273972602744</v>
      </c>
      <c r="I3">
        <f>ABS(H3)</f>
        <v>0.77260273972602744</v>
      </c>
      <c r="J3">
        <v>27</v>
      </c>
      <c r="K3" s="3">
        <f>I3/J3</f>
        <v>2.8614916286149164E-2</v>
      </c>
      <c r="L3" s="3">
        <f>H3/J3</f>
        <v>2.8614916286149164E-2</v>
      </c>
      <c r="M3" t="str">
        <f>IF(K3&gt;0.333, "yes", "no")</f>
        <v>no</v>
      </c>
      <c r="N3" s="4">
        <v>0.54166666666666663</v>
      </c>
    </row>
    <row r="4" spans="1:14" x14ac:dyDescent="0.3">
      <c r="A4">
        <v>67</v>
      </c>
      <c r="B4" t="s">
        <v>8</v>
      </c>
      <c r="C4">
        <v>42.3581</v>
      </c>
      <c r="D4">
        <v>-71.093198000000001</v>
      </c>
      <c r="E4">
        <v>4289</v>
      </c>
      <c r="F4">
        <v>4012</v>
      </c>
      <c r="G4">
        <f>E4-F4</f>
        <v>277</v>
      </c>
      <c r="H4">
        <f>G4/365</f>
        <v>0.75890410958904109</v>
      </c>
      <c r="I4">
        <f>ABS(H4)</f>
        <v>0.75890410958904109</v>
      </c>
      <c r="J4">
        <v>27</v>
      </c>
      <c r="K4" s="3">
        <f>I4/J4</f>
        <v>2.8107559614408931E-2</v>
      </c>
      <c r="L4" s="3">
        <f>H4/J4</f>
        <v>2.8107559614408931E-2</v>
      </c>
      <c r="M4" t="str">
        <f>IF(K4&gt;0.333, "yes", "no")</f>
        <v>no</v>
      </c>
      <c r="N4" s="4">
        <v>0.54166666666666663</v>
      </c>
    </row>
    <row r="5" spans="1:14" x14ac:dyDescent="0.3">
      <c r="A5">
        <v>11</v>
      </c>
      <c r="B5" t="s">
        <v>9</v>
      </c>
      <c r="C5">
        <v>42.338628999999997</v>
      </c>
      <c r="D5">
        <v>-71.106499999999997</v>
      </c>
      <c r="E5">
        <v>948</v>
      </c>
      <c r="F5">
        <v>689</v>
      </c>
      <c r="G5">
        <f>E5-F5</f>
        <v>259</v>
      </c>
      <c r="H5">
        <f>G5/365</f>
        <v>0.70958904109589038</v>
      </c>
      <c r="I5">
        <f>ABS(H5)</f>
        <v>0.70958904109589038</v>
      </c>
      <c r="J5">
        <v>15</v>
      </c>
      <c r="K5" s="3">
        <f>I5/J5</f>
        <v>4.7305936073059357E-2</v>
      </c>
      <c r="L5" s="3">
        <f>H5/J5</f>
        <v>4.7305936073059357E-2</v>
      </c>
      <c r="M5" t="str">
        <f>IF(K5&gt;0.333, "yes", "no")</f>
        <v>no</v>
      </c>
      <c r="N5" s="4">
        <v>0.54166666666666663</v>
      </c>
    </row>
    <row r="6" spans="1:14" x14ac:dyDescent="0.3">
      <c r="A6">
        <v>177</v>
      </c>
      <c r="B6" t="s">
        <v>35</v>
      </c>
      <c r="C6">
        <v>42.362647789999997</v>
      </c>
      <c r="D6">
        <v>-71.100060940000006</v>
      </c>
      <c r="E6">
        <v>986</v>
      </c>
      <c r="F6">
        <v>817</v>
      </c>
      <c r="G6">
        <f>E6-F6</f>
        <v>169</v>
      </c>
      <c r="H6">
        <f>G6/365</f>
        <v>0.46301369863013697</v>
      </c>
      <c r="I6">
        <f>ABS(H6)</f>
        <v>0.46301369863013697</v>
      </c>
      <c r="J6">
        <v>19</v>
      </c>
      <c r="K6" s="3">
        <f>I6/J6</f>
        <v>2.4369142033165102E-2</v>
      </c>
      <c r="L6" s="3">
        <f>H6/J6</f>
        <v>2.4369142033165102E-2</v>
      </c>
      <c r="M6" t="str">
        <f>IF(K6&gt;0.333, "yes", "no")</f>
        <v>no</v>
      </c>
      <c r="N6" s="4">
        <v>0.54166666666666663</v>
      </c>
    </row>
    <row r="7" spans="1:14" x14ac:dyDescent="0.3">
      <c r="A7">
        <v>335</v>
      </c>
      <c r="B7" t="s">
        <v>42</v>
      </c>
      <c r="C7">
        <v>42.365994329999999</v>
      </c>
      <c r="D7">
        <v>-71.095222219999997</v>
      </c>
      <c r="E7">
        <v>667</v>
      </c>
      <c r="F7">
        <v>499</v>
      </c>
      <c r="G7">
        <f>E7-F7</f>
        <v>168</v>
      </c>
      <c r="H7">
        <f>G7/365</f>
        <v>0.46027397260273972</v>
      </c>
      <c r="I7">
        <f>ABS(H7)</f>
        <v>0.46027397260273972</v>
      </c>
      <c r="J7">
        <v>19</v>
      </c>
      <c r="K7" s="3">
        <f>I7/J7</f>
        <v>2.4224945926459986E-2</v>
      </c>
      <c r="L7" s="3">
        <f>H7/J7</f>
        <v>2.4224945926459986E-2</v>
      </c>
      <c r="M7" t="str">
        <f>IF(K7&gt;0.333, "yes", "no")</f>
        <v>no</v>
      </c>
      <c r="N7" s="4">
        <v>0.54166666666666663</v>
      </c>
    </row>
    <row r="8" spans="1:14" x14ac:dyDescent="0.3">
      <c r="A8">
        <v>27</v>
      </c>
      <c r="B8" t="s">
        <v>64</v>
      </c>
      <c r="C8">
        <v>42.331184</v>
      </c>
      <c r="D8">
        <v>-71.095170999999993</v>
      </c>
      <c r="E8">
        <v>642</v>
      </c>
      <c r="F8">
        <v>474</v>
      </c>
      <c r="G8">
        <f>E8-F8</f>
        <v>168</v>
      </c>
      <c r="H8">
        <f>G8/365</f>
        <v>0.46027397260273972</v>
      </c>
      <c r="I8">
        <f>ABS(H8)</f>
        <v>0.46027397260273972</v>
      </c>
      <c r="J8">
        <v>23</v>
      </c>
      <c r="K8" s="3">
        <f>I8/J8</f>
        <v>2.0011911852293032E-2</v>
      </c>
      <c r="L8" s="3">
        <f>H8/J8</f>
        <v>2.0011911852293032E-2</v>
      </c>
      <c r="M8" t="str">
        <f>IF(K8&gt;0.333, "yes", "no")</f>
        <v>no</v>
      </c>
      <c r="N8" s="4">
        <v>0.54166666666666663</v>
      </c>
    </row>
    <row r="9" spans="1:14" x14ac:dyDescent="0.3">
      <c r="A9">
        <v>68</v>
      </c>
      <c r="B9" t="s">
        <v>28</v>
      </c>
      <c r="C9">
        <v>42.365070000000003</v>
      </c>
      <c r="D9">
        <v>-71.103099999999998</v>
      </c>
      <c r="E9">
        <v>2748</v>
      </c>
      <c r="F9">
        <v>2587</v>
      </c>
      <c r="G9">
        <f>E9-F9</f>
        <v>161</v>
      </c>
      <c r="H9">
        <f>G9/365</f>
        <v>0.44109589041095892</v>
      </c>
      <c r="I9">
        <f>ABS(H9)</f>
        <v>0.44109589041095892</v>
      </c>
      <c r="J9">
        <v>19</v>
      </c>
      <c r="K9" s="3">
        <f>I9/J9</f>
        <v>2.3215573179524152E-2</v>
      </c>
      <c r="L9" s="3">
        <f>H9/J9</f>
        <v>2.3215573179524152E-2</v>
      </c>
      <c r="M9" t="str">
        <f>IF(K9&gt;0.333, "yes", "no")</f>
        <v>no</v>
      </c>
      <c r="N9" s="4">
        <v>0.54166666666666663</v>
      </c>
    </row>
    <row r="10" spans="1:14" x14ac:dyDescent="0.3">
      <c r="A10">
        <v>76</v>
      </c>
      <c r="B10" t="s">
        <v>22</v>
      </c>
      <c r="C10">
        <v>42.366425999999997</v>
      </c>
      <c r="D10">
        <v>-71.105495000000005</v>
      </c>
      <c r="E10">
        <v>1385</v>
      </c>
      <c r="F10">
        <v>1228</v>
      </c>
      <c r="G10">
        <f>E10-F10</f>
        <v>157</v>
      </c>
      <c r="H10">
        <f>G10/365</f>
        <v>0.43013698630136987</v>
      </c>
      <c r="I10">
        <f>ABS(H10)</f>
        <v>0.43013698630136987</v>
      </c>
      <c r="J10">
        <v>17</v>
      </c>
      <c r="K10" s="3">
        <f>I10/J10</f>
        <v>2.5302175664786462E-2</v>
      </c>
      <c r="L10" s="3">
        <f>H10/J10</f>
        <v>2.5302175664786462E-2</v>
      </c>
      <c r="M10" t="str">
        <f>IF(K10&gt;0.333, "yes", "no")</f>
        <v>no</v>
      </c>
      <c r="N10" s="4">
        <v>0.54166666666666663</v>
      </c>
    </row>
    <row r="11" spans="1:14" x14ac:dyDescent="0.3">
      <c r="A11">
        <v>75</v>
      </c>
      <c r="B11" t="s">
        <v>118</v>
      </c>
      <c r="C11">
        <v>42.363464690000001</v>
      </c>
      <c r="D11">
        <v>-71.100573240000003</v>
      </c>
      <c r="E11">
        <v>762</v>
      </c>
      <c r="F11">
        <v>609</v>
      </c>
      <c r="G11">
        <f>E11-F11</f>
        <v>153</v>
      </c>
      <c r="H11">
        <f>G11/365</f>
        <v>0.41917808219178082</v>
      </c>
      <c r="I11">
        <f>ABS(H11)</f>
        <v>0.41917808219178082</v>
      </c>
      <c r="J11">
        <v>15</v>
      </c>
      <c r="K11" s="3">
        <f>I11/J11</f>
        <v>2.7945205479452055E-2</v>
      </c>
      <c r="L11" s="3">
        <f>H11/J11</f>
        <v>2.7945205479452055E-2</v>
      </c>
      <c r="M11" t="str">
        <f>IF(K11&gt;0.333, "yes", "no")</f>
        <v>no</v>
      </c>
      <c r="N11" s="4">
        <v>0.54166666666666663</v>
      </c>
    </row>
    <row r="12" spans="1:14" x14ac:dyDescent="0.3">
      <c r="A12">
        <v>184</v>
      </c>
      <c r="B12" t="s">
        <v>14</v>
      </c>
      <c r="C12">
        <v>42.357753090000003</v>
      </c>
      <c r="D12">
        <v>-71.103934050000007</v>
      </c>
      <c r="E12">
        <v>624</v>
      </c>
      <c r="F12">
        <v>476</v>
      </c>
      <c r="G12">
        <f>E12-F12</f>
        <v>148</v>
      </c>
      <c r="H12">
        <f>G12/365</f>
        <v>0.40547945205479452</v>
      </c>
      <c r="I12">
        <f>ABS(H12)</f>
        <v>0.40547945205479452</v>
      </c>
      <c r="J12">
        <v>19</v>
      </c>
      <c r="K12" s="3">
        <f>I12/J12</f>
        <v>2.1341023792357607E-2</v>
      </c>
      <c r="L12" s="3">
        <f>H12/J12</f>
        <v>2.1341023792357607E-2</v>
      </c>
      <c r="M12" t="str">
        <f>IF(K12&gt;0.333, "yes", "no")</f>
        <v>no</v>
      </c>
      <c r="N12" s="4">
        <v>0.54166666666666663</v>
      </c>
    </row>
    <row r="13" spans="1:14" x14ac:dyDescent="0.3">
      <c r="A13">
        <v>359</v>
      </c>
      <c r="B13" t="s">
        <v>150</v>
      </c>
      <c r="C13">
        <v>42.333922700000002</v>
      </c>
      <c r="D13">
        <v>-71.104465090000005</v>
      </c>
      <c r="E13">
        <v>370</v>
      </c>
      <c r="F13">
        <v>225</v>
      </c>
      <c r="G13">
        <f>E13-F13</f>
        <v>145</v>
      </c>
      <c r="H13">
        <f>G13/365</f>
        <v>0.39726027397260272</v>
      </c>
      <c r="I13">
        <f>ABS(H13)</f>
        <v>0.39726027397260272</v>
      </c>
      <c r="J13">
        <v>15</v>
      </c>
      <c r="K13" s="3">
        <f>I13/J13</f>
        <v>2.6484018264840183E-2</v>
      </c>
      <c r="L13" s="3">
        <f>H13/J13</f>
        <v>2.6484018264840183E-2</v>
      </c>
      <c r="M13" t="str">
        <f>IF(K13&gt;0.333, "yes", "no")</f>
        <v>no</v>
      </c>
      <c r="N13" s="4">
        <v>0.54166666666666663</v>
      </c>
    </row>
    <row r="14" spans="1:14" x14ac:dyDescent="0.3">
      <c r="A14">
        <v>74</v>
      </c>
      <c r="B14" t="s">
        <v>59</v>
      </c>
      <c r="C14">
        <v>42.373268000000003</v>
      </c>
      <c r="D14">
        <v>-71.118578999999997</v>
      </c>
      <c r="E14">
        <v>2648</v>
      </c>
      <c r="F14">
        <v>2503</v>
      </c>
      <c r="G14">
        <f>E14-F14</f>
        <v>145</v>
      </c>
      <c r="H14">
        <f>G14/365</f>
        <v>0.39726027397260272</v>
      </c>
      <c r="I14">
        <f>ABS(H14)</f>
        <v>0.39726027397260272</v>
      </c>
      <c r="J14">
        <v>19</v>
      </c>
      <c r="K14" s="3">
        <f>I14/J14</f>
        <v>2.0908435472242248E-2</v>
      </c>
      <c r="L14" s="3">
        <f>H14/J14</f>
        <v>2.0908435472242248E-2</v>
      </c>
      <c r="M14" t="str">
        <f>IF(K14&gt;0.333, "yes", "no")</f>
        <v>no</v>
      </c>
      <c r="N14" s="4">
        <v>0.54166666666666663</v>
      </c>
    </row>
    <row r="15" spans="1:14" x14ac:dyDescent="0.3">
      <c r="A15">
        <v>10</v>
      </c>
      <c r="B15" t="s">
        <v>21</v>
      </c>
      <c r="C15">
        <v>42.350406</v>
      </c>
      <c r="D15">
        <v>-71.108278999999996</v>
      </c>
      <c r="E15">
        <v>1418</v>
      </c>
      <c r="F15">
        <v>1279</v>
      </c>
      <c r="G15">
        <f>E15-F15</f>
        <v>139</v>
      </c>
      <c r="H15">
        <f>G15/365</f>
        <v>0.38082191780821917</v>
      </c>
      <c r="I15">
        <f>ABS(H15)</f>
        <v>0.38082191780821917</v>
      </c>
      <c r="J15">
        <v>11</v>
      </c>
      <c r="K15" s="3">
        <f>I15/J15</f>
        <v>3.4620174346201744E-2</v>
      </c>
      <c r="L15" s="3">
        <f>H15/J15</f>
        <v>3.4620174346201744E-2</v>
      </c>
      <c r="M15" t="str">
        <f>IF(K15&gt;0.333, "yes", "no")</f>
        <v>no</v>
      </c>
      <c r="N15" s="4">
        <v>0.54166666666666663</v>
      </c>
    </row>
    <row r="16" spans="1:14" x14ac:dyDescent="0.3">
      <c r="A16">
        <v>381</v>
      </c>
      <c r="B16" t="s">
        <v>33</v>
      </c>
      <c r="C16">
        <v>42.37438409</v>
      </c>
      <c r="D16">
        <v>-71.100157460000005</v>
      </c>
      <c r="E16">
        <v>647</v>
      </c>
      <c r="F16">
        <v>520</v>
      </c>
      <c r="G16">
        <f>E16-F16</f>
        <v>127</v>
      </c>
      <c r="H16">
        <f>G16/365</f>
        <v>0.34794520547945207</v>
      </c>
      <c r="I16">
        <f>ABS(H16)</f>
        <v>0.34794520547945207</v>
      </c>
      <c r="J16">
        <v>19</v>
      </c>
      <c r="K16" s="3">
        <f>I16/J16</f>
        <v>1.8312905551550109E-2</v>
      </c>
      <c r="L16" s="3">
        <f>H16/J16</f>
        <v>1.8312905551550109E-2</v>
      </c>
      <c r="M16" t="str">
        <f>IF(K16&gt;0.333, "yes", "no")</f>
        <v>no</v>
      </c>
      <c r="N16" s="4">
        <v>0.54166666666666663</v>
      </c>
    </row>
    <row r="17" spans="1:14" x14ac:dyDescent="0.3">
      <c r="A17">
        <v>91</v>
      </c>
      <c r="B17" t="s">
        <v>36</v>
      </c>
      <c r="C17">
        <v>42.366276999999997</v>
      </c>
      <c r="D17">
        <v>-71.09169</v>
      </c>
      <c r="E17">
        <v>1211</v>
      </c>
      <c r="F17">
        <v>1085</v>
      </c>
      <c r="G17">
        <f>E17-F17</f>
        <v>126</v>
      </c>
      <c r="H17">
        <f>G17/365</f>
        <v>0.34520547945205482</v>
      </c>
      <c r="I17">
        <f>ABS(H17)</f>
        <v>0.34520547945205482</v>
      </c>
      <c r="J17">
        <v>19</v>
      </c>
      <c r="K17" s="3">
        <f>I17/J17</f>
        <v>1.8168709444844989E-2</v>
      </c>
      <c r="L17" s="3">
        <f>H17/J17</f>
        <v>1.8168709444844989E-2</v>
      </c>
      <c r="M17" t="str">
        <f>IF(K17&gt;0.333, "yes", "no")</f>
        <v>no</v>
      </c>
      <c r="N17" s="4">
        <v>0.54166666666666663</v>
      </c>
    </row>
    <row r="18" spans="1:14" x14ac:dyDescent="0.3">
      <c r="A18">
        <v>98</v>
      </c>
      <c r="B18" t="s">
        <v>41</v>
      </c>
      <c r="C18">
        <v>42.371848</v>
      </c>
      <c r="D18">
        <v>-71.060292000000004</v>
      </c>
      <c r="E18">
        <v>869</v>
      </c>
      <c r="F18">
        <v>745</v>
      </c>
      <c r="G18">
        <f>E18-F18</f>
        <v>124</v>
      </c>
      <c r="H18">
        <f>G18/365</f>
        <v>0.33972602739726027</v>
      </c>
      <c r="I18">
        <f>ABS(H18)</f>
        <v>0.33972602739726027</v>
      </c>
      <c r="J18">
        <v>23</v>
      </c>
      <c r="K18" s="3">
        <f>I18/J18</f>
        <v>1.4770696843359143E-2</v>
      </c>
      <c r="L18" s="3">
        <f>H18/J18</f>
        <v>1.4770696843359143E-2</v>
      </c>
      <c r="M18" t="str">
        <f>IF(K18&gt;0.333, "yes", "no")</f>
        <v>no</v>
      </c>
      <c r="N18" s="4">
        <v>0.54166666666666663</v>
      </c>
    </row>
    <row r="19" spans="1:14" x14ac:dyDescent="0.3">
      <c r="A19">
        <v>66</v>
      </c>
      <c r="B19" t="s">
        <v>55</v>
      </c>
      <c r="C19">
        <v>42.34922469</v>
      </c>
      <c r="D19">
        <v>-71.132753030000003</v>
      </c>
      <c r="E19">
        <v>426</v>
      </c>
      <c r="F19">
        <v>303</v>
      </c>
      <c r="G19">
        <f>E19-F19</f>
        <v>123</v>
      </c>
      <c r="H19">
        <f>G19/365</f>
        <v>0.33698630136986302</v>
      </c>
      <c r="I19">
        <f>ABS(H19)</f>
        <v>0.33698630136986302</v>
      </c>
      <c r="J19">
        <v>15</v>
      </c>
      <c r="K19" s="3">
        <f>I19/J19</f>
        <v>2.2465753424657533E-2</v>
      </c>
      <c r="L19" s="3">
        <f>H19/J19</f>
        <v>2.2465753424657533E-2</v>
      </c>
      <c r="M19" t="str">
        <f>IF(K19&gt;0.333, "yes", "no")</f>
        <v>no</v>
      </c>
      <c r="N19" s="4">
        <v>0.54166666666666663</v>
      </c>
    </row>
    <row r="20" spans="1:14" x14ac:dyDescent="0.3">
      <c r="A20">
        <v>48</v>
      </c>
      <c r="B20" t="s">
        <v>191</v>
      </c>
      <c r="C20">
        <v>42.355854360000002</v>
      </c>
      <c r="D20">
        <v>-71.054597459999997</v>
      </c>
      <c r="E20">
        <v>466</v>
      </c>
      <c r="F20">
        <v>344</v>
      </c>
      <c r="G20">
        <f>E20-F20</f>
        <v>122</v>
      </c>
      <c r="H20">
        <f>G20/365</f>
        <v>0.33424657534246577</v>
      </c>
      <c r="I20">
        <f>ABS(H20)</f>
        <v>0.33424657534246577</v>
      </c>
      <c r="J20">
        <v>19</v>
      </c>
      <c r="K20" s="3">
        <f>I20/J20</f>
        <v>1.7591925018024514E-2</v>
      </c>
      <c r="L20" s="3">
        <f>H20/J20</f>
        <v>1.7591925018024514E-2</v>
      </c>
      <c r="M20" t="str">
        <f>IF(K20&gt;0.333, "yes", "no")</f>
        <v>no</v>
      </c>
      <c r="N20" s="4">
        <v>0.54166666666666663</v>
      </c>
    </row>
    <row r="21" spans="1:14" x14ac:dyDescent="0.3">
      <c r="A21">
        <v>225</v>
      </c>
      <c r="B21" t="s">
        <v>44</v>
      </c>
      <c r="C21">
        <v>42.371197279999997</v>
      </c>
      <c r="D21">
        <v>-71.097598669999996</v>
      </c>
      <c r="E21">
        <v>532</v>
      </c>
      <c r="F21">
        <v>414</v>
      </c>
      <c r="G21">
        <f>E21-F21</f>
        <v>118</v>
      </c>
      <c r="H21">
        <f>G21/365</f>
        <v>0.32328767123287672</v>
      </c>
      <c r="I21">
        <f>ABS(H21)</f>
        <v>0.32328767123287672</v>
      </c>
      <c r="J21">
        <v>19</v>
      </c>
      <c r="K21" s="3">
        <f>I21/J21</f>
        <v>1.7015140591204039E-2</v>
      </c>
      <c r="L21" s="3">
        <f>H21/J21</f>
        <v>1.7015140591204039E-2</v>
      </c>
      <c r="M21" t="str">
        <f>IF(K21&gt;0.333, "yes", "no")</f>
        <v>no</v>
      </c>
      <c r="N21" s="4">
        <v>0.54166666666666663</v>
      </c>
    </row>
    <row r="22" spans="1:14" x14ac:dyDescent="0.3">
      <c r="A22">
        <v>17</v>
      </c>
      <c r="B22" t="s">
        <v>117</v>
      </c>
      <c r="C22">
        <v>42.364263440000002</v>
      </c>
      <c r="D22">
        <v>-71.118275699999998</v>
      </c>
      <c r="E22">
        <v>551</v>
      </c>
      <c r="F22">
        <v>437</v>
      </c>
      <c r="G22">
        <f>E22-F22</f>
        <v>114</v>
      </c>
      <c r="H22">
        <f>G22/365</f>
        <v>0.31232876712328766</v>
      </c>
      <c r="I22">
        <f>ABS(H22)</f>
        <v>0.31232876712328766</v>
      </c>
      <c r="J22">
        <v>15</v>
      </c>
      <c r="K22" s="3">
        <f>I22/J22</f>
        <v>2.0821917808219178E-2</v>
      </c>
      <c r="L22" s="3">
        <f>H22/J22</f>
        <v>2.0821917808219178E-2</v>
      </c>
      <c r="M22" t="str">
        <f>IF(K22&gt;0.333, "yes", "no")</f>
        <v>no</v>
      </c>
      <c r="N22" s="4">
        <v>0.54166666666666663</v>
      </c>
    </row>
    <row r="23" spans="1:14" x14ac:dyDescent="0.3">
      <c r="A23">
        <v>386</v>
      </c>
      <c r="B23" t="s">
        <v>93</v>
      </c>
      <c r="C23">
        <v>42.368605240000001</v>
      </c>
      <c r="D23">
        <v>-71.099301859999997</v>
      </c>
      <c r="E23">
        <v>470</v>
      </c>
      <c r="F23">
        <v>359</v>
      </c>
      <c r="G23">
        <f>E23-F23</f>
        <v>111</v>
      </c>
      <c r="H23">
        <f>G23/365</f>
        <v>0.30410958904109592</v>
      </c>
      <c r="I23">
        <f>ABS(H23)</f>
        <v>0.30410958904109592</v>
      </c>
      <c r="J23">
        <v>19</v>
      </c>
      <c r="K23" s="3">
        <f>I23/J23</f>
        <v>1.6005767844268205E-2</v>
      </c>
      <c r="L23" s="3">
        <f>H23/J23</f>
        <v>1.6005767844268205E-2</v>
      </c>
      <c r="M23" t="str">
        <f>IF(K23&gt;0.333, "yes", "no")</f>
        <v>no</v>
      </c>
      <c r="N23" s="4">
        <v>0.54166666666666663</v>
      </c>
    </row>
    <row r="24" spans="1:14" x14ac:dyDescent="0.3">
      <c r="A24">
        <v>178</v>
      </c>
      <c r="B24" t="s">
        <v>27</v>
      </c>
      <c r="C24">
        <v>42.3595732</v>
      </c>
      <c r="D24">
        <v>-71.101294760000002</v>
      </c>
      <c r="E24">
        <v>1599</v>
      </c>
      <c r="F24">
        <v>1488</v>
      </c>
      <c r="G24">
        <f>E24-F24</f>
        <v>111</v>
      </c>
      <c r="H24">
        <f>G24/365</f>
        <v>0.30410958904109592</v>
      </c>
      <c r="I24">
        <f>ABS(H24)</f>
        <v>0.30410958904109592</v>
      </c>
      <c r="J24">
        <v>19</v>
      </c>
      <c r="K24" s="3">
        <f>I24/J24</f>
        <v>1.6005767844268205E-2</v>
      </c>
      <c r="L24" s="3">
        <f>H24/J24</f>
        <v>1.6005767844268205E-2</v>
      </c>
      <c r="M24" t="str">
        <f>IF(K24&gt;0.333, "yes", "no")</f>
        <v>no</v>
      </c>
      <c r="N24" s="4">
        <v>0.54166666666666663</v>
      </c>
    </row>
    <row r="25" spans="1:14" x14ac:dyDescent="0.3">
      <c r="A25">
        <v>189</v>
      </c>
      <c r="B25" t="s">
        <v>7</v>
      </c>
      <c r="C25">
        <v>42.362427840000002</v>
      </c>
      <c r="D25">
        <v>-71.084954740000001</v>
      </c>
      <c r="E25">
        <v>1907</v>
      </c>
      <c r="F25">
        <v>1800</v>
      </c>
      <c r="G25">
        <f>E25-F25</f>
        <v>107</v>
      </c>
      <c r="H25">
        <f>G25/365</f>
        <v>0.29315068493150687</v>
      </c>
      <c r="I25">
        <f>ABS(H25)</f>
        <v>0.29315068493150687</v>
      </c>
      <c r="J25">
        <v>23</v>
      </c>
      <c r="K25" s="3">
        <f>I25/J25</f>
        <v>1.2745681953543777E-2</v>
      </c>
      <c r="L25" s="3">
        <f>H25/J25</f>
        <v>1.2745681953543777E-2</v>
      </c>
      <c r="M25" t="str">
        <f>IF(K25&gt;0.333, "yes", "no")</f>
        <v>no</v>
      </c>
      <c r="N25" s="4">
        <v>0.54166666666666663</v>
      </c>
    </row>
    <row r="26" spans="1:14" x14ac:dyDescent="0.3">
      <c r="A26">
        <v>13</v>
      </c>
      <c r="B26" t="s">
        <v>153</v>
      </c>
      <c r="C26">
        <v>42.336399149999998</v>
      </c>
      <c r="D26">
        <v>-71.073067109999997</v>
      </c>
      <c r="E26">
        <v>434</v>
      </c>
      <c r="F26">
        <v>329</v>
      </c>
      <c r="G26">
        <f>E26-F26</f>
        <v>105</v>
      </c>
      <c r="H26">
        <f>G26/365</f>
        <v>0.28767123287671231</v>
      </c>
      <c r="I26">
        <f>ABS(H26)</f>
        <v>0.28767123287671231</v>
      </c>
      <c r="J26">
        <v>19</v>
      </c>
      <c r="K26" s="3">
        <f>I26/J26</f>
        <v>1.514059120403749E-2</v>
      </c>
      <c r="L26" s="3">
        <f>H26/J26</f>
        <v>1.514059120403749E-2</v>
      </c>
      <c r="M26" t="str">
        <f>IF(K26&gt;0.333, "yes", "no")</f>
        <v>no</v>
      </c>
      <c r="N26" s="4">
        <v>0.54166666666666663</v>
      </c>
    </row>
    <row r="27" spans="1:14" x14ac:dyDescent="0.3">
      <c r="A27">
        <v>354</v>
      </c>
      <c r="B27" t="s">
        <v>148</v>
      </c>
      <c r="C27">
        <v>42.342868350000003</v>
      </c>
      <c r="D27">
        <v>-71.141278409999998</v>
      </c>
      <c r="E27">
        <v>183</v>
      </c>
      <c r="F27">
        <v>83</v>
      </c>
      <c r="G27">
        <f>E27-F27</f>
        <v>100</v>
      </c>
      <c r="H27">
        <f>G27/365</f>
        <v>0.27397260273972601</v>
      </c>
      <c r="I27">
        <f>ABS(H27)</f>
        <v>0.27397260273972601</v>
      </c>
      <c r="J27">
        <v>15</v>
      </c>
      <c r="K27" s="3">
        <f>I27/J27</f>
        <v>1.8264840182648401E-2</v>
      </c>
      <c r="L27" s="3">
        <f>H27/J27</f>
        <v>1.8264840182648401E-2</v>
      </c>
      <c r="M27" t="str">
        <f>IF(K27&gt;0.333, "yes", "no")</f>
        <v>no</v>
      </c>
      <c r="N27" s="4">
        <v>0.54166666666666663</v>
      </c>
    </row>
    <row r="28" spans="1:14" x14ac:dyDescent="0.3">
      <c r="A28">
        <v>338</v>
      </c>
      <c r="B28" t="s">
        <v>105</v>
      </c>
      <c r="C28">
        <v>42.34835863</v>
      </c>
      <c r="D28">
        <v>-71.139972169999993</v>
      </c>
      <c r="E28">
        <v>263</v>
      </c>
      <c r="F28">
        <v>163</v>
      </c>
      <c r="G28">
        <f>E28-F28</f>
        <v>100</v>
      </c>
      <c r="H28">
        <f>G28/365</f>
        <v>0.27397260273972601</v>
      </c>
      <c r="I28">
        <f>ABS(H28)</f>
        <v>0.27397260273972601</v>
      </c>
      <c r="J28">
        <v>15</v>
      </c>
      <c r="K28" s="3">
        <f>I28/J28</f>
        <v>1.8264840182648401E-2</v>
      </c>
      <c r="L28" s="3">
        <f>H28/J28</f>
        <v>1.8264840182648401E-2</v>
      </c>
      <c r="M28" t="str">
        <f>IF(K28&gt;0.333, "yes", "no")</f>
        <v>no</v>
      </c>
      <c r="N28" s="4">
        <v>0.54166666666666663</v>
      </c>
    </row>
    <row r="29" spans="1:14" x14ac:dyDescent="0.3">
      <c r="A29">
        <v>21</v>
      </c>
      <c r="B29" t="s">
        <v>74</v>
      </c>
      <c r="C29">
        <v>42.346520040000001</v>
      </c>
      <c r="D29">
        <v>-71.080657770000002</v>
      </c>
      <c r="E29">
        <v>790</v>
      </c>
      <c r="F29">
        <v>690</v>
      </c>
      <c r="G29">
        <f>E29-F29</f>
        <v>100</v>
      </c>
      <c r="H29">
        <f>G29/365</f>
        <v>0.27397260273972601</v>
      </c>
      <c r="I29">
        <f>ABS(H29)</f>
        <v>0.27397260273972601</v>
      </c>
      <c r="J29">
        <v>18</v>
      </c>
      <c r="K29" s="3">
        <f>I29/J29</f>
        <v>1.5220700152207001E-2</v>
      </c>
      <c r="L29" s="3">
        <f>H29/J29</f>
        <v>1.5220700152207001E-2</v>
      </c>
      <c r="M29" t="str">
        <f>IF(K29&gt;0.333, "yes", "no")</f>
        <v>no</v>
      </c>
      <c r="N29" s="4">
        <v>0.54166666666666663</v>
      </c>
    </row>
    <row r="30" spans="1:14" x14ac:dyDescent="0.3">
      <c r="A30">
        <v>206</v>
      </c>
      <c r="B30" t="s">
        <v>80</v>
      </c>
      <c r="C30">
        <v>42.359825399999998</v>
      </c>
      <c r="D30">
        <v>-71.05979576</v>
      </c>
      <c r="E30">
        <v>722</v>
      </c>
      <c r="F30">
        <v>623</v>
      </c>
      <c r="G30">
        <f>E30-F30</f>
        <v>99</v>
      </c>
      <c r="H30">
        <f>G30/365</f>
        <v>0.27123287671232876</v>
      </c>
      <c r="I30">
        <f>ABS(H30)</f>
        <v>0.27123287671232876</v>
      </c>
      <c r="J30">
        <v>23</v>
      </c>
      <c r="K30" s="3">
        <f>I30/J30</f>
        <v>1.179273377010125E-2</v>
      </c>
      <c r="L30" s="3">
        <f>H30/J30</f>
        <v>1.179273377010125E-2</v>
      </c>
      <c r="M30" t="str">
        <f>IF(K30&gt;0.333, "yes", "no")</f>
        <v>no</v>
      </c>
      <c r="N30" s="4">
        <v>0.54166666666666663</v>
      </c>
    </row>
    <row r="31" spans="1:14" x14ac:dyDescent="0.3">
      <c r="A31">
        <v>332</v>
      </c>
      <c r="B31" t="s">
        <v>95</v>
      </c>
      <c r="C31">
        <v>42.349530170000001</v>
      </c>
      <c r="D31">
        <v>-71.13022771</v>
      </c>
      <c r="E31">
        <v>463</v>
      </c>
      <c r="F31">
        <v>371</v>
      </c>
      <c r="G31">
        <f>E31-F31</f>
        <v>92</v>
      </c>
      <c r="H31">
        <f>G31/365</f>
        <v>0.25205479452054796</v>
      </c>
      <c r="I31">
        <f>ABS(H31)</f>
        <v>0.25205479452054796</v>
      </c>
      <c r="J31">
        <v>15</v>
      </c>
      <c r="K31" s="3">
        <f>I31/J31</f>
        <v>1.6803652968036532E-2</v>
      </c>
      <c r="L31" s="3">
        <f>H31/J31</f>
        <v>1.6803652968036532E-2</v>
      </c>
      <c r="M31" t="str">
        <f>IF(K31&gt;0.333, "yes", "no")</f>
        <v>no</v>
      </c>
      <c r="N31" s="4">
        <v>0.54166666666666663</v>
      </c>
    </row>
    <row r="32" spans="1:14" x14ac:dyDescent="0.3">
      <c r="A32">
        <v>30</v>
      </c>
      <c r="B32" t="s">
        <v>166</v>
      </c>
      <c r="C32">
        <v>42.334628930000001</v>
      </c>
      <c r="D32">
        <v>-71.104079179999999</v>
      </c>
      <c r="E32">
        <v>412</v>
      </c>
      <c r="F32">
        <v>323</v>
      </c>
      <c r="G32">
        <f>E32-F32</f>
        <v>89</v>
      </c>
      <c r="H32">
        <f>G32/365</f>
        <v>0.24383561643835616</v>
      </c>
      <c r="I32">
        <f>ABS(H32)</f>
        <v>0.24383561643835616</v>
      </c>
      <c r="J32">
        <v>15</v>
      </c>
      <c r="K32" s="3">
        <f>I32/J32</f>
        <v>1.6255707762557078E-2</v>
      </c>
      <c r="L32" s="3">
        <f>H32/J32</f>
        <v>1.6255707762557078E-2</v>
      </c>
      <c r="M32" t="str">
        <f>IF(K32&gt;0.333, "yes", "no")</f>
        <v>no</v>
      </c>
      <c r="N32" s="4">
        <v>0.54166666666666663</v>
      </c>
    </row>
    <row r="33" spans="1:14" x14ac:dyDescent="0.3">
      <c r="A33">
        <v>29</v>
      </c>
      <c r="B33" t="s">
        <v>235</v>
      </c>
      <c r="C33">
        <v>42.363144990000002</v>
      </c>
      <c r="D33">
        <v>-71.122985740000004</v>
      </c>
      <c r="E33">
        <v>338</v>
      </c>
      <c r="F33">
        <v>251</v>
      </c>
      <c r="G33">
        <f>E33-F33</f>
        <v>87</v>
      </c>
      <c r="H33">
        <f>G33/365</f>
        <v>0.23835616438356164</v>
      </c>
      <c r="I33">
        <f>ABS(H33)</f>
        <v>0.23835616438356164</v>
      </c>
      <c r="J33">
        <v>15</v>
      </c>
      <c r="K33" s="3">
        <f>I33/J33</f>
        <v>1.589041095890411E-2</v>
      </c>
      <c r="L33" s="3">
        <f>H33/J33</f>
        <v>1.589041095890411E-2</v>
      </c>
      <c r="M33" t="str">
        <f>IF(K33&gt;0.333, "yes", "no")</f>
        <v>no</v>
      </c>
      <c r="N33" s="4">
        <v>0.54166666666666663</v>
      </c>
    </row>
    <row r="34" spans="1:14" x14ac:dyDescent="0.3">
      <c r="A34">
        <v>84</v>
      </c>
      <c r="B34" t="s">
        <v>170</v>
      </c>
      <c r="C34">
        <v>42.366981000000003</v>
      </c>
      <c r="D34">
        <v>-71.076471999999995</v>
      </c>
      <c r="E34">
        <v>1061</v>
      </c>
      <c r="F34">
        <v>982</v>
      </c>
      <c r="G34">
        <f>E34-F34</f>
        <v>79</v>
      </c>
      <c r="H34">
        <f>G34/365</f>
        <v>0.21643835616438356</v>
      </c>
      <c r="I34">
        <f>ABS(H34)</f>
        <v>0.21643835616438356</v>
      </c>
      <c r="J34">
        <v>15</v>
      </c>
      <c r="K34" s="3">
        <f>I34/J34</f>
        <v>1.4429223744292237E-2</v>
      </c>
      <c r="L34" s="3">
        <f>H34/J34</f>
        <v>1.4429223744292237E-2</v>
      </c>
      <c r="M34" t="str">
        <f>IF(K34&gt;0.333, "yes", "no")</f>
        <v>no</v>
      </c>
      <c r="N34" s="4">
        <v>0.54166666666666663</v>
      </c>
    </row>
    <row r="35" spans="1:14" x14ac:dyDescent="0.3">
      <c r="A35">
        <v>73</v>
      </c>
      <c r="B35" t="s">
        <v>77</v>
      </c>
      <c r="C35">
        <v>42.373230999999997</v>
      </c>
      <c r="D35">
        <v>-71.120885999999999</v>
      </c>
      <c r="E35">
        <v>1145</v>
      </c>
      <c r="F35">
        <v>1067</v>
      </c>
      <c r="G35">
        <f>E35-F35</f>
        <v>78</v>
      </c>
      <c r="H35">
        <f>G35/365</f>
        <v>0.21369863013698631</v>
      </c>
      <c r="I35">
        <f>ABS(H35)</f>
        <v>0.21369863013698631</v>
      </c>
      <c r="J35">
        <v>15</v>
      </c>
      <c r="K35" s="3">
        <f>I35/J35</f>
        <v>1.4246575342465755E-2</v>
      </c>
      <c r="L35" s="3">
        <f>H35/J35</f>
        <v>1.4246575342465755E-2</v>
      </c>
      <c r="M35" t="str">
        <f>IF(K35&gt;0.333, "yes", "no")</f>
        <v>no</v>
      </c>
      <c r="N35" s="4">
        <v>0.54166666666666663</v>
      </c>
    </row>
    <row r="36" spans="1:14" x14ac:dyDescent="0.3">
      <c r="A36">
        <v>333</v>
      </c>
      <c r="B36" t="s">
        <v>164</v>
      </c>
      <c r="C36">
        <v>42.375002350000003</v>
      </c>
      <c r="D36">
        <v>-71.148716140000005</v>
      </c>
      <c r="E36">
        <v>277</v>
      </c>
      <c r="F36">
        <v>201</v>
      </c>
      <c r="G36">
        <f>E36-F36</f>
        <v>76</v>
      </c>
      <c r="H36">
        <f>G36/365</f>
        <v>0.20821917808219179</v>
      </c>
      <c r="I36">
        <f>ABS(H36)</f>
        <v>0.20821917808219179</v>
      </c>
      <c r="J36">
        <v>25</v>
      </c>
      <c r="K36" s="3">
        <f>I36/J36</f>
        <v>8.3287671232876708E-3</v>
      </c>
      <c r="L36" s="3">
        <f>H36/J36</f>
        <v>8.3287671232876708E-3</v>
      </c>
      <c r="M36" t="str">
        <f>IF(K36&gt;0.333, "yes", "no")</f>
        <v>no</v>
      </c>
      <c r="N36" s="4">
        <v>0.54166666666666663</v>
      </c>
    </row>
    <row r="37" spans="1:14" x14ac:dyDescent="0.3">
      <c r="A37">
        <v>157</v>
      </c>
      <c r="B37" t="s">
        <v>20</v>
      </c>
      <c r="C37">
        <v>42.35317809</v>
      </c>
      <c r="D37">
        <v>-71.048173570000003</v>
      </c>
      <c r="E37">
        <v>1045</v>
      </c>
      <c r="F37">
        <v>970</v>
      </c>
      <c r="G37">
        <f>E37-F37</f>
        <v>75</v>
      </c>
      <c r="H37">
        <f>G37/365</f>
        <v>0.20547945205479451</v>
      </c>
      <c r="I37">
        <f>ABS(H37)</f>
        <v>0.20547945205479451</v>
      </c>
      <c r="J37">
        <v>15</v>
      </c>
      <c r="K37" s="3">
        <f>I37/J37</f>
        <v>1.3698630136986301E-2</v>
      </c>
      <c r="L37" s="3">
        <f>H37/J37</f>
        <v>1.3698630136986301E-2</v>
      </c>
      <c r="M37" t="str">
        <f>IF(K37&gt;0.333, "yes", "no")</f>
        <v>no</v>
      </c>
      <c r="N37" s="4">
        <v>0.54166666666666663</v>
      </c>
    </row>
    <row r="38" spans="1:14" x14ac:dyDescent="0.3">
      <c r="A38">
        <v>77</v>
      </c>
      <c r="B38" t="s">
        <v>106</v>
      </c>
      <c r="C38">
        <v>42.386844000000004</v>
      </c>
      <c r="D38">
        <v>-71.098119999999994</v>
      </c>
      <c r="E38">
        <v>237</v>
      </c>
      <c r="F38">
        <v>169</v>
      </c>
      <c r="G38">
        <f>E38-F38</f>
        <v>68</v>
      </c>
      <c r="H38">
        <f>G38/365</f>
        <v>0.18630136986301371</v>
      </c>
      <c r="I38">
        <f>ABS(H38)</f>
        <v>0.18630136986301371</v>
      </c>
      <c r="J38">
        <v>15</v>
      </c>
      <c r="K38" s="3">
        <f>I38/J38</f>
        <v>1.2420091324200914E-2</v>
      </c>
      <c r="L38" s="3">
        <f>H38/J38</f>
        <v>1.2420091324200914E-2</v>
      </c>
      <c r="M38" t="str">
        <f>IF(K38&gt;0.333, "yes", "no")</f>
        <v>no</v>
      </c>
      <c r="N38" s="4">
        <v>0.54166666666666663</v>
      </c>
    </row>
    <row r="39" spans="1:14" x14ac:dyDescent="0.3">
      <c r="A39">
        <v>203</v>
      </c>
      <c r="B39" t="s">
        <v>274</v>
      </c>
      <c r="C39">
        <v>42.309572000000003</v>
      </c>
      <c r="D39">
        <v>-71.072900000000004</v>
      </c>
      <c r="E39">
        <v>98</v>
      </c>
      <c r="F39">
        <v>32</v>
      </c>
      <c r="G39">
        <f>E39-F39</f>
        <v>66</v>
      </c>
      <c r="H39">
        <f>G39/365</f>
        <v>0.18082191780821918</v>
      </c>
      <c r="I39">
        <f>ABS(H39)</f>
        <v>0.18082191780821918</v>
      </c>
      <c r="J39">
        <v>15</v>
      </c>
      <c r="K39" s="3">
        <f>I39/J39</f>
        <v>1.2054794520547946E-2</v>
      </c>
      <c r="L39" s="3">
        <f>H39/J39</f>
        <v>1.2054794520547946E-2</v>
      </c>
      <c r="M39" t="str">
        <f>IF(K39&gt;0.333, "yes", "no")</f>
        <v>no</v>
      </c>
      <c r="N39" s="4">
        <v>0.54166666666666663</v>
      </c>
    </row>
    <row r="40" spans="1:14" x14ac:dyDescent="0.3">
      <c r="A40">
        <v>56</v>
      </c>
      <c r="B40" t="s">
        <v>221</v>
      </c>
      <c r="C40">
        <v>42.329842990000003</v>
      </c>
      <c r="D40">
        <v>-71.083865720000006</v>
      </c>
      <c r="E40">
        <v>187</v>
      </c>
      <c r="F40">
        <v>122</v>
      </c>
      <c r="G40">
        <f>E40-F40</f>
        <v>65</v>
      </c>
      <c r="H40">
        <f>G40/365</f>
        <v>0.17808219178082191</v>
      </c>
      <c r="I40">
        <f>ABS(H40)</f>
        <v>0.17808219178082191</v>
      </c>
      <c r="J40">
        <v>18</v>
      </c>
      <c r="K40" s="3">
        <f>I40/J40</f>
        <v>9.8934550989345504E-3</v>
      </c>
      <c r="L40" s="3">
        <f>H40/J40</f>
        <v>9.8934550989345504E-3</v>
      </c>
      <c r="M40" t="str">
        <f>IF(K40&gt;0.333, "yes", "no")</f>
        <v>no</v>
      </c>
      <c r="N40" s="4">
        <v>0.54166666666666663</v>
      </c>
    </row>
    <row r="41" spans="1:14" x14ac:dyDescent="0.3">
      <c r="A41">
        <v>116</v>
      </c>
      <c r="B41" t="s">
        <v>30</v>
      </c>
      <c r="C41">
        <v>42.370803000000002</v>
      </c>
      <c r="D41">
        <v>-71.104411999999996</v>
      </c>
      <c r="E41">
        <v>663</v>
      </c>
      <c r="F41">
        <v>598</v>
      </c>
      <c r="G41">
        <f>E41-F41</f>
        <v>65</v>
      </c>
      <c r="H41">
        <f>G41/365</f>
        <v>0.17808219178082191</v>
      </c>
      <c r="I41">
        <f>ABS(H41)</f>
        <v>0.17808219178082191</v>
      </c>
      <c r="J41">
        <v>23</v>
      </c>
      <c r="K41" s="3">
        <f>I41/J41</f>
        <v>7.7427039904705173E-3</v>
      </c>
      <c r="L41" s="3">
        <f>H41/J41</f>
        <v>7.7427039904705173E-3</v>
      </c>
      <c r="M41" t="str">
        <f>IF(K41&gt;0.333, "yes", "no")</f>
        <v>no</v>
      </c>
      <c r="N41" s="4">
        <v>0.54166666666666663</v>
      </c>
    </row>
    <row r="42" spans="1:14" x14ac:dyDescent="0.3">
      <c r="A42">
        <v>407</v>
      </c>
      <c r="B42" t="s">
        <v>207</v>
      </c>
      <c r="C42">
        <v>42.388305539999998</v>
      </c>
      <c r="D42">
        <v>-71.110679770000004</v>
      </c>
      <c r="E42">
        <v>81</v>
      </c>
      <c r="F42">
        <v>17</v>
      </c>
      <c r="G42">
        <f>E42-F42</f>
        <v>64</v>
      </c>
      <c r="H42">
        <f>G42/365</f>
        <v>0.17534246575342466</v>
      </c>
      <c r="I42">
        <f>ABS(H42)</f>
        <v>0.17534246575342466</v>
      </c>
      <c r="J42">
        <v>19</v>
      </c>
      <c r="K42" s="3">
        <f>I42/J42</f>
        <v>9.2285508291276141E-3</v>
      </c>
      <c r="L42" s="3">
        <f>H42/J42</f>
        <v>9.2285508291276141E-3</v>
      </c>
      <c r="M42" t="str">
        <f>IF(K42&gt;0.333, "yes", "no")</f>
        <v>no</v>
      </c>
      <c r="N42" s="4">
        <v>0.54166666666666663</v>
      </c>
    </row>
    <row r="43" spans="1:14" x14ac:dyDescent="0.3">
      <c r="A43">
        <v>145</v>
      </c>
      <c r="B43" t="s">
        <v>178</v>
      </c>
      <c r="C43">
        <v>42.392766000000002</v>
      </c>
      <c r="D43">
        <v>-71.129041999999998</v>
      </c>
      <c r="E43">
        <v>131</v>
      </c>
      <c r="F43">
        <v>72</v>
      </c>
      <c r="G43">
        <f>E43-F43</f>
        <v>59</v>
      </c>
      <c r="H43">
        <f>G43/365</f>
        <v>0.16164383561643836</v>
      </c>
      <c r="I43">
        <f>ABS(H43)</f>
        <v>0.16164383561643836</v>
      </c>
      <c r="J43">
        <v>19</v>
      </c>
      <c r="K43" s="3">
        <f>I43/J43</f>
        <v>8.5075702956020193E-3</v>
      </c>
      <c r="L43" s="3">
        <f>H43/J43</f>
        <v>8.5075702956020193E-3</v>
      </c>
      <c r="M43" t="str">
        <f>IF(K43&gt;0.333, "yes", "no")</f>
        <v>no</v>
      </c>
      <c r="N43" s="4">
        <v>0.54166666666666663</v>
      </c>
    </row>
    <row r="44" spans="1:14" x14ac:dyDescent="0.3">
      <c r="A44">
        <v>150</v>
      </c>
      <c r="B44" t="s">
        <v>109</v>
      </c>
      <c r="C44">
        <v>42.344137000000003</v>
      </c>
      <c r="D44">
        <v>-71.052608000000006</v>
      </c>
      <c r="E44">
        <v>373</v>
      </c>
      <c r="F44">
        <v>315</v>
      </c>
      <c r="G44">
        <f>E44-F44</f>
        <v>58</v>
      </c>
      <c r="H44">
        <f>G44/365</f>
        <v>0.15890410958904111</v>
      </c>
      <c r="I44">
        <f>ABS(H44)</f>
        <v>0.15890410958904111</v>
      </c>
      <c r="J44">
        <v>19</v>
      </c>
      <c r="K44" s="3">
        <f>I44/J44</f>
        <v>8.3633741888968997E-3</v>
      </c>
      <c r="L44" s="3">
        <f>H44/J44</f>
        <v>8.3633741888968997E-3</v>
      </c>
      <c r="M44" t="str">
        <f>IF(K44&gt;0.333, "yes", "no")</f>
        <v>no</v>
      </c>
      <c r="N44" s="4">
        <v>0.54166666666666663</v>
      </c>
    </row>
    <row r="45" spans="1:14" x14ac:dyDescent="0.3">
      <c r="A45">
        <v>5</v>
      </c>
      <c r="B45" t="s">
        <v>121</v>
      </c>
      <c r="C45">
        <v>42.341813999999999</v>
      </c>
      <c r="D45">
        <v>-71.090179000000006</v>
      </c>
      <c r="E45">
        <v>637</v>
      </c>
      <c r="F45">
        <v>580</v>
      </c>
      <c r="G45">
        <f>E45-F45</f>
        <v>57</v>
      </c>
      <c r="H45">
        <f>G45/365</f>
        <v>0.15616438356164383</v>
      </c>
      <c r="I45">
        <f>ABS(H45)</f>
        <v>0.15616438356164383</v>
      </c>
      <c r="J45">
        <v>15</v>
      </c>
      <c r="K45" s="3">
        <f>I45/J45</f>
        <v>1.0410958904109589E-2</v>
      </c>
      <c r="L45" s="3">
        <f>H45/J45</f>
        <v>1.0410958904109589E-2</v>
      </c>
      <c r="M45" t="str">
        <f>IF(K45&gt;0.333, "yes", "no")</f>
        <v>no</v>
      </c>
      <c r="N45" s="4">
        <v>0.54166666666666663</v>
      </c>
    </row>
    <row r="46" spans="1:14" x14ac:dyDescent="0.3">
      <c r="A46">
        <v>14</v>
      </c>
      <c r="B46" t="s">
        <v>68</v>
      </c>
      <c r="C46">
        <v>42.337417479999999</v>
      </c>
      <c r="D46">
        <v>-71.102861169999997</v>
      </c>
      <c r="E46">
        <v>766</v>
      </c>
      <c r="F46">
        <v>709</v>
      </c>
      <c r="G46">
        <f>E46-F46</f>
        <v>57</v>
      </c>
      <c r="H46">
        <f>G46/365</f>
        <v>0.15616438356164383</v>
      </c>
      <c r="I46">
        <f>ABS(H46)</f>
        <v>0.15616438356164383</v>
      </c>
      <c r="J46">
        <v>25</v>
      </c>
      <c r="K46" s="3">
        <f>I46/J46</f>
        <v>6.2465753424657535E-3</v>
      </c>
      <c r="L46" s="3">
        <f>H46/J46</f>
        <v>6.2465753424657535E-3</v>
      </c>
      <c r="M46" t="str">
        <f>IF(K46&gt;0.333, "yes", "no")</f>
        <v>no</v>
      </c>
      <c r="N46" s="4">
        <v>0.54166666666666663</v>
      </c>
    </row>
    <row r="47" spans="1:14" x14ac:dyDescent="0.3">
      <c r="A47">
        <v>4</v>
      </c>
      <c r="B47" t="s">
        <v>61</v>
      </c>
      <c r="C47">
        <v>42.345391999999997</v>
      </c>
      <c r="D47">
        <v>-71.069615999999996</v>
      </c>
      <c r="E47">
        <v>636</v>
      </c>
      <c r="F47">
        <v>580</v>
      </c>
      <c r="G47">
        <f>E47-F47</f>
        <v>56</v>
      </c>
      <c r="H47">
        <f>G47/365</f>
        <v>0.15342465753424658</v>
      </c>
      <c r="I47">
        <f>ABS(H47)</f>
        <v>0.15342465753424658</v>
      </c>
      <c r="J47">
        <v>19</v>
      </c>
      <c r="K47" s="3">
        <f>I47/J47</f>
        <v>8.0749819754866621E-3</v>
      </c>
      <c r="L47" s="3">
        <f>H47/J47</f>
        <v>8.0749819754866621E-3</v>
      </c>
      <c r="M47" t="str">
        <f>IF(K47&gt;0.333, "yes", "no")</f>
        <v>no</v>
      </c>
      <c r="N47" s="4">
        <v>0.54166666666666663</v>
      </c>
    </row>
    <row r="48" spans="1:14" x14ac:dyDescent="0.3">
      <c r="A48">
        <v>194</v>
      </c>
      <c r="B48" t="s">
        <v>183</v>
      </c>
      <c r="C48">
        <v>42.38614141</v>
      </c>
      <c r="D48">
        <v>-71.078281399999995</v>
      </c>
      <c r="E48">
        <v>157</v>
      </c>
      <c r="F48">
        <v>103</v>
      </c>
      <c r="G48">
        <f>E48-F48</f>
        <v>54</v>
      </c>
      <c r="H48">
        <f>G48/365</f>
        <v>0.14794520547945206</v>
      </c>
      <c r="I48">
        <f>ABS(H48)</f>
        <v>0.14794520547945206</v>
      </c>
      <c r="J48">
        <v>19</v>
      </c>
      <c r="K48" s="3">
        <f>I48/J48</f>
        <v>7.7865897620764237E-3</v>
      </c>
      <c r="L48" s="3">
        <f>H48/J48</f>
        <v>7.7865897620764237E-3</v>
      </c>
      <c r="M48" t="str">
        <f>IF(K48&gt;0.333, "yes", "no")</f>
        <v>no</v>
      </c>
      <c r="N48" s="4">
        <v>0.54166666666666663</v>
      </c>
    </row>
    <row r="49" spans="1:14" x14ac:dyDescent="0.3">
      <c r="A49">
        <v>156</v>
      </c>
      <c r="B49" t="s">
        <v>171</v>
      </c>
      <c r="C49">
        <v>42.390449490000002</v>
      </c>
      <c r="D49">
        <v>-71.108559499999998</v>
      </c>
      <c r="E49">
        <v>163</v>
      </c>
      <c r="F49">
        <v>110</v>
      </c>
      <c r="G49">
        <f>E49-F49</f>
        <v>53</v>
      </c>
      <c r="H49">
        <f>G49/365</f>
        <v>0.14520547945205478</v>
      </c>
      <c r="I49">
        <f>ABS(H49)</f>
        <v>0.14520547945205478</v>
      </c>
      <c r="J49">
        <v>15</v>
      </c>
      <c r="K49" s="3">
        <f>I49/J49</f>
        <v>9.6803652968036526E-3</v>
      </c>
      <c r="L49" s="3">
        <f>H49/J49</f>
        <v>9.6803652968036526E-3</v>
      </c>
      <c r="M49" t="str">
        <f>IF(K49&gt;0.333, "yes", "no")</f>
        <v>no</v>
      </c>
      <c r="N49" s="4">
        <v>0.54166666666666663</v>
      </c>
    </row>
    <row r="50" spans="1:14" x14ac:dyDescent="0.3">
      <c r="A50">
        <v>103</v>
      </c>
      <c r="B50" t="s">
        <v>133</v>
      </c>
      <c r="C50">
        <v>42.346563000000003</v>
      </c>
      <c r="D50">
        <v>-71.128373999999994</v>
      </c>
      <c r="E50">
        <v>213</v>
      </c>
      <c r="F50">
        <v>162</v>
      </c>
      <c r="G50">
        <f>E50-F50</f>
        <v>51</v>
      </c>
      <c r="H50">
        <f>G50/365</f>
        <v>0.13972602739726028</v>
      </c>
      <c r="I50">
        <f>ABS(H50)</f>
        <v>0.13972602739726028</v>
      </c>
      <c r="J50">
        <v>15</v>
      </c>
      <c r="K50" s="3">
        <f>I50/J50</f>
        <v>9.3150684931506862E-3</v>
      </c>
      <c r="L50" s="3">
        <f>H50/J50</f>
        <v>9.3150684931506862E-3</v>
      </c>
      <c r="M50" t="str">
        <f>IF(K50&gt;0.333, "yes", "no")</f>
        <v>no</v>
      </c>
      <c r="N50" s="4">
        <v>0.54166666666666663</v>
      </c>
    </row>
    <row r="51" spans="1:14" x14ac:dyDescent="0.3">
      <c r="A51">
        <v>374</v>
      </c>
      <c r="B51" t="s">
        <v>124</v>
      </c>
      <c r="C51">
        <v>42.356683349999997</v>
      </c>
      <c r="D51">
        <v>-71.061666459999998</v>
      </c>
      <c r="E51">
        <v>1008</v>
      </c>
      <c r="F51">
        <v>958</v>
      </c>
      <c r="G51">
        <f>E51-F51</f>
        <v>50</v>
      </c>
      <c r="H51">
        <f>G51/365</f>
        <v>0.13698630136986301</v>
      </c>
      <c r="I51">
        <f>ABS(H51)</f>
        <v>0.13698630136986301</v>
      </c>
      <c r="J51">
        <v>19</v>
      </c>
      <c r="K51" s="3">
        <f>I51/J51</f>
        <v>7.2098053352559477E-3</v>
      </c>
      <c r="L51" s="3">
        <f>H51/J51</f>
        <v>7.2098053352559477E-3</v>
      </c>
      <c r="M51" t="str">
        <f>IF(K51&gt;0.333, "yes", "no")</f>
        <v>no</v>
      </c>
      <c r="N51" s="4">
        <v>0.54166666666666663</v>
      </c>
    </row>
    <row r="52" spans="1:14" x14ac:dyDescent="0.3">
      <c r="A52">
        <v>152</v>
      </c>
      <c r="B52" t="s">
        <v>139</v>
      </c>
      <c r="C52">
        <v>42.345900999999998</v>
      </c>
      <c r="D52">
        <v>-71.063186999999999</v>
      </c>
      <c r="E52">
        <v>406</v>
      </c>
      <c r="F52">
        <v>358</v>
      </c>
      <c r="G52">
        <f>E52-F52</f>
        <v>48</v>
      </c>
      <c r="H52">
        <f>G52/365</f>
        <v>0.13150684931506848</v>
      </c>
      <c r="I52">
        <f>ABS(H52)</f>
        <v>0.13150684931506848</v>
      </c>
      <c r="J52">
        <v>15</v>
      </c>
      <c r="K52" s="3">
        <f>I52/J52</f>
        <v>8.7671232876712323E-3</v>
      </c>
      <c r="L52" s="3">
        <f>H52/J52</f>
        <v>8.7671232876712323E-3</v>
      </c>
      <c r="M52" t="str">
        <f>IF(K52&gt;0.333, "yes", "no")</f>
        <v>no</v>
      </c>
      <c r="N52" s="4">
        <v>0.54166666666666663</v>
      </c>
    </row>
    <row r="53" spans="1:14" x14ac:dyDescent="0.3">
      <c r="A53">
        <v>437</v>
      </c>
      <c r="B53" t="s">
        <v>173</v>
      </c>
      <c r="C53">
        <v>42.372076579999998</v>
      </c>
      <c r="D53">
        <v>-71.089954340000006</v>
      </c>
      <c r="E53">
        <v>166</v>
      </c>
      <c r="F53">
        <v>119</v>
      </c>
      <c r="G53">
        <f>E53-F53</f>
        <v>47</v>
      </c>
      <c r="H53">
        <f>G53/365</f>
        <v>0.12876712328767123</v>
      </c>
      <c r="I53">
        <f>ABS(H53)</f>
        <v>0.12876712328767123</v>
      </c>
      <c r="J53">
        <v>19</v>
      </c>
      <c r="K53" s="3">
        <f>I53/J53</f>
        <v>6.7772170151405913E-3</v>
      </c>
      <c r="L53" s="3">
        <f>H53/J53</f>
        <v>6.7772170151405913E-3</v>
      </c>
      <c r="M53" t="str">
        <f>IF(K53&gt;0.333, "yes", "no")</f>
        <v>no</v>
      </c>
      <c r="N53" s="4">
        <v>0.54166666666666663</v>
      </c>
    </row>
    <row r="54" spans="1:14" x14ac:dyDescent="0.3">
      <c r="A54">
        <v>188</v>
      </c>
      <c r="B54" t="s">
        <v>169</v>
      </c>
      <c r="C54">
        <v>42.391084380000002</v>
      </c>
      <c r="D54">
        <v>-71.090394259999997</v>
      </c>
      <c r="E54">
        <v>134</v>
      </c>
      <c r="F54">
        <v>88</v>
      </c>
      <c r="G54">
        <f>E54-F54</f>
        <v>46</v>
      </c>
      <c r="H54">
        <f>G54/365</f>
        <v>0.12602739726027398</v>
      </c>
      <c r="I54">
        <f>ABS(H54)</f>
        <v>0.12602739726027398</v>
      </c>
      <c r="J54">
        <v>15</v>
      </c>
      <c r="K54" s="3">
        <f>I54/J54</f>
        <v>8.4018264840182658E-3</v>
      </c>
      <c r="L54" s="3">
        <f>H54/J54</f>
        <v>8.4018264840182658E-3</v>
      </c>
      <c r="M54" t="str">
        <f>IF(K54&gt;0.333, "yes", "no")</f>
        <v>no</v>
      </c>
      <c r="N54" s="4">
        <v>0.54166666666666663</v>
      </c>
    </row>
    <row r="55" spans="1:14" x14ac:dyDescent="0.3">
      <c r="A55">
        <v>24</v>
      </c>
      <c r="B55" t="s">
        <v>6</v>
      </c>
      <c r="C55">
        <v>42.351481929999998</v>
      </c>
      <c r="D55">
        <v>-71.044360850000004</v>
      </c>
      <c r="E55">
        <v>671</v>
      </c>
      <c r="F55">
        <v>625</v>
      </c>
      <c r="G55">
        <f>E55-F55</f>
        <v>46</v>
      </c>
      <c r="H55">
        <f>G55/365</f>
        <v>0.12602739726027398</v>
      </c>
      <c r="I55">
        <f>ABS(H55)</f>
        <v>0.12602739726027398</v>
      </c>
      <c r="J55">
        <v>19</v>
      </c>
      <c r="K55" s="3">
        <f>I55/J55</f>
        <v>6.6330209084354726E-3</v>
      </c>
      <c r="L55" s="3">
        <f>H55/J55</f>
        <v>6.6330209084354726E-3</v>
      </c>
      <c r="M55" t="str">
        <f>IF(K55&gt;0.333, "yes", "no")</f>
        <v>no</v>
      </c>
      <c r="N55" s="4">
        <v>0.54166666666666663</v>
      </c>
    </row>
    <row r="56" spans="1:14" x14ac:dyDescent="0.3">
      <c r="A56">
        <v>111</v>
      </c>
      <c r="B56" t="s">
        <v>177</v>
      </c>
      <c r="C56">
        <v>42.404490000000003</v>
      </c>
      <c r="D56">
        <v>-71.123412999999999</v>
      </c>
      <c r="E56">
        <v>190</v>
      </c>
      <c r="F56">
        <v>145</v>
      </c>
      <c r="G56">
        <f>E56-F56</f>
        <v>45</v>
      </c>
      <c r="H56">
        <f>G56/365</f>
        <v>0.12328767123287671</v>
      </c>
      <c r="I56">
        <f>ABS(H56)</f>
        <v>0.12328767123287671</v>
      </c>
      <c r="J56">
        <v>15</v>
      </c>
      <c r="K56" s="3">
        <f>I56/J56</f>
        <v>8.21917808219178E-3</v>
      </c>
      <c r="L56" s="3">
        <f>H56/J56</f>
        <v>8.21917808219178E-3</v>
      </c>
      <c r="M56" t="str">
        <f>IF(K56&gt;0.333, "yes", "no")</f>
        <v>no</v>
      </c>
      <c r="N56" s="4">
        <v>0.54166666666666663</v>
      </c>
    </row>
    <row r="57" spans="1:14" x14ac:dyDescent="0.3">
      <c r="A57">
        <v>78</v>
      </c>
      <c r="B57" t="s">
        <v>47</v>
      </c>
      <c r="C57">
        <v>42.379674479999998</v>
      </c>
      <c r="D57">
        <v>-71.093913240000006</v>
      </c>
      <c r="E57">
        <v>668</v>
      </c>
      <c r="F57">
        <v>623</v>
      </c>
      <c r="G57">
        <f>E57-F57</f>
        <v>45</v>
      </c>
      <c r="H57">
        <f>G57/365</f>
        <v>0.12328767123287671</v>
      </c>
      <c r="I57">
        <f>ABS(H57)</f>
        <v>0.12328767123287671</v>
      </c>
      <c r="J57">
        <v>19</v>
      </c>
      <c r="K57" s="3">
        <f>I57/J57</f>
        <v>6.4888248017303529E-3</v>
      </c>
      <c r="L57" s="3">
        <f>H57/J57</f>
        <v>6.4888248017303529E-3</v>
      </c>
      <c r="M57" t="str">
        <f>IF(K57&gt;0.333, "yes", "no")</f>
        <v>no</v>
      </c>
      <c r="N57" s="4">
        <v>0.54166666666666663</v>
      </c>
    </row>
    <row r="58" spans="1:14" x14ac:dyDescent="0.3">
      <c r="A58">
        <v>25</v>
      </c>
      <c r="B58" t="s">
        <v>86</v>
      </c>
      <c r="C58">
        <v>42.341332000000001</v>
      </c>
      <c r="D58">
        <v>-71.076847000000001</v>
      </c>
      <c r="E58">
        <v>505</v>
      </c>
      <c r="F58">
        <v>461</v>
      </c>
      <c r="G58">
        <f>E58-F58</f>
        <v>44</v>
      </c>
      <c r="H58">
        <f>G58/365</f>
        <v>0.12054794520547946</v>
      </c>
      <c r="I58">
        <f>ABS(H58)</f>
        <v>0.12054794520547946</v>
      </c>
      <c r="J58">
        <v>15</v>
      </c>
      <c r="K58" s="3">
        <f>I58/J58</f>
        <v>8.0365296803652977E-3</v>
      </c>
      <c r="L58" s="3">
        <f>H58/J58</f>
        <v>8.0365296803652977E-3</v>
      </c>
      <c r="M58" t="str">
        <f>IF(K58&gt;0.333, "yes", "no")</f>
        <v>no</v>
      </c>
      <c r="N58" s="4">
        <v>0.54166666666666663</v>
      </c>
    </row>
    <row r="59" spans="1:14" x14ac:dyDescent="0.3">
      <c r="A59">
        <v>233</v>
      </c>
      <c r="B59" t="s">
        <v>126</v>
      </c>
      <c r="C59">
        <v>42.346197080000003</v>
      </c>
      <c r="D59">
        <v>-71.107286810000005</v>
      </c>
      <c r="E59">
        <v>540</v>
      </c>
      <c r="F59">
        <v>497</v>
      </c>
      <c r="G59">
        <f>E59-F59</f>
        <v>43</v>
      </c>
      <c r="H59">
        <f>G59/365</f>
        <v>0.11780821917808219</v>
      </c>
      <c r="I59">
        <f>ABS(H59)</f>
        <v>0.11780821917808219</v>
      </c>
      <c r="J59">
        <v>15</v>
      </c>
      <c r="K59" s="3">
        <f>I59/J59</f>
        <v>7.8538812785388136E-3</v>
      </c>
      <c r="L59" s="3">
        <f>H59/J59</f>
        <v>7.8538812785388136E-3</v>
      </c>
      <c r="M59" t="str">
        <f>IF(K59&gt;0.333, "yes", "no")</f>
        <v>no</v>
      </c>
      <c r="N59" s="4">
        <v>0.54166666666666663</v>
      </c>
    </row>
    <row r="60" spans="1:14" x14ac:dyDescent="0.3">
      <c r="A60">
        <v>99</v>
      </c>
      <c r="B60" t="s">
        <v>140</v>
      </c>
      <c r="C60">
        <v>42.385675790000001</v>
      </c>
      <c r="D60">
        <v>-71.114121359999999</v>
      </c>
      <c r="E60">
        <v>205</v>
      </c>
      <c r="F60">
        <v>162</v>
      </c>
      <c r="G60">
        <f>E60-F60</f>
        <v>43</v>
      </c>
      <c r="H60">
        <f>G60/365</f>
        <v>0.11780821917808219</v>
      </c>
      <c r="I60">
        <f>ABS(H60)</f>
        <v>0.11780821917808219</v>
      </c>
      <c r="J60">
        <v>15</v>
      </c>
      <c r="K60" s="3">
        <f>I60/J60</f>
        <v>7.8538812785388136E-3</v>
      </c>
      <c r="L60" s="3">
        <f>H60/J60</f>
        <v>7.8538812785388136E-3</v>
      </c>
      <c r="M60" t="str">
        <f>IF(K60&gt;0.333, "yes", "no")</f>
        <v>no</v>
      </c>
      <c r="N60" s="4">
        <v>0.54166666666666663</v>
      </c>
    </row>
    <row r="61" spans="1:14" x14ac:dyDescent="0.3">
      <c r="A61">
        <v>90</v>
      </c>
      <c r="B61" t="s">
        <v>17</v>
      </c>
      <c r="C61">
        <v>42.370677000000001</v>
      </c>
      <c r="D61">
        <v>-71.076528999999994</v>
      </c>
      <c r="E61">
        <v>841</v>
      </c>
      <c r="F61">
        <v>798</v>
      </c>
      <c r="G61">
        <f>E61-F61</f>
        <v>43</v>
      </c>
      <c r="H61">
        <f>G61/365</f>
        <v>0.11780821917808219</v>
      </c>
      <c r="I61">
        <f>ABS(H61)</f>
        <v>0.11780821917808219</v>
      </c>
      <c r="J61">
        <v>19</v>
      </c>
      <c r="K61" s="3">
        <f>I61/J61</f>
        <v>6.2004325883201154E-3</v>
      </c>
      <c r="L61" s="3">
        <f>H61/J61</f>
        <v>6.2004325883201154E-3</v>
      </c>
      <c r="M61" t="str">
        <f>IF(K61&gt;0.333, "yes", "no")</f>
        <v>no</v>
      </c>
      <c r="N61" s="4">
        <v>0.54166666666666663</v>
      </c>
    </row>
    <row r="62" spans="1:14" x14ac:dyDescent="0.3">
      <c r="A62">
        <v>102</v>
      </c>
      <c r="B62" t="s">
        <v>179</v>
      </c>
      <c r="C62">
        <v>42.400877000000001</v>
      </c>
      <c r="D62">
        <v>-71.116771999999997</v>
      </c>
      <c r="E62">
        <v>183</v>
      </c>
      <c r="F62">
        <v>141</v>
      </c>
      <c r="G62">
        <f>E62-F62</f>
        <v>42</v>
      </c>
      <c r="H62">
        <f>G62/365</f>
        <v>0.11506849315068493</v>
      </c>
      <c r="I62">
        <f>ABS(H62)</f>
        <v>0.11506849315068493</v>
      </c>
      <c r="J62">
        <v>15</v>
      </c>
      <c r="K62" s="3">
        <f>I62/J62</f>
        <v>7.6712328767123287E-3</v>
      </c>
      <c r="L62" s="3">
        <f>H62/J62</f>
        <v>7.6712328767123287E-3</v>
      </c>
      <c r="M62" t="str">
        <f>IF(K62&gt;0.333, "yes", "no")</f>
        <v>no</v>
      </c>
      <c r="N62" s="4">
        <v>0.54166666666666663</v>
      </c>
    </row>
    <row r="63" spans="1:14" x14ac:dyDescent="0.3">
      <c r="A63">
        <v>121</v>
      </c>
      <c r="B63" t="s">
        <v>89</v>
      </c>
      <c r="C63">
        <v>42.335958980000001</v>
      </c>
      <c r="D63">
        <v>-71.046228999999997</v>
      </c>
      <c r="E63">
        <v>425</v>
      </c>
      <c r="F63">
        <v>383</v>
      </c>
      <c r="G63">
        <f>E63-F63</f>
        <v>42</v>
      </c>
      <c r="H63">
        <f>G63/365</f>
        <v>0.11506849315068493</v>
      </c>
      <c r="I63">
        <f>ABS(H63)</f>
        <v>0.11506849315068493</v>
      </c>
      <c r="J63">
        <v>17</v>
      </c>
      <c r="K63" s="3">
        <f>I63/J63</f>
        <v>6.7687348912167603E-3</v>
      </c>
      <c r="L63" s="3">
        <f>H63/J63</f>
        <v>6.7687348912167603E-3</v>
      </c>
      <c r="M63" t="str">
        <f>IF(K63&gt;0.333, "yes", "no")</f>
        <v>no</v>
      </c>
      <c r="N63" s="4">
        <v>0.54166666666666663</v>
      </c>
    </row>
    <row r="64" spans="1:14" x14ac:dyDescent="0.3">
      <c r="A64">
        <v>61</v>
      </c>
      <c r="B64" t="s">
        <v>72</v>
      </c>
      <c r="C64">
        <v>42.348762000000001</v>
      </c>
      <c r="D64">
        <v>-71.082382999999993</v>
      </c>
      <c r="E64">
        <v>1159</v>
      </c>
      <c r="F64">
        <v>1117</v>
      </c>
      <c r="G64">
        <f>E64-F64</f>
        <v>42</v>
      </c>
      <c r="H64">
        <f>G64/365</f>
        <v>0.11506849315068493</v>
      </c>
      <c r="I64">
        <f>ABS(H64)</f>
        <v>0.11506849315068493</v>
      </c>
      <c r="J64">
        <v>19</v>
      </c>
      <c r="K64" s="3">
        <f>I64/J64</f>
        <v>6.0562364816149966E-3</v>
      </c>
      <c r="L64" s="3">
        <f>H64/J64</f>
        <v>6.0562364816149966E-3</v>
      </c>
      <c r="M64" t="str">
        <f>IF(K64&gt;0.333, "yes", "no")</f>
        <v>no</v>
      </c>
      <c r="N64" s="4">
        <v>0.54166666666666663</v>
      </c>
    </row>
    <row r="65" spans="1:14" x14ac:dyDescent="0.3">
      <c r="A65">
        <v>377</v>
      </c>
      <c r="B65" t="s">
        <v>96</v>
      </c>
      <c r="C65">
        <v>42.379273249999997</v>
      </c>
      <c r="D65">
        <v>-71.103419029999998</v>
      </c>
      <c r="E65">
        <v>224</v>
      </c>
      <c r="F65">
        <v>183</v>
      </c>
      <c r="G65">
        <f>E65-F65</f>
        <v>41</v>
      </c>
      <c r="H65">
        <f>G65/365</f>
        <v>0.11232876712328767</v>
      </c>
      <c r="I65">
        <f>ABS(H65)</f>
        <v>0.11232876712328767</v>
      </c>
      <c r="J65">
        <v>19</v>
      </c>
      <c r="K65" s="3">
        <f>I65/J65</f>
        <v>5.9120403749098769E-3</v>
      </c>
      <c r="L65" s="3">
        <f>H65/J65</f>
        <v>5.9120403749098769E-3</v>
      </c>
      <c r="M65" t="str">
        <f>IF(K65&gt;0.333, "yes", "no")</f>
        <v>no</v>
      </c>
      <c r="N65" s="4">
        <v>0.54166666666666663</v>
      </c>
    </row>
    <row r="66" spans="1:14" x14ac:dyDescent="0.3">
      <c r="A66">
        <v>171</v>
      </c>
      <c r="B66" t="s">
        <v>108</v>
      </c>
      <c r="C66">
        <v>42.374089910000002</v>
      </c>
      <c r="D66">
        <v>-71.069059969999998</v>
      </c>
      <c r="E66">
        <v>197</v>
      </c>
      <c r="F66">
        <v>156</v>
      </c>
      <c r="G66">
        <f>E66-F66</f>
        <v>41</v>
      </c>
      <c r="H66">
        <f>G66/365</f>
        <v>0.11232876712328767</v>
      </c>
      <c r="I66">
        <f>ABS(H66)</f>
        <v>0.11232876712328767</v>
      </c>
      <c r="J66">
        <v>23</v>
      </c>
      <c r="K66" s="3">
        <f>I66/J66</f>
        <v>4.883859440142942E-3</v>
      </c>
      <c r="L66" s="3">
        <f>H66/J66</f>
        <v>4.883859440142942E-3</v>
      </c>
      <c r="M66" t="str">
        <f>IF(K66&gt;0.333, "yes", "no")</f>
        <v>no</v>
      </c>
      <c r="N66" s="4">
        <v>0.54166666666666663</v>
      </c>
    </row>
    <row r="67" spans="1:14" x14ac:dyDescent="0.3">
      <c r="A67">
        <v>409</v>
      </c>
      <c r="B67" t="s">
        <v>190</v>
      </c>
      <c r="C67">
        <v>42.389524360000003</v>
      </c>
      <c r="D67">
        <v>-71.116941400000002</v>
      </c>
      <c r="E67">
        <v>149</v>
      </c>
      <c r="F67">
        <v>109</v>
      </c>
      <c r="G67">
        <f>E67-F67</f>
        <v>40</v>
      </c>
      <c r="H67">
        <f>G67/365</f>
        <v>0.1095890410958904</v>
      </c>
      <c r="I67">
        <f>ABS(H67)</f>
        <v>0.1095890410958904</v>
      </c>
      <c r="J67">
        <v>19</v>
      </c>
      <c r="K67" s="3">
        <f>I67/J67</f>
        <v>5.7678442682047582E-3</v>
      </c>
      <c r="L67" s="3">
        <f>H67/J67</f>
        <v>5.7678442682047582E-3</v>
      </c>
      <c r="M67" t="str">
        <f>IF(K67&gt;0.333, "yes", "no")</f>
        <v>no</v>
      </c>
      <c r="N67" s="4">
        <v>0.54166666666666663</v>
      </c>
    </row>
    <row r="68" spans="1:14" x14ac:dyDescent="0.3">
      <c r="A68">
        <v>234</v>
      </c>
      <c r="B68" t="s">
        <v>154</v>
      </c>
      <c r="C68">
        <v>42.395171499999996</v>
      </c>
      <c r="D68">
        <v>-71.098505919999994</v>
      </c>
      <c r="E68">
        <v>102</v>
      </c>
      <c r="F68">
        <v>63</v>
      </c>
      <c r="G68">
        <f>E68-F68</f>
        <v>39</v>
      </c>
      <c r="H68">
        <f>G68/365</f>
        <v>0.10684931506849316</v>
      </c>
      <c r="I68">
        <f>ABS(H68)</f>
        <v>0.10684931506849316</v>
      </c>
      <c r="J68">
        <v>15</v>
      </c>
      <c r="K68" s="3">
        <f>I68/J68</f>
        <v>7.1232876712328773E-3</v>
      </c>
      <c r="L68" s="3">
        <f>H68/J68</f>
        <v>7.1232876712328773E-3</v>
      </c>
      <c r="M68" t="str">
        <f>IF(K68&gt;0.333, "yes", "no")</f>
        <v>no</v>
      </c>
      <c r="N68" s="4">
        <v>0.54166666666666663</v>
      </c>
    </row>
    <row r="69" spans="1:14" x14ac:dyDescent="0.3">
      <c r="A69">
        <v>162</v>
      </c>
      <c r="B69" t="s">
        <v>271</v>
      </c>
      <c r="C69">
        <v>42.309795999999999</v>
      </c>
      <c r="D69">
        <v>-71.092224999999999</v>
      </c>
      <c r="E69">
        <v>68</v>
      </c>
      <c r="F69">
        <v>29</v>
      </c>
      <c r="G69">
        <f>E69-F69</f>
        <v>39</v>
      </c>
      <c r="H69">
        <f>G69/365</f>
        <v>0.10684931506849316</v>
      </c>
      <c r="I69">
        <f>ABS(H69)</f>
        <v>0.10684931506849316</v>
      </c>
      <c r="J69">
        <v>15</v>
      </c>
      <c r="K69" s="3">
        <f>I69/J69</f>
        <v>7.1232876712328773E-3</v>
      </c>
      <c r="L69" s="3">
        <f>H69/J69</f>
        <v>7.1232876712328773E-3</v>
      </c>
      <c r="M69" t="str">
        <f>IF(K69&gt;0.333, "yes", "no")</f>
        <v>no</v>
      </c>
      <c r="N69" s="4">
        <v>0.54166666666666663</v>
      </c>
    </row>
    <row r="70" spans="1:14" x14ac:dyDescent="0.3">
      <c r="A70">
        <v>117</v>
      </c>
      <c r="B70" t="s">
        <v>78</v>
      </c>
      <c r="C70">
        <v>42.366087970000002</v>
      </c>
      <c r="D70">
        <v>-71.086336040000006</v>
      </c>
      <c r="E70">
        <v>372</v>
      </c>
      <c r="F70">
        <v>333</v>
      </c>
      <c r="G70">
        <f>E70-F70</f>
        <v>39</v>
      </c>
      <c r="H70">
        <f>G70/365</f>
        <v>0.10684931506849316</v>
      </c>
      <c r="I70">
        <f>ABS(H70)</f>
        <v>0.10684931506849316</v>
      </c>
      <c r="J70">
        <v>19</v>
      </c>
      <c r="K70" s="3">
        <f>I70/J70</f>
        <v>5.6236481614996394E-3</v>
      </c>
      <c r="L70" s="3">
        <f>H70/J70</f>
        <v>5.6236481614996394E-3</v>
      </c>
      <c r="M70" t="str">
        <f>IF(K70&gt;0.333, "yes", "no")</f>
        <v>no</v>
      </c>
      <c r="N70" s="4">
        <v>0.54166666666666663</v>
      </c>
    </row>
    <row r="71" spans="1:14" x14ac:dyDescent="0.3">
      <c r="A71">
        <v>351</v>
      </c>
      <c r="B71" t="s">
        <v>236</v>
      </c>
      <c r="C71">
        <v>42.352766209999999</v>
      </c>
      <c r="D71">
        <v>-71.159884860000005</v>
      </c>
      <c r="E71">
        <v>99</v>
      </c>
      <c r="F71">
        <v>61</v>
      </c>
      <c r="G71">
        <f>E71-F71</f>
        <v>38</v>
      </c>
      <c r="H71">
        <f>G71/365</f>
        <v>0.10410958904109589</v>
      </c>
      <c r="I71">
        <f>ABS(H71)</f>
        <v>0.10410958904109589</v>
      </c>
      <c r="J71">
        <v>15</v>
      </c>
      <c r="K71" s="3">
        <f>I71/J71</f>
        <v>6.9406392694063932E-3</v>
      </c>
      <c r="L71" s="3">
        <f>H71/J71</f>
        <v>6.9406392694063932E-3</v>
      </c>
      <c r="M71" t="str">
        <f>IF(K71&gt;0.333, "yes", "no")</f>
        <v>no</v>
      </c>
      <c r="N71" s="4">
        <v>0.54166666666666663</v>
      </c>
    </row>
    <row r="72" spans="1:14" x14ac:dyDescent="0.3">
      <c r="A72">
        <v>239</v>
      </c>
      <c r="B72" t="s">
        <v>49</v>
      </c>
      <c r="C72">
        <v>42.39407224</v>
      </c>
      <c r="D72">
        <v>-71.111336949999995</v>
      </c>
      <c r="E72">
        <v>346</v>
      </c>
      <c r="F72">
        <v>309</v>
      </c>
      <c r="G72">
        <f>E72-F72</f>
        <v>37</v>
      </c>
      <c r="H72">
        <f>G72/365</f>
        <v>0.10136986301369863</v>
      </c>
      <c r="I72">
        <f>ABS(H72)</f>
        <v>0.10136986301369863</v>
      </c>
      <c r="J72">
        <v>15</v>
      </c>
      <c r="K72" s="3">
        <f>I72/J72</f>
        <v>6.7579908675799083E-3</v>
      </c>
      <c r="L72" s="3">
        <f>H72/J72</f>
        <v>6.7579908675799083E-3</v>
      </c>
      <c r="M72" t="str">
        <f>IF(K72&gt;0.333, "yes", "no")</f>
        <v>no</v>
      </c>
      <c r="N72" s="4">
        <v>0.54166666666666663</v>
      </c>
    </row>
    <row r="73" spans="1:14" x14ac:dyDescent="0.3">
      <c r="A73">
        <v>334</v>
      </c>
      <c r="B73" t="s">
        <v>176</v>
      </c>
      <c r="C73">
        <v>42.391209719999999</v>
      </c>
      <c r="D73">
        <v>-71.122607549999998</v>
      </c>
      <c r="E73">
        <v>180</v>
      </c>
      <c r="F73">
        <v>145</v>
      </c>
      <c r="G73">
        <f>E73-F73</f>
        <v>35</v>
      </c>
      <c r="H73">
        <f>G73/365</f>
        <v>9.5890410958904104E-2</v>
      </c>
      <c r="I73">
        <f>ABS(H73)</f>
        <v>9.5890410958904104E-2</v>
      </c>
      <c r="J73">
        <v>19</v>
      </c>
      <c r="K73" s="3">
        <f>I73/J73</f>
        <v>5.0468637346791634E-3</v>
      </c>
      <c r="L73" s="3">
        <f>H73/J73</f>
        <v>5.0468637346791634E-3</v>
      </c>
      <c r="M73" t="str">
        <f>IF(K73&gt;0.333, "yes", "no")</f>
        <v>no</v>
      </c>
      <c r="N73" s="4">
        <v>0.54166666666666663</v>
      </c>
    </row>
    <row r="74" spans="1:14" x14ac:dyDescent="0.3">
      <c r="A74">
        <v>174</v>
      </c>
      <c r="B74" t="s">
        <v>262</v>
      </c>
      <c r="C74">
        <v>42.348952850000003</v>
      </c>
      <c r="D74">
        <v>-71.160316769999994</v>
      </c>
      <c r="E74">
        <v>121</v>
      </c>
      <c r="F74">
        <v>87</v>
      </c>
      <c r="G74">
        <f>E74-F74</f>
        <v>34</v>
      </c>
      <c r="H74">
        <f>G74/365</f>
        <v>9.3150684931506855E-2</v>
      </c>
      <c r="I74">
        <f>ABS(H74)</f>
        <v>9.3150684931506855E-2</v>
      </c>
      <c r="J74">
        <v>15</v>
      </c>
      <c r="K74" s="3">
        <f>I74/J74</f>
        <v>6.2100456621004569E-3</v>
      </c>
      <c r="L74" s="3">
        <f>H74/J74</f>
        <v>6.2100456621004569E-3</v>
      </c>
      <c r="M74" t="str">
        <f>IF(K74&gt;0.333, "yes", "no")</f>
        <v>no</v>
      </c>
      <c r="N74" s="4">
        <v>0.54166666666666663</v>
      </c>
    </row>
    <row r="75" spans="1:14" x14ac:dyDescent="0.3">
      <c r="A75">
        <v>282</v>
      </c>
      <c r="B75" t="s">
        <v>147</v>
      </c>
      <c r="C75">
        <v>42.316966000000001</v>
      </c>
      <c r="D75">
        <v>-71.104374000000007</v>
      </c>
      <c r="E75">
        <v>236</v>
      </c>
      <c r="F75">
        <v>203</v>
      </c>
      <c r="G75">
        <f>E75-F75</f>
        <v>33</v>
      </c>
      <c r="H75">
        <f>G75/365</f>
        <v>9.0410958904109592E-2</v>
      </c>
      <c r="I75">
        <f>ABS(H75)</f>
        <v>9.0410958904109592E-2</v>
      </c>
      <c r="J75">
        <v>15</v>
      </c>
      <c r="K75" s="3">
        <f>I75/J75</f>
        <v>6.0273972602739728E-3</v>
      </c>
      <c r="L75" s="3">
        <f>H75/J75</f>
        <v>6.0273972602739728E-3</v>
      </c>
      <c r="M75" t="str">
        <f>IF(K75&gt;0.333, "yes", "no")</f>
        <v>no</v>
      </c>
      <c r="N75" s="4">
        <v>0.54166666666666663</v>
      </c>
    </row>
    <row r="76" spans="1:14" x14ac:dyDescent="0.3">
      <c r="A76">
        <v>399</v>
      </c>
      <c r="B76" t="s">
        <v>249</v>
      </c>
      <c r="C76">
        <v>42.348545430000001</v>
      </c>
      <c r="D76">
        <v>-71.065591850000004</v>
      </c>
      <c r="E76">
        <v>79</v>
      </c>
      <c r="F76">
        <v>48</v>
      </c>
      <c r="G76">
        <f>E76-F76</f>
        <v>31</v>
      </c>
      <c r="H76">
        <f>G76/365</f>
        <v>8.4931506849315067E-2</v>
      </c>
      <c r="I76">
        <f>ABS(H76)</f>
        <v>8.4931506849315067E-2</v>
      </c>
      <c r="J76">
        <v>15</v>
      </c>
      <c r="K76" s="3">
        <f>I76/J76</f>
        <v>5.6621004566210047E-3</v>
      </c>
      <c r="L76" s="3">
        <f>H76/J76</f>
        <v>5.6621004566210047E-3</v>
      </c>
      <c r="M76" t="str">
        <f>IF(K76&gt;0.333, "yes", "no")</f>
        <v>no</v>
      </c>
      <c r="N76" s="4">
        <v>0.54166666666666663</v>
      </c>
    </row>
    <row r="77" spans="1:14" x14ac:dyDescent="0.3">
      <c r="A77">
        <v>82</v>
      </c>
      <c r="B77" t="s">
        <v>129</v>
      </c>
      <c r="C77">
        <v>42.3382668</v>
      </c>
      <c r="D77">
        <v>-71.138946820000001</v>
      </c>
      <c r="E77">
        <v>201</v>
      </c>
      <c r="F77">
        <v>170</v>
      </c>
      <c r="G77">
        <f>E77-F77</f>
        <v>31</v>
      </c>
      <c r="H77">
        <f>G77/365</f>
        <v>8.4931506849315067E-2</v>
      </c>
      <c r="I77">
        <f>ABS(H77)</f>
        <v>8.4931506849315067E-2</v>
      </c>
      <c r="J77">
        <v>15</v>
      </c>
      <c r="K77" s="3">
        <f>I77/J77</f>
        <v>5.6621004566210047E-3</v>
      </c>
      <c r="L77" s="3">
        <f>H77/J77</f>
        <v>5.6621004566210047E-3</v>
      </c>
      <c r="M77" t="str">
        <f>IF(K77&gt;0.333, "yes", "no")</f>
        <v>no</v>
      </c>
      <c r="N77" s="4">
        <v>0.54166666666666663</v>
      </c>
    </row>
    <row r="78" spans="1:14" x14ac:dyDescent="0.3">
      <c r="A78">
        <v>185</v>
      </c>
      <c r="B78" t="s">
        <v>84</v>
      </c>
      <c r="C78">
        <v>42.365444859999997</v>
      </c>
      <c r="D78">
        <v>-71.08277142</v>
      </c>
      <c r="E78">
        <v>605</v>
      </c>
      <c r="F78">
        <v>575</v>
      </c>
      <c r="G78">
        <f>E78-F78</f>
        <v>30</v>
      </c>
      <c r="H78">
        <f>G78/365</f>
        <v>8.2191780821917804E-2</v>
      </c>
      <c r="I78">
        <f>ABS(H78)</f>
        <v>8.2191780821917804E-2</v>
      </c>
      <c r="J78">
        <v>15</v>
      </c>
      <c r="K78" s="3">
        <f>I78/J78</f>
        <v>5.4794520547945206E-3</v>
      </c>
      <c r="L78" s="3">
        <f>H78/J78</f>
        <v>5.4794520547945206E-3</v>
      </c>
      <c r="M78" t="str">
        <f>IF(K78&gt;0.333, "yes", "no")</f>
        <v>no</v>
      </c>
      <c r="N78" s="4">
        <v>0.54166666666666663</v>
      </c>
    </row>
    <row r="79" spans="1:14" x14ac:dyDescent="0.3">
      <c r="A79">
        <v>331</v>
      </c>
      <c r="B79" t="s">
        <v>194</v>
      </c>
      <c r="C79">
        <v>42.336585550000002</v>
      </c>
      <c r="D79">
        <v>-71.098869960000002</v>
      </c>
      <c r="E79">
        <v>422</v>
      </c>
      <c r="F79">
        <v>393</v>
      </c>
      <c r="G79">
        <f>E79-F79</f>
        <v>29</v>
      </c>
      <c r="H79">
        <f>G79/365</f>
        <v>7.9452054794520555E-2</v>
      </c>
      <c r="I79">
        <f>ABS(H79)</f>
        <v>7.9452054794520555E-2</v>
      </c>
      <c r="J79">
        <v>15</v>
      </c>
      <c r="K79" s="3">
        <f>I79/J79</f>
        <v>5.2968036529680374E-3</v>
      </c>
      <c r="L79" s="3">
        <f>H79/J79</f>
        <v>5.2968036529680374E-3</v>
      </c>
      <c r="M79" t="str">
        <f>IF(K79&gt;0.333, "yes", "no")</f>
        <v>no</v>
      </c>
      <c r="N79" s="4">
        <v>0.54166666666666663</v>
      </c>
    </row>
    <row r="80" spans="1:14" x14ac:dyDescent="0.3">
      <c r="A80">
        <v>192</v>
      </c>
      <c r="B80" t="s">
        <v>75</v>
      </c>
      <c r="C80">
        <v>42.354658999999998</v>
      </c>
      <c r="D80">
        <v>-71.053180999999995</v>
      </c>
      <c r="E80">
        <v>490</v>
      </c>
      <c r="F80">
        <v>461</v>
      </c>
      <c r="G80">
        <f>E80-F80</f>
        <v>29</v>
      </c>
      <c r="H80">
        <f>G80/365</f>
        <v>7.9452054794520555E-2</v>
      </c>
      <c r="I80">
        <f>ABS(H80)</f>
        <v>7.9452054794520555E-2</v>
      </c>
      <c r="J80">
        <v>19</v>
      </c>
      <c r="K80" s="3">
        <f>I80/J80</f>
        <v>4.1816870944484498E-3</v>
      </c>
      <c r="L80" s="3">
        <f>H80/J80</f>
        <v>4.1816870944484498E-3</v>
      </c>
      <c r="M80" t="str">
        <f>IF(K80&gt;0.333, "yes", "no")</f>
        <v>no</v>
      </c>
      <c r="N80" s="4">
        <v>0.54166666666666663</v>
      </c>
    </row>
    <row r="81" spans="1:14" x14ac:dyDescent="0.3">
      <c r="A81">
        <v>26</v>
      </c>
      <c r="B81" t="s">
        <v>57</v>
      </c>
      <c r="C81">
        <v>42.341574719999997</v>
      </c>
      <c r="D81">
        <v>-71.068904399999994</v>
      </c>
      <c r="E81">
        <v>589</v>
      </c>
      <c r="F81">
        <v>561</v>
      </c>
      <c r="G81">
        <f>E81-F81</f>
        <v>28</v>
      </c>
      <c r="H81">
        <f>G81/365</f>
        <v>7.6712328767123292E-2</v>
      </c>
      <c r="I81">
        <f>ABS(H81)</f>
        <v>7.6712328767123292E-2</v>
      </c>
      <c r="J81">
        <v>15</v>
      </c>
      <c r="K81" s="3">
        <f>I81/J81</f>
        <v>5.1141552511415524E-3</v>
      </c>
      <c r="L81" s="3">
        <f>H81/J81</f>
        <v>5.1141552511415524E-3</v>
      </c>
      <c r="M81" t="str">
        <f>IF(K81&gt;0.333, "yes", "no")</f>
        <v>no</v>
      </c>
      <c r="N81" s="4">
        <v>0.54166666666666663</v>
      </c>
    </row>
    <row r="82" spans="1:14" x14ac:dyDescent="0.3">
      <c r="A82">
        <v>175</v>
      </c>
      <c r="B82" t="s">
        <v>158</v>
      </c>
      <c r="C82">
        <v>42.348948569999997</v>
      </c>
      <c r="D82">
        <v>-71.150271889999999</v>
      </c>
      <c r="E82">
        <v>188</v>
      </c>
      <c r="F82">
        <v>160</v>
      </c>
      <c r="G82">
        <f>E82-F82</f>
        <v>28</v>
      </c>
      <c r="H82">
        <f>G82/365</f>
        <v>7.6712328767123292E-2</v>
      </c>
      <c r="I82">
        <f>ABS(H82)</f>
        <v>7.6712328767123292E-2</v>
      </c>
      <c r="J82">
        <v>17</v>
      </c>
      <c r="K82" s="3">
        <f>I82/J82</f>
        <v>4.5124899274778408E-3</v>
      </c>
      <c r="L82" s="3">
        <f>H82/J82</f>
        <v>4.5124899274778408E-3</v>
      </c>
      <c r="M82" t="str">
        <f>IF(K82&gt;0.333, "yes", "no")</f>
        <v>no</v>
      </c>
      <c r="N82" s="4">
        <v>0.54166666666666663</v>
      </c>
    </row>
    <row r="83" spans="1:14" x14ac:dyDescent="0.3">
      <c r="A83">
        <v>398</v>
      </c>
      <c r="B83" t="s">
        <v>213</v>
      </c>
      <c r="C83">
        <v>42.365507289999996</v>
      </c>
      <c r="D83">
        <v>-71.0801376</v>
      </c>
      <c r="E83">
        <v>248</v>
      </c>
      <c r="F83">
        <v>221</v>
      </c>
      <c r="G83">
        <f>E83-F83</f>
        <v>27</v>
      </c>
      <c r="H83">
        <f>G83/365</f>
        <v>7.3972602739726029E-2</v>
      </c>
      <c r="I83">
        <f>ABS(H83)</f>
        <v>7.3972602739726029E-2</v>
      </c>
      <c r="J83">
        <v>19</v>
      </c>
      <c r="K83" s="3">
        <f>I83/J83</f>
        <v>3.8932948810382118E-3</v>
      </c>
      <c r="L83" s="3">
        <f>H83/J83</f>
        <v>3.8932948810382118E-3</v>
      </c>
      <c r="M83" t="str">
        <f>IF(K83&gt;0.333, "yes", "no")</f>
        <v>no</v>
      </c>
      <c r="N83" s="4">
        <v>0.54166666666666663</v>
      </c>
    </row>
    <row r="84" spans="1:14" x14ac:dyDescent="0.3">
      <c r="A84">
        <v>384</v>
      </c>
      <c r="B84" t="s">
        <v>159</v>
      </c>
      <c r="C84">
        <v>42.351553080000002</v>
      </c>
      <c r="D84">
        <v>-71.075690309999999</v>
      </c>
      <c r="E84">
        <v>502</v>
      </c>
      <c r="F84">
        <v>475</v>
      </c>
      <c r="G84">
        <f>E84-F84</f>
        <v>27</v>
      </c>
      <c r="H84">
        <f>G84/365</f>
        <v>7.3972602739726029E-2</v>
      </c>
      <c r="I84">
        <f>ABS(H84)</f>
        <v>7.3972602739726029E-2</v>
      </c>
      <c r="J84">
        <v>19</v>
      </c>
      <c r="K84" s="3">
        <f>I84/J84</f>
        <v>3.8932948810382118E-3</v>
      </c>
      <c r="L84" s="3">
        <f>H84/J84</f>
        <v>3.8932948810382118E-3</v>
      </c>
      <c r="M84" t="str">
        <f>IF(K84&gt;0.333, "yes", "no")</f>
        <v>no</v>
      </c>
      <c r="N84" s="4">
        <v>0.54166666666666663</v>
      </c>
    </row>
    <row r="85" spans="1:14" x14ac:dyDescent="0.3">
      <c r="A85">
        <v>8</v>
      </c>
      <c r="B85" t="s">
        <v>103</v>
      </c>
      <c r="C85">
        <v>42.353333999999997</v>
      </c>
      <c r="D85">
        <v>-71.137313000000006</v>
      </c>
      <c r="E85">
        <v>445</v>
      </c>
      <c r="F85">
        <v>418</v>
      </c>
      <c r="G85">
        <f>E85-F85</f>
        <v>27</v>
      </c>
      <c r="H85">
        <f>G85/365</f>
        <v>7.3972602739726029E-2</v>
      </c>
      <c r="I85">
        <f>ABS(H85)</f>
        <v>7.3972602739726029E-2</v>
      </c>
      <c r="J85">
        <v>19</v>
      </c>
      <c r="K85" s="3">
        <f>I85/J85</f>
        <v>3.8932948810382118E-3</v>
      </c>
      <c r="L85" s="3">
        <f>H85/J85</f>
        <v>3.8932948810382118E-3</v>
      </c>
      <c r="M85" t="str">
        <f>IF(K85&gt;0.333, "yes", "no")</f>
        <v>no</v>
      </c>
      <c r="N85" s="4">
        <v>0.54166666666666663</v>
      </c>
    </row>
    <row r="86" spans="1:14" x14ac:dyDescent="0.3">
      <c r="A86">
        <v>63</v>
      </c>
      <c r="B86" t="s">
        <v>212</v>
      </c>
      <c r="C86">
        <v>42.344040509999999</v>
      </c>
      <c r="D86">
        <v>-71.057376270000006</v>
      </c>
      <c r="E86">
        <v>84</v>
      </c>
      <c r="F86">
        <v>58</v>
      </c>
      <c r="G86">
        <f>E86-F86</f>
        <v>26</v>
      </c>
      <c r="H86">
        <f>G86/365</f>
        <v>7.1232876712328766E-2</v>
      </c>
      <c r="I86">
        <f>ABS(H86)</f>
        <v>7.1232876712328766E-2</v>
      </c>
      <c r="J86">
        <v>15</v>
      </c>
      <c r="K86" s="3">
        <f>I86/J86</f>
        <v>4.7488584474885843E-3</v>
      </c>
      <c r="L86" s="3">
        <f>H86/J86</f>
        <v>4.7488584474885843E-3</v>
      </c>
      <c r="M86" t="str">
        <f>IF(K86&gt;0.333, "yes", "no")</f>
        <v>no</v>
      </c>
      <c r="N86" s="4">
        <v>0.54166666666666663</v>
      </c>
    </row>
    <row r="87" spans="1:14" x14ac:dyDescent="0.3">
      <c r="A87">
        <v>37</v>
      </c>
      <c r="B87" t="s">
        <v>248</v>
      </c>
      <c r="C87">
        <v>42.357329219999997</v>
      </c>
      <c r="D87">
        <v>-71.146735399999997</v>
      </c>
      <c r="E87">
        <v>182</v>
      </c>
      <c r="F87">
        <v>156</v>
      </c>
      <c r="G87">
        <f>E87-F87</f>
        <v>26</v>
      </c>
      <c r="H87">
        <f>G87/365</f>
        <v>7.1232876712328766E-2</v>
      </c>
      <c r="I87">
        <f>ABS(H87)</f>
        <v>7.1232876712328766E-2</v>
      </c>
      <c r="J87">
        <v>15</v>
      </c>
      <c r="K87" s="3">
        <f>I87/J87</f>
        <v>4.7488584474885843E-3</v>
      </c>
      <c r="L87" s="3">
        <f>H87/J87</f>
        <v>4.7488584474885843E-3</v>
      </c>
      <c r="M87" t="str">
        <f>IF(K87&gt;0.333, "yes", "no")</f>
        <v>no</v>
      </c>
      <c r="N87" s="4">
        <v>0.54166666666666663</v>
      </c>
    </row>
    <row r="88" spans="1:14" x14ac:dyDescent="0.3">
      <c r="A88">
        <v>402</v>
      </c>
      <c r="B88" t="s">
        <v>209</v>
      </c>
      <c r="C88">
        <v>42.338334240000002</v>
      </c>
      <c r="D88">
        <v>-71.1305093</v>
      </c>
      <c r="E88">
        <v>63</v>
      </c>
      <c r="F88">
        <v>38</v>
      </c>
      <c r="G88">
        <f>E88-F88</f>
        <v>25</v>
      </c>
      <c r="H88">
        <f>G88/365</f>
        <v>6.8493150684931503E-2</v>
      </c>
      <c r="I88">
        <f>ABS(H88)</f>
        <v>6.8493150684931503E-2</v>
      </c>
      <c r="J88">
        <v>15</v>
      </c>
      <c r="K88" s="3">
        <f>I88/J88</f>
        <v>4.5662100456621002E-3</v>
      </c>
      <c r="L88" s="3">
        <f>H88/J88</f>
        <v>4.5662100456621002E-3</v>
      </c>
      <c r="M88" t="str">
        <f>IF(K88&gt;0.333, "yes", "no")</f>
        <v>no</v>
      </c>
      <c r="N88" s="4">
        <v>0.54166666666666663</v>
      </c>
    </row>
    <row r="89" spans="1:14" x14ac:dyDescent="0.3">
      <c r="A89">
        <v>226</v>
      </c>
      <c r="B89" t="s">
        <v>100</v>
      </c>
      <c r="C89">
        <v>42.351547349999997</v>
      </c>
      <c r="D89">
        <v>-71.121262459999997</v>
      </c>
      <c r="E89">
        <v>437</v>
      </c>
      <c r="F89">
        <v>412</v>
      </c>
      <c r="G89">
        <f>E89-F89</f>
        <v>25</v>
      </c>
      <c r="H89">
        <f>G89/365</f>
        <v>6.8493150684931503E-2</v>
      </c>
      <c r="I89">
        <f>ABS(H89)</f>
        <v>6.8493150684931503E-2</v>
      </c>
      <c r="J89">
        <v>15</v>
      </c>
      <c r="K89" s="3">
        <f>I89/J89</f>
        <v>4.5662100456621002E-3</v>
      </c>
      <c r="L89" s="3">
        <f>H89/J89</f>
        <v>4.5662100456621002E-3</v>
      </c>
      <c r="M89" t="str">
        <f>IF(K89&gt;0.333, "yes", "no")</f>
        <v>no</v>
      </c>
      <c r="N89" s="4">
        <v>0.54166666666666663</v>
      </c>
    </row>
    <row r="90" spans="1:14" x14ac:dyDescent="0.3">
      <c r="A90">
        <v>403</v>
      </c>
      <c r="B90" t="s">
        <v>161</v>
      </c>
      <c r="C90">
        <v>42.339780529999999</v>
      </c>
      <c r="D90">
        <v>-71.121333500000006</v>
      </c>
      <c r="E90">
        <v>147</v>
      </c>
      <c r="F90">
        <v>123</v>
      </c>
      <c r="G90">
        <f>E90-F90</f>
        <v>24</v>
      </c>
      <c r="H90">
        <f>G90/365</f>
        <v>6.575342465753424E-2</v>
      </c>
      <c r="I90">
        <f>ABS(H90)</f>
        <v>6.575342465753424E-2</v>
      </c>
      <c r="J90">
        <v>15</v>
      </c>
      <c r="K90" s="3">
        <f>I90/J90</f>
        <v>4.3835616438356161E-3</v>
      </c>
      <c r="L90" s="3">
        <f>H90/J90</f>
        <v>4.3835616438356161E-3</v>
      </c>
      <c r="M90" t="str">
        <f>IF(K90&gt;0.333, "yes", "no")</f>
        <v>no</v>
      </c>
      <c r="N90" s="4">
        <v>0.54166666666666663</v>
      </c>
    </row>
    <row r="91" spans="1:14" x14ac:dyDescent="0.3">
      <c r="A91">
        <v>218</v>
      </c>
      <c r="B91" t="s">
        <v>202</v>
      </c>
      <c r="C91">
        <v>42.351585999999998</v>
      </c>
      <c r="D91">
        <v>-71.045692560000006</v>
      </c>
      <c r="E91">
        <v>687</v>
      </c>
      <c r="F91">
        <v>663</v>
      </c>
      <c r="G91">
        <f>E91-F91</f>
        <v>24</v>
      </c>
      <c r="H91">
        <f>G91/365</f>
        <v>6.575342465753424E-2</v>
      </c>
      <c r="I91">
        <f>ABS(H91)</f>
        <v>6.575342465753424E-2</v>
      </c>
      <c r="J91">
        <v>15</v>
      </c>
      <c r="K91" s="3">
        <f>I91/J91</f>
        <v>4.3835616438356161E-3</v>
      </c>
      <c r="L91" s="3">
        <f>H91/J91</f>
        <v>4.3835616438356161E-3</v>
      </c>
      <c r="M91" t="str">
        <f>IF(K91&gt;0.333, "yes", "no")</f>
        <v>no</v>
      </c>
      <c r="N91" s="4">
        <v>0.54166666666666663</v>
      </c>
    </row>
    <row r="92" spans="1:14" x14ac:dyDescent="0.3">
      <c r="A92">
        <v>9</v>
      </c>
      <c r="B92" t="s">
        <v>50</v>
      </c>
      <c r="C92">
        <v>42.351692020000002</v>
      </c>
      <c r="D92">
        <v>-71.119034889999995</v>
      </c>
      <c r="E92">
        <v>1117</v>
      </c>
      <c r="F92">
        <v>1093</v>
      </c>
      <c r="G92">
        <f>E92-F92</f>
        <v>24</v>
      </c>
      <c r="H92">
        <f>G92/365</f>
        <v>6.575342465753424E-2</v>
      </c>
      <c r="I92">
        <f>ABS(H92)</f>
        <v>6.575342465753424E-2</v>
      </c>
      <c r="J92">
        <v>15</v>
      </c>
      <c r="K92" s="3">
        <f>I92/J92</f>
        <v>4.3835616438356161E-3</v>
      </c>
      <c r="L92" s="3">
        <f>H92/J92</f>
        <v>4.3835616438356161E-3</v>
      </c>
      <c r="M92" t="str">
        <f>IF(K92&gt;0.333, "yes", "no")</f>
        <v>no</v>
      </c>
      <c r="N92" s="4">
        <v>0.54166666666666663</v>
      </c>
    </row>
    <row r="93" spans="1:14" x14ac:dyDescent="0.3">
      <c r="A93">
        <v>232</v>
      </c>
      <c r="B93" t="s">
        <v>309</v>
      </c>
      <c r="C93">
        <v>42.30412793</v>
      </c>
      <c r="D93">
        <v>-71.079295279999997</v>
      </c>
      <c r="E93">
        <v>32</v>
      </c>
      <c r="F93">
        <v>9</v>
      </c>
      <c r="G93">
        <f>E93-F93</f>
        <v>23</v>
      </c>
      <c r="H93">
        <f>G93/365</f>
        <v>6.3013698630136991E-2</v>
      </c>
      <c r="I93">
        <f>ABS(H93)</f>
        <v>6.3013698630136991E-2</v>
      </c>
      <c r="J93">
        <v>11</v>
      </c>
      <c r="K93" s="3">
        <f>I93/J93</f>
        <v>5.7285180572851811E-3</v>
      </c>
      <c r="L93" s="3">
        <f>H93/J93</f>
        <v>5.7285180572851811E-3</v>
      </c>
      <c r="M93" t="str">
        <f>IF(K93&gt;0.333, "yes", "no")</f>
        <v>no</v>
      </c>
      <c r="N93" s="4">
        <v>0.54166666666666663</v>
      </c>
    </row>
    <row r="94" spans="1:14" x14ac:dyDescent="0.3">
      <c r="A94">
        <v>406</v>
      </c>
      <c r="B94" t="s">
        <v>234</v>
      </c>
      <c r="C94">
        <v>42.39189812</v>
      </c>
      <c r="D94">
        <v>-71.097453759999993</v>
      </c>
      <c r="E94">
        <v>47</v>
      </c>
      <c r="F94">
        <v>24</v>
      </c>
      <c r="G94">
        <f>E94-F94</f>
        <v>23</v>
      </c>
      <c r="H94">
        <f>G94/365</f>
        <v>6.3013698630136991E-2</v>
      </c>
      <c r="I94">
        <f>ABS(H94)</f>
        <v>6.3013698630136991E-2</v>
      </c>
      <c r="J94">
        <v>19</v>
      </c>
      <c r="K94" s="3">
        <f>I94/J94</f>
        <v>3.3165104542177363E-3</v>
      </c>
      <c r="L94" s="3">
        <f>H94/J94</f>
        <v>3.3165104542177363E-3</v>
      </c>
      <c r="M94" t="str">
        <f>IF(K94&gt;0.333, "yes", "no")</f>
        <v>no</v>
      </c>
      <c r="N94" s="4">
        <v>0.54166666666666663</v>
      </c>
    </row>
    <row r="95" spans="1:14" x14ac:dyDescent="0.3">
      <c r="A95">
        <v>222</v>
      </c>
      <c r="B95" t="s">
        <v>136</v>
      </c>
      <c r="C95">
        <v>42.343749000000003</v>
      </c>
      <c r="D95">
        <v>-71.062256000000005</v>
      </c>
      <c r="E95">
        <v>266</v>
      </c>
      <c r="F95">
        <v>244</v>
      </c>
      <c r="G95">
        <f>E95-F95</f>
        <v>22</v>
      </c>
      <c r="H95">
        <f>G95/365</f>
        <v>6.0273972602739728E-2</v>
      </c>
      <c r="I95">
        <f>ABS(H95)</f>
        <v>6.0273972602739728E-2</v>
      </c>
      <c r="J95">
        <v>14</v>
      </c>
      <c r="K95" s="3">
        <f>I95/J95</f>
        <v>4.3052837573385521E-3</v>
      </c>
      <c r="L95" s="3">
        <f>H95/J95</f>
        <v>4.3052837573385521E-3</v>
      </c>
      <c r="M95" t="str">
        <f>IF(K95&gt;0.333, "yes", "no")</f>
        <v>no</v>
      </c>
      <c r="N95" s="4">
        <v>0.54166666666666663</v>
      </c>
    </row>
    <row r="96" spans="1:14" x14ac:dyDescent="0.3">
      <c r="A96">
        <v>365</v>
      </c>
      <c r="B96" t="s">
        <v>185</v>
      </c>
      <c r="C96">
        <v>42.349426100000002</v>
      </c>
      <c r="D96">
        <v>-71.062099599999996</v>
      </c>
      <c r="E96">
        <v>275</v>
      </c>
      <c r="F96">
        <v>253</v>
      </c>
      <c r="G96">
        <f>E96-F96</f>
        <v>22</v>
      </c>
      <c r="H96">
        <f>G96/365</f>
        <v>6.0273972602739728E-2</v>
      </c>
      <c r="I96">
        <f>ABS(H96)</f>
        <v>6.0273972602739728E-2</v>
      </c>
      <c r="J96">
        <v>19</v>
      </c>
      <c r="K96" s="3">
        <f>I96/J96</f>
        <v>3.1723143475126171E-3</v>
      </c>
      <c r="L96" s="3">
        <f>H96/J96</f>
        <v>3.1723143475126171E-3</v>
      </c>
      <c r="M96" t="str">
        <f>IF(K96&gt;0.333, "yes", "no")</f>
        <v>no</v>
      </c>
      <c r="N96" s="4">
        <v>0.54166666666666663</v>
      </c>
    </row>
    <row r="97" spans="1:14" x14ac:dyDescent="0.3">
      <c r="A97">
        <v>363</v>
      </c>
      <c r="B97" t="s">
        <v>99</v>
      </c>
      <c r="C97">
        <v>42.345215619999998</v>
      </c>
      <c r="D97">
        <v>-71.063840310000003</v>
      </c>
      <c r="E97">
        <v>493</v>
      </c>
      <c r="F97">
        <v>471</v>
      </c>
      <c r="G97">
        <f>E97-F97</f>
        <v>22</v>
      </c>
      <c r="H97">
        <f>G97/365</f>
        <v>6.0273972602739728E-2</v>
      </c>
      <c r="I97">
        <f>ABS(H97)</f>
        <v>6.0273972602739728E-2</v>
      </c>
      <c r="J97">
        <v>19</v>
      </c>
      <c r="K97" s="3">
        <f>I97/J97</f>
        <v>3.1723143475126171E-3</v>
      </c>
      <c r="L97" s="3">
        <f>H97/J97</f>
        <v>3.1723143475126171E-3</v>
      </c>
      <c r="M97" t="str">
        <f>IF(K97&gt;0.333, "yes", "no")</f>
        <v>no</v>
      </c>
      <c r="N97" s="4">
        <v>0.54166666666666663</v>
      </c>
    </row>
    <row r="98" spans="1:14" x14ac:dyDescent="0.3">
      <c r="A98">
        <v>329</v>
      </c>
      <c r="B98" t="s">
        <v>167</v>
      </c>
      <c r="C98">
        <v>42.38170676</v>
      </c>
      <c r="D98">
        <v>-71.083771870000007</v>
      </c>
      <c r="E98">
        <v>103</v>
      </c>
      <c r="F98">
        <v>82</v>
      </c>
      <c r="G98">
        <f>E98-F98</f>
        <v>21</v>
      </c>
      <c r="H98">
        <f>G98/365</f>
        <v>5.7534246575342465E-2</v>
      </c>
      <c r="I98">
        <f>ABS(H98)</f>
        <v>5.7534246575342465E-2</v>
      </c>
      <c r="J98">
        <v>15</v>
      </c>
      <c r="K98" s="3">
        <f>I98/J98</f>
        <v>3.8356164383561643E-3</v>
      </c>
      <c r="L98" s="3">
        <f>H98/J98</f>
        <v>3.8356164383561643E-3</v>
      </c>
      <c r="M98" t="str">
        <f>IF(K98&gt;0.333, "yes", "no")</f>
        <v>no</v>
      </c>
      <c r="N98" s="4">
        <v>0.54166666666666663</v>
      </c>
    </row>
    <row r="99" spans="1:14" x14ac:dyDescent="0.3">
      <c r="A99">
        <v>135</v>
      </c>
      <c r="B99" t="s">
        <v>13</v>
      </c>
      <c r="C99">
        <v>42.344827000000002</v>
      </c>
      <c r="D99">
        <v>-71.028664000000006</v>
      </c>
      <c r="E99">
        <v>225</v>
      </c>
      <c r="F99">
        <v>204</v>
      </c>
      <c r="G99">
        <f>E99-F99</f>
        <v>21</v>
      </c>
      <c r="H99">
        <f>G99/365</f>
        <v>5.7534246575342465E-2</v>
      </c>
      <c r="I99">
        <f>ABS(H99)</f>
        <v>5.7534246575342465E-2</v>
      </c>
      <c r="J99">
        <v>17</v>
      </c>
      <c r="K99" s="3">
        <f>I99/J99</f>
        <v>3.3843674456083802E-3</v>
      </c>
      <c r="L99" s="3">
        <f>H99/J99</f>
        <v>3.3843674456083802E-3</v>
      </c>
      <c r="M99" t="str">
        <f>IF(K99&gt;0.333, "yes", "no")</f>
        <v>no</v>
      </c>
      <c r="N99" s="4">
        <v>0.54166666666666663</v>
      </c>
    </row>
    <row r="100" spans="1:14" x14ac:dyDescent="0.3">
      <c r="A100">
        <v>364</v>
      </c>
      <c r="B100" t="s">
        <v>92</v>
      </c>
      <c r="C100">
        <v>42.338895600000001</v>
      </c>
      <c r="D100">
        <v>-71.08149976</v>
      </c>
      <c r="E100">
        <v>411</v>
      </c>
      <c r="F100">
        <v>390</v>
      </c>
      <c r="G100">
        <f>E100-F100</f>
        <v>21</v>
      </c>
      <c r="H100">
        <f>G100/365</f>
        <v>5.7534246575342465E-2</v>
      </c>
      <c r="I100">
        <f>ABS(H100)</f>
        <v>5.7534246575342465E-2</v>
      </c>
      <c r="J100">
        <v>19</v>
      </c>
      <c r="K100" s="3">
        <f>I100/J100</f>
        <v>3.0281182408074983E-3</v>
      </c>
      <c r="L100" s="3">
        <f>H100/J100</f>
        <v>3.0281182408074983E-3</v>
      </c>
      <c r="M100" t="str">
        <f>IF(K100&gt;0.333, "yes", "no")</f>
        <v>no</v>
      </c>
      <c r="N100" s="4">
        <v>0.54166666666666663</v>
      </c>
    </row>
    <row r="101" spans="1:14" x14ac:dyDescent="0.3">
      <c r="A101">
        <v>200</v>
      </c>
      <c r="B101" t="s">
        <v>228</v>
      </c>
      <c r="C101">
        <v>42.332816999999999</v>
      </c>
      <c r="D101">
        <v>-71.081198000000001</v>
      </c>
      <c r="E101">
        <v>191</v>
      </c>
      <c r="F101">
        <v>170</v>
      </c>
      <c r="G101">
        <f>E101-F101</f>
        <v>21</v>
      </c>
      <c r="H101">
        <f>G101/365</f>
        <v>5.7534246575342465E-2</v>
      </c>
      <c r="I101">
        <f>ABS(H101)</f>
        <v>5.7534246575342465E-2</v>
      </c>
      <c r="J101">
        <v>19</v>
      </c>
      <c r="K101" s="3">
        <f>I101/J101</f>
        <v>3.0281182408074983E-3</v>
      </c>
      <c r="L101" s="3">
        <f>H101/J101</f>
        <v>3.0281182408074983E-3</v>
      </c>
      <c r="M101" t="str">
        <f>IF(K101&gt;0.333, "yes", "no")</f>
        <v>no</v>
      </c>
      <c r="N101" s="4">
        <v>0.54166666666666663</v>
      </c>
    </row>
    <row r="102" spans="1:14" x14ac:dyDescent="0.3">
      <c r="A102">
        <v>376</v>
      </c>
      <c r="B102" t="s">
        <v>123</v>
      </c>
      <c r="C102">
        <v>42.3602737</v>
      </c>
      <c r="D102">
        <v>-71.128524519999999</v>
      </c>
      <c r="E102">
        <v>215</v>
      </c>
      <c r="F102">
        <v>195</v>
      </c>
      <c r="G102">
        <f>E102-F102</f>
        <v>20</v>
      </c>
      <c r="H102">
        <f>G102/365</f>
        <v>5.4794520547945202E-2</v>
      </c>
      <c r="I102">
        <f>ABS(H102)</f>
        <v>5.4794520547945202E-2</v>
      </c>
      <c r="J102">
        <v>15</v>
      </c>
      <c r="K102" s="3">
        <f>I102/J102</f>
        <v>3.6529680365296802E-3</v>
      </c>
      <c r="L102" s="3">
        <f>H102/J102</f>
        <v>3.6529680365296802E-3</v>
      </c>
      <c r="M102" t="str">
        <f>IF(K102&gt;0.333, "yes", "no")</f>
        <v>no</v>
      </c>
      <c r="N102" s="4">
        <v>0.54166666666666663</v>
      </c>
    </row>
    <row r="103" spans="1:14" x14ac:dyDescent="0.3">
      <c r="A103">
        <v>342</v>
      </c>
      <c r="B103" t="s">
        <v>37</v>
      </c>
      <c r="C103">
        <v>42.344650629999997</v>
      </c>
      <c r="D103">
        <v>-71.097325010000006</v>
      </c>
      <c r="E103">
        <v>1396</v>
      </c>
      <c r="F103">
        <v>1376</v>
      </c>
      <c r="G103">
        <f>E103-F103</f>
        <v>20</v>
      </c>
      <c r="H103">
        <f>G103/365</f>
        <v>5.4794520547945202E-2</v>
      </c>
      <c r="I103">
        <f>ABS(H103)</f>
        <v>5.4794520547945202E-2</v>
      </c>
      <c r="J103">
        <v>15</v>
      </c>
      <c r="K103" s="3">
        <f>I103/J103</f>
        <v>3.6529680365296802E-3</v>
      </c>
      <c r="L103" s="3">
        <f>H103/J103</f>
        <v>3.6529680365296802E-3</v>
      </c>
      <c r="M103" t="str">
        <f>IF(K103&gt;0.333, "yes", "no")</f>
        <v>no</v>
      </c>
      <c r="N103" s="4">
        <v>0.54166666666666663</v>
      </c>
    </row>
    <row r="104" spans="1:14" x14ac:dyDescent="0.3">
      <c r="A104">
        <v>208</v>
      </c>
      <c r="B104" t="s">
        <v>224</v>
      </c>
      <c r="C104">
        <v>42.350569999999998</v>
      </c>
      <c r="D104">
        <v>-71.166490999999994</v>
      </c>
      <c r="E104">
        <v>83</v>
      </c>
      <c r="F104">
        <v>63</v>
      </c>
      <c r="G104">
        <f>E104-F104</f>
        <v>20</v>
      </c>
      <c r="H104">
        <f>G104/365</f>
        <v>5.4794520547945202E-2</v>
      </c>
      <c r="I104">
        <f>ABS(H104)</f>
        <v>5.4794520547945202E-2</v>
      </c>
      <c r="J104">
        <v>15</v>
      </c>
      <c r="K104" s="3">
        <f>I104/J104</f>
        <v>3.6529680365296802E-3</v>
      </c>
      <c r="L104" s="3">
        <f>H104/J104</f>
        <v>3.6529680365296802E-3</v>
      </c>
      <c r="M104" t="str">
        <f>IF(K104&gt;0.333, "yes", "no")</f>
        <v>no</v>
      </c>
      <c r="N104" s="4">
        <v>0.54166666666666663</v>
      </c>
    </row>
    <row r="105" spans="1:14" x14ac:dyDescent="0.3">
      <c r="A105">
        <v>137</v>
      </c>
      <c r="B105" t="s">
        <v>135</v>
      </c>
      <c r="C105">
        <v>42.397783400000002</v>
      </c>
      <c r="D105">
        <v>-71.105940039999993</v>
      </c>
      <c r="E105">
        <v>173</v>
      </c>
      <c r="F105">
        <v>153</v>
      </c>
      <c r="G105">
        <f>E105-F105</f>
        <v>20</v>
      </c>
      <c r="H105">
        <f>G105/365</f>
        <v>5.4794520547945202E-2</v>
      </c>
      <c r="I105">
        <f>ABS(H105)</f>
        <v>5.4794520547945202E-2</v>
      </c>
      <c r="J105">
        <v>15</v>
      </c>
      <c r="K105" s="3">
        <f>I105/J105</f>
        <v>3.6529680365296802E-3</v>
      </c>
      <c r="L105" s="3">
        <f>H105/J105</f>
        <v>3.6529680365296802E-3</v>
      </c>
      <c r="M105" t="str">
        <f>IF(K105&gt;0.333, "yes", "no")</f>
        <v>no</v>
      </c>
      <c r="N105" s="4">
        <v>0.54166666666666663</v>
      </c>
    </row>
    <row r="106" spans="1:14" x14ac:dyDescent="0.3">
      <c r="A106">
        <v>187</v>
      </c>
      <c r="B106" t="s">
        <v>252</v>
      </c>
      <c r="C106">
        <v>42.327843170000001</v>
      </c>
      <c r="D106">
        <v>-71.12536222</v>
      </c>
      <c r="E106">
        <v>70</v>
      </c>
      <c r="F106">
        <v>51</v>
      </c>
      <c r="G106">
        <f>E106-F106</f>
        <v>19</v>
      </c>
      <c r="H106">
        <f>G106/365</f>
        <v>5.2054794520547946E-2</v>
      </c>
      <c r="I106">
        <f>ABS(H106)</f>
        <v>5.2054794520547946E-2</v>
      </c>
      <c r="J106">
        <v>15</v>
      </c>
      <c r="K106" s="3">
        <f>I106/J106</f>
        <v>3.4703196347031966E-3</v>
      </c>
      <c r="L106" s="3">
        <f>H106/J106</f>
        <v>3.4703196347031966E-3</v>
      </c>
      <c r="M106" t="str">
        <f>IF(K106&gt;0.333, "yes", "no")</f>
        <v>no</v>
      </c>
      <c r="N106" s="4">
        <v>0.54166666666666663</v>
      </c>
    </row>
    <row r="107" spans="1:14" x14ac:dyDescent="0.3">
      <c r="A107">
        <v>350</v>
      </c>
      <c r="B107" t="s">
        <v>266</v>
      </c>
      <c r="C107">
        <v>42.287361099999998</v>
      </c>
      <c r="D107">
        <v>-71.071111000000002</v>
      </c>
      <c r="E107">
        <v>37</v>
      </c>
      <c r="F107">
        <v>18</v>
      </c>
      <c r="G107">
        <f>E107-F107</f>
        <v>19</v>
      </c>
      <c r="H107">
        <f>G107/365</f>
        <v>5.2054794520547946E-2</v>
      </c>
      <c r="I107">
        <f>ABS(H107)</f>
        <v>5.2054794520547946E-2</v>
      </c>
      <c r="J107">
        <v>17</v>
      </c>
      <c r="K107" s="3">
        <f>I107/J107</f>
        <v>3.0620467365028202E-3</v>
      </c>
      <c r="L107" s="3">
        <f>H107/J107</f>
        <v>3.0620467365028202E-3</v>
      </c>
      <c r="M107" t="str">
        <f>IF(K107&gt;0.333, "yes", "no")</f>
        <v>no</v>
      </c>
      <c r="N107" s="4">
        <v>0.54166666666666663</v>
      </c>
    </row>
    <row r="108" spans="1:14" x14ac:dyDescent="0.3">
      <c r="A108">
        <v>170</v>
      </c>
      <c r="B108" t="s">
        <v>291</v>
      </c>
      <c r="C108">
        <v>42.303469</v>
      </c>
      <c r="D108">
        <v>-71.085346999999999</v>
      </c>
      <c r="E108">
        <v>69</v>
      </c>
      <c r="F108">
        <v>51</v>
      </c>
      <c r="G108">
        <f>E108-F108</f>
        <v>18</v>
      </c>
      <c r="H108">
        <f>G108/365</f>
        <v>4.9315068493150684E-2</v>
      </c>
      <c r="I108">
        <f>ABS(H108)</f>
        <v>4.9315068493150684E-2</v>
      </c>
      <c r="J108">
        <v>14</v>
      </c>
      <c r="K108" s="3">
        <f>I108/J108</f>
        <v>3.5225048923679058E-3</v>
      </c>
      <c r="L108" s="3">
        <f>H108/J108</f>
        <v>3.5225048923679058E-3</v>
      </c>
      <c r="M108" t="str">
        <f>IF(K108&gt;0.333, "yes", "no")</f>
        <v>no</v>
      </c>
      <c r="N108" s="4">
        <v>0.54166666666666663</v>
      </c>
    </row>
    <row r="109" spans="1:14" x14ac:dyDescent="0.3">
      <c r="A109">
        <v>341</v>
      </c>
      <c r="B109" t="s">
        <v>275</v>
      </c>
      <c r="C109">
        <v>42.28630716</v>
      </c>
      <c r="D109">
        <v>-71.128205320000006</v>
      </c>
      <c r="E109">
        <v>46</v>
      </c>
      <c r="F109">
        <v>28</v>
      </c>
      <c r="G109">
        <f>E109-F109</f>
        <v>18</v>
      </c>
      <c r="H109">
        <f>G109/365</f>
        <v>4.9315068493150684E-2</v>
      </c>
      <c r="I109">
        <f>ABS(H109)</f>
        <v>4.9315068493150684E-2</v>
      </c>
      <c r="J109">
        <v>15</v>
      </c>
      <c r="K109" s="3">
        <f>I109/J109</f>
        <v>3.2876712328767121E-3</v>
      </c>
      <c r="L109" s="3">
        <f>H109/J109</f>
        <v>3.2876712328767121E-3</v>
      </c>
      <c r="M109" t="str">
        <f>IF(K109&gt;0.333, "yes", "no")</f>
        <v>no</v>
      </c>
      <c r="N109" s="4">
        <v>0.54166666666666663</v>
      </c>
    </row>
    <row r="110" spans="1:14" x14ac:dyDescent="0.3">
      <c r="A110">
        <v>199</v>
      </c>
      <c r="B110" t="s">
        <v>264</v>
      </c>
      <c r="C110">
        <v>42.31869734</v>
      </c>
      <c r="D110">
        <v>-71.069781480000003</v>
      </c>
      <c r="E110">
        <v>65</v>
      </c>
      <c r="F110">
        <v>47</v>
      </c>
      <c r="G110">
        <f>E110-F110</f>
        <v>18</v>
      </c>
      <c r="H110">
        <f>G110/365</f>
        <v>4.9315068493150684E-2</v>
      </c>
      <c r="I110">
        <f>ABS(H110)</f>
        <v>4.9315068493150684E-2</v>
      </c>
      <c r="J110">
        <v>15</v>
      </c>
      <c r="K110" s="3">
        <f>I110/J110</f>
        <v>3.2876712328767121E-3</v>
      </c>
      <c r="L110" s="3">
        <f>H110/J110</f>
        <v>3.2876712328767121E-3</v>
      </c>
      <c r="M110" t="str">
        <f>IF(K110&gt;0.333, "yes", "no")</f>
        <v>no</v>
      </c>
      <c r="N110" s="4">
        <v>0.54166666666666663</v>
      </c>
    </row>
    <row r="111" spans="1:14" x14ac:dyDescent="0.3">
      <c r="A111">
        <v>125</v>
      </c>
      <c r="B111" t="s">
        <v>113</v>
      </c>
      <c r="C111">
        <v>42.321765259999999</v>
      </c>
      <c r="D111">
        <v>-71.109841610000004</v>
      </c>
      <c r="E111">
        <v>265</v>
      </c>
      <c r="F111">
        <v>247</v>
      </c>
      <c r="G111">
        <f>E111-F111</f>
        <v>18</v>
      </c>
      <c r="H111">
        <f>G111/365</f>
        <v>4.9315068493150684E-2</v>
      </c>
      <c r="I111">
        <f>ABS(H111)</f>
        <v>4.9315068493150684E-2</v>
      </c>
      <c r="J111">
        <v>15</v>
      </c>
      <c r="K111" s="3">
        <f>I111/J111</f>
        <v>3.2876712328767121E-3</v>
      </c>
      <c r="L111" s="3">
        <f>H111/J111</f>
        <v>3.2876712328767121E-3</v>
      </c>
      <c r="M111" t="str">
        <f>IF(K111&gt;0.333, "yes", "no")</f>
        <v>no</v>
      </c>
      <c r="N111" s="4">
        <v>0.54166666666666663</v>
      </c>
    </row>
    <row r="112" spans="1:14" x14ac:dyDescent="0.3">
      <c r="A112">
        <v>373</v>
      </c>
      <c r="B112" t="s">
        <v>288</v>
      </c>
      <c r="C112">
        <v>42.28634589</v>
      </c>
      <c r="D112">
        <v>-71.136721300000005</v>
      </c>
      <c r="E112">
        <v>25</v>
      </c>
      <c r="F112">
        <v>8</v>
      </c>
      <c r="G112">
        <f>E112-F112</f>
        <v>17</v>
      </c>
      <c r="H112">
        <f>G112/365</f>
        <v>4.6575342465753428E-2</v>
      </c>
      <c r="I112">
        <f>ABS(H112)</f>
        <v>4.6575342465753428E-2</v>
      </c>
      <c r="J112">
        <v>15</v>
      </c>
      <c r="K112" s="3">
        <f>I112/J112</f>
        <v>3.1050228310502285E-3</v>
      </c>
      <c r="L112" s="3">
        <f>H112/J112</f>
        <v>3.1050228310502285E-3</v>
      </c>
      <c r="M112" t="str">
        <f>IF(K112&gt;0.333, "yes", "no")</f>
        <v>no</v>
      </c>
      <c r="N112" s="4">
        <v>0.54166666666666663</v>
      </c>
    </row>
    <row r="113" spans="1:14" x14ac:dyDescent="0.3">
      <c r="A113">
        <v>360</v>
      </c>
      <c r="B113" t="s">
        <v>205</v>
      </c>
      <c r="C113">
        <v>42.3294633</v>
      </c>
      <c r="D113">
        <v>-71.090158200000005</v>
      </c>
      <c r="E113">
        <v>142</v>
      </c>
      <c r="F113">
        <v>125</v>
      </c>
      <c r="G113">
        <f>E113-F113</f>
        <v>17</v>
      </c>
      <c r="H113">
        <f>G113/365</f>
        <v>4.6575342465753428E-2</v>
      </c>
      <c r="I113">
        <f>ABS(H113)</f>
        <v>4.6575342465753428E-2</v>
      </c>
      <c r="J113">
        <v>15</v>
      </c>
      <c r="K113" s="3">
        <f>I113/J113</f>
        <v>3.1050228310502285E-3</v>
      </c>
      <c r="L113" s="3">
        <f>H113/J113</f>
        <v>3.1050228310502285E-3</v>
      </c>
      <c r="M113" t="str">
        <f>IF(K113&gt;0.333, "yes", "no")</f>
        <v>no</v>
      </c>
      <c r="N113" s="4">
        <v>0.54166666666666663</v>
      </c>
    </row>
    <row r="114" spans="1:14" x14ac:dyDescent="0.3">
      <c r="A114">
        <v>51</v>
      </c>
      <c r="B114" t="s">
        <v>152</v>
      </c>
      <c r="C114">
        <v>42.335098989999999</v>
      </c>
      <c r="D114">
        <v>-71.079037790000001</v>
      </c>
      <c r="E114">
        <v>280</v>
      </c>
      <c r="F114">
        <v>263</v>
      </c>
      <c r="G114">
        <f>E114-F114</f>
        <v>17</v>
      </c>
      <c r="H114">
        <f>G114/365</f>
        <v>4.6575342465753428E-2</v>
      </c>
      <c r="I114">
        <f>ABS(H114)</f>
        <v>4.6575342465753428E-2</v>
      </c>
      <c r="J114">
        <v>15</v>
      </c>
      <c r="K114" s="3">
        <f>I114/J114</f>
        <v>3.1050228310502285E-3</v>
      </c>
      <c r="L114" s="3">
        <f>H114/J114</f>
        <v>3.1050228310502285E-3</v>
      </c>
      <c r="M114" t="str">
        <f>IF(K114&gt;0.333, "yes", "no")</f>
        <v>no</v>
      </c>
      <c r="N114" s="4">
        <v>0.54166666666666663</v>
      </c>
    </row>
    <row r="115" spans="1:14" x14ac:dyDescent="0.3">
      <c r="A115">
        <v>196</v>
      </c>
      <c r="B115" t="s">
        <v>251</v>
      </c>
      <c r="C115">
        <v>42.317873290000001</v>
      </c>
      <c r="D115">
        <v>-71.082430779999996</v>
      </c>
      <c r="E115">
        <v>94</v>
      </c>
      <c r="F115">
        <v>78</v>
      </c>
      <c r="G115">
        <f>E115-F115</f>
        <v>16</v>
      </c>
      <c r="H115">
        <f>G115/365</f>
        <v>4.3835616438356165E-2</v>
      </c>
      <c r="I115">
        <f>ABS(H115)</f>
        <v>4.3835616438356165E-2</v>
      </c>
      <c r="J115">
        <v>10</v>
      </c>
      <c r="K115" s="3">
        <f>I115/J115</f>
        <v>4.3835616438356161E-3</v>
      </c>
      <c r="L115" s="3">
        <f>H115/J115</f>
        <v>4.3835616438356161E-3</v>
      </c>
      <c r="M115" t="str">
        <f>IF(K115&gt;0.333, "yes", "no")</f>
        <v>no</v>
      </c>
      <c r="N115" s="4">
        <v>0.54166666666666663</v>
      </c>
    </row>
    <row r="116" spans="1:14" x14ac:dyDescent="0.3">
      <c r="A116">
        <v>215</v>
      </c>
      <c r="B116" t="s">
        <v>276</v>
      </c>
      <c r="C116">
        <v>42.370744000000002</v>
      </c>
      <c r="D116">
        <v>-71.044201000000001</v>
      </c>
      <c r="E116">
        <v>57</v>
      </c>
      <c r="F116">
        <v>41</v>
      </c>
      <c r="G116">
        <f>E116-F116</f>
        <v>16</v>
      </c>
      <c r="H116">
        <f>G116/365</f>
        <v>4.3835616438356165E-2</v>
      </c>
      <c r="I116">
        <f>ABS(H116)</f>
        <v>4.3835616438356165E-2</v>
      </c>
      <c r="J116">
        <v>15</v>
      </c>
      <c r="K116" s="3">
        <f>I116/J116</f>
        <v>2.9223744292237444E-3</v>
      </c>
      <c r="L116" s="3">
        <f>H116/J116</f>
        <v>2.9223744292237444E-3</v>
      </c>
      <c r="M116" t="str">
        <f>IF(K116&gt;0.333, "yes", "no")</f>
        <v>no</v>
      </c>
      <c r="N116" s="4">
        <v>0.54166666666666663</v>
      </c>
    </row>
    <row r="117" spans="1:14" x14ac:dyDescent="0.3">
      <c r="A117">
        <v>204</v>
      </c>
      <c r="B117" t="s">
        <v>263</v>
      </c>
      <c r="C117">
        <v>42.324081</v>
      </c>
      <c r="D117">
        <v>-71.083235000000002</v>
      </c>
      <c r="E117">
        <v>48</v>
      </c>
      <c r="F117">
        <v>32</v>
      </c>
      <c r="G117">
        <f>E117-F117</f>
        <v>16</v>
      </c>
      <c r="H117">
        <f>G117/365</f>
        <v>4.3835616438356165E-2</v>
      </c>
      <c r="I117">
        <f>ABS(H117)</f>
        <v>4.3835616438356165E-2</v>
      </c>
      <c r="J117">
        <v>15</v>
      </c>
      <c r="K117" s="3">
        <f>I117/J117</f>
        <v>2.9223744292237444E-3</v>
      </c>
      <c r="L117" s="3">
        <f>H117/J117</f>
        <v>2.9223744292237444E-3</v>
      </c>
      <c r="M117" t="str">
        <f>IF(K117&gt;0.333, "yes", "no")</f>
        <v>no</v>
      </c>
      <c r="N117" s="4">
        <v>0.54166666666666663</v>
      </c>
    </row>
    <row r="118" spans="1:14" x14ac:dyDescent="0.3">
      <c r="A118">
        <v>112</v>
      </c>
      <c r="B118" t="s">
        <v>247</v>
      </c>
      <c r="C118">
        <v>42.406301999999997</v>
      </c>
      <c r="D118">
        <v>-71.132446000000002</v>
      </c>
      <c r="E118">
        <v>46</v>
      </c>
      <c r="F118">
        <v>30</v>
      </c>
      <c r="G118">
        <f>E118-F118</f>
        <v>16</v>
      </c>
      <c r="H118">
        <f>G118/365</f>
        <v>4.3835616438356165E-2</v>
      </c>
      <c r="I118">
        <f>ABS(H118)</f>
        <v>4.3835616438356165E-2</v>
      </c>
      <c r="J118">
        <v>15</v>
      </c>
      <c r="K118" s="3">
        <f>I118/J118</f>
        <v>2.9223744292237444E-3</v>
      </c>
      <c r="L118" s="3">
        <f>H118/J118</f>
        <v>2.9223744292237444E-3</v>
      </c>
      <c r="M118" t="str">
        <f>IF(K118&gt;0.333, "yes", "no")</f>
        <v>no</v>
      </c>
      <c r="N118" s="4">
        <v>0.54166666666666663</v>
      </c>
    </row>
    <row r="119" spans="1:14" x14ac:dyDescent="0.3">
      <c r="A119">
        <v>149</v>
      </c>
      <c r="B119" t="s">
        <v>104</v>
      </c>
      <c r="C119">
        <v>42.363796000000001</v>
      </c>
      <c r="D119">
        <v>-71.129164000000003</v>
      </c>
      <c r="E119">
        <v>628</v>
      </c>
      <c r="F119">
        <v>612</v>
      </c>
      <c r="G119">
        <f>E119-F119</f>
        <v>16</v>
      </c>
      <c r="H119">
        <f>G119/365</f>
        <v>4.3835616438356165E-2</v>
      </c>
      <c r="I119">
        <f>ABS(H119)</f>
        <v>4.3835616438356165E-2</v>
      </c>
      <c r="J119">
        <v>18</v>
      </c>
      <c r="K119" s="3">
        <f>I119/J119</f>
        <v>2.4353120243531205E-3</v>
      </c>
      <c r="L119" s="3">
        <f>H119/J119</f>
        <v>2.4353120243531205E-3</v>
      </c>
      <c r="M119" t="str">
        <f>IF(K119&gt;0.333, "yes", "no")</f>
        <v>no</v>
      </c>
      <c r="N119" s="4">
        <v>0.54166666666666663</v>
      </c>
    </row>
    <row r="120" spans="1:14" x14ac:dyDescent="0.3">
      <c r="A120">
        <v>69</v>
      </c>
      <c r="B120" t="s">
        <v>32</v>
      </c>
      <c r="C120">
        <v>42.341597999999998</v>
      </c>
      <c r="D120">
        <v>-71.123338000000004</v>
      </c>
      <c r="E120">
        <v>802</v>
      </c>
      <c r="F120">
        <v>786</v>
      </c>
      <c r="G120">
        <f>E120-F120</f>
        <v>16</v>
      </c>
      <c r="H120">
        <f>G120/365</f>
        <v>4.3835616438356165E-2</v>
      </c>
      <c r="I120">
        <f>ABS(H120)</f>
        <v>4.3835616438356165E-2</v>
      </c>
      <c r="J120">
        <v>19</v>
      </c>
      <c r="K120" s="3">
        <f>I120/J120</f>
        <v>2.3071377072819035E-3</v>
      </c>
      <c r="L120" s="3">
        <f>H120/J120</f>
        <v>2.3071377072819035E-3</v>
      </c>
      <c r="M120" t="str">
        <f>IF(K120&gt;0.333, "yes", "no")</f>
        <v>no</v>
      </c>
      <c r="N120" s="4">
        <v>0.54166666666666663</v>
      </c>
    </row>
    <row r="121" spans="1:14" x14ac:dyDescent="0.3">
      <c r="A121">
        <v>328</v>
      </c>
      <c r="B121" t="s">
        <v>2</v>
      </c>
      <c r="C121">
        <v>42.396386810000003</v>
      </c>
      <c r="D121">
        <v>-71.120113059999994</v>
      </c>
      <c r="E121">
        <v>423</v>
      </c>
      <c r="F121">
        <v>408</v>
      </c>
      <c r="G121">
        <f>E121-F121</f>
        <v>15</v>
      </c>
      <c r="H121">
        <f>G121/365</f>
        <v>4.1095890410958902E-2</v>
      </c>
      <c r="I121">
        <f>ABS(H121)</f>
        <v>4.1095890410958902E-2</v>
      </c>
      <c r="J121">
        <v>15</v>
      </c>
      <c r="K121" s="3">
        <f>I121/J121</f>
        <v>2.7397260273972603E-3</v>
      </c>
      <c r="L121" s="3">
        <f>H121/J121</f>
        <v>2.7397260273972603E-3</v>
      </c>
      <c r="M121" t="str">
        <f>IF(K121&gt;0.333, "yes", "no")</f>
        <v>no</v>
      </c>
      <c r="N121" s="4">
        <v>0.54166666666666663</v>
      </c>
    </row>
    <row r="122" spans="1:14" x14ac:dyDescent="0.3">
      <c r="A122">
        <v>441</v>
      </c>
      <c r="B122" t="s">
        <v>293</v>
      </c>
      <c r="C122">
        <v>42.384452260000003</v>
      </c>
      <c r="D122">
        <v>-71.075148549999994</v>
      </c>
      <c r="E122">
        <v>22</v>
      </c>
      <c r="F122">
        <v>7</v>
      </c>
      <c r="G122">
        <f>E122-F122</f>
        <v>15</v>
      </c>
      <c r="H122">
        <f>G122/365</f>
        <v>4.1095890410958902E-2</v>
      </c>
      <c r="I122">
        <f>ABS(H122)</f>
        <v>4.1095890410958902E-2</v>
      </c>
      <c r="J122">
        <v>19</v>
      </c>
      <c r="K122" s="3">
        <f>I122/J122</f>
        <v>2.1629416005767843E-3</v>
      </c>
      <c r="L122" s="3">
        <f>H122/J122</f>
        <v>2.1629416005767843E-3</v>
      </c>
      <c r="M122" t="str">
        <f>IF(K122&gt;0.333, "yes", "no")</f>
        <v>no</v>
      </c>
      <c r="N122" s="4">
        <v>0.54166666666666663</v>
      </c>
    </row>
    <row r="123" spans="1:14" x14ac:dyDescent="0.3">
      <c r="A123">
        <v>318</v>
      </c>
      <c r="B123" t="s">
        <v>16</v>
      </c>
      <c r="C123">
        <v>42.363692899999997</v>
      </c>
      <c r="D123">
        <v>-71.087567199999995</v>
      </c>
      <c r="E123">
        <v>752</v>
      </c>
      <c r="F123">
        <v>737</v>
      </c>
      <c r="G123">
        <f>E123-F123</f>
        <v>15</v>
      </c>
      <c r="H123">
        <f>G123/365</f>
        <v>4.1095890410958902E-2</v>
      </c>
      <c r="I123">
        <f>ABS(H123)</f>
        <v>4.1095890410958902E-2</v>
      </c>
      <c r="J123">
        <v>19</v>
      </c>
      <c r="K123" s="3">
        <f>I123/J123</f>
        <v>2.1629416005767843E-3</v>
      </c>
      <c r="L123" s="3">
        <f>H123/J123</f>
        <v>2.1629416005767843E-3</v>
      </c>
      <c r="M123" t="str">
        <f>IF(K123&gt;0.333, "yes", "no")</f>
        <v>no</v>
      </c>
      <c r="N123" s="4">
        <v>0.54166666666666663</v>
      </c>
    </row>
    <row r="124" spans="1:14" x14ac:dyDescent="0.3">
      <c r="A124">
        <v>35</v>
      </c>
      <c r="B124" t="s">
        <v>70</v>
      </c>
      <c r="C124">
        <v>42.355335019999998</v>
      </c>
      <c r="D124">
        <v>-71.058229170000004</v>
      </c>
      <c r="E124">
        <v>642</v>
      </c>
      <c r="F124">
        <v>627</v>
      </c>
      <c r="G124">
        <f>E124-F124</f>
        <v>15</v>
      </c>
      <c r="H124">
        <f>G124/365</f>
        <v>4.1095890410958902E-2</v>
      </c>
      <c r="I124">
        <f>ABS(H124)</f>
        <v>4.1095890410958902E-2</v>
      </c>
      <c r="J124">
        <v>23</v>
      </c>
      <c r="K124" s="3">
        <f>I124/J124</f>
        <v>1.7867778439547349E-3</v>
      </c>
      <c r="L124" s="3">
        <f>H124/J124</f>
        <v>1.7867778439547349E-3</v>
      </c>
      <c r="M124" t="str">
        <f>IF(K124&gt;0.333, "yes", "no")</f>
        <v>no</v>
      </c>
      <c r="N124" s="4">
        <v>0.54166666666666663</v>
      </c>
    </row>
    <row r="125" spans="1:14" x14ac:dyDescent="0.3">
      <c r="A125">
        <v>173</v>
      </c>
      <c r="B125" t="s">
        <v>242</v>
      </c>
      <c r="C125">
        <v>42.310600000000001</v>
      </c>
      <c r="D125">
        <v>-71.053899999999999</v>
      </c>
      <c r="E125">
        <v>82</v>
      </c>
      <c r="F125">
        <v>68</v>
      </c>
      <c r="G125">
        <f>E125-F125</f>
        <v>14</v>
      </c>
      <c r="H125">
        <f>G125/365</f>
        <v>3.8356164383561646E-2</v>
      </c>
      <c r="I125">
        <f>ABS(H125)</f>
        <v>3.8356164383561646E-2</v>
      </c>
      <c r="J125">
        <v>14</v>
      </c>
      <c r="K125" s="3">
        <f>I125/J125</f>
        <v>2.7397260273972603E-3</v>
      </c>
      <c r="L125" s="3">
        <f>H125/J125</f>
        <v>2.7397260273972603E-3</v>
      </c>
      <c r="M125" t="str">
        <f>IF(K125&gt;0.333, "yes", "no")</f>
        <v>no</v>
      </c>
      <c r="N125" s="4">
        <v>0.54166666666666663</v>
      </c>
    </row>
    <row r="126" spans="1:14" x14ac:dyDescent="0.3">
      <c r="A126">
        <v>425</v>
      </c>
      <c r="B126" t="s">
        <v>286</v>
      </c>
      <c r="C126">
        <v>42.319309429999997</v>
      </c>
      <c r="D126">
        <v>-71.096399239999997</v>
      </c>
      <c r="E126">
        <v>21</v>
      </c>
      <c r="F126">
        <v>7</v>
      </c>
      <c r="G126">
        <f>E126-F126</f>
        <v>14</v>
      </c>
      <c r="H126">
        <f>G126/365</f>
        <v>3.8356164383561646E-2</v>
      </c>
      <c r="I126">
        <f>ABS(H126)</f>
        <v>3.8356164383561646E-2</v>
      </c>
      <c r="J126">
        <v>16</v>
      </c>
      <c r="K126" s="3">
        <f>I126/J126</f>
        <v>2.3972602739726029E-3</v>
      </c>
      <c r="L126" s="3">
        <f>H126/J126</f>
        <v>2.3972602739726029E-3</v>
      </c>
      <c r="M126" t="str">
        <f>IF(K126&gt;0.333, "yes", "no")</f>
        <v>no</v>
      </c>
      <c r="N126" s="4">
        <v>0.54166666666666663</v>
      </c>
    </row>
    <row r="127" spans="1:14" x14ac:dyDescent="0.3">
      <c r="A127">
        <v>389</v>
      </c>
      <c r="B127" t="s">
        <v>268</v>
      </c>
      <c r="C127">
        <v>42.407259449999998</v>
      </c>
      <c r="D127">
        <v>-71.055463810000006</v>
      </c>
      <c r="E127">
        <v>31</v>
      </c>
      <c r="F127">
        <v>18</v>
      </c>
      <c r="G127">
        <f>E127-F127</f>
        <v>13</v>
      </c>
      <c r="H127">
        <f>G127/365</f>
        <v>3.5616438356164383E-2</v>
      </c>
      <c r="I127">
        <f>ABS(H127)</f>
        <v>3.5616438356164383E-2</v>
      </c>
      <c r="J127">
        <v>14</v>
      </c>
      <c r="K127" s="3">
        <f>I127/J127</f>
        <v>2.5440313111545986E-3</v>
      </c>
      <c r="L127" s="3">
        <f>H127/J127</f>
        <v>2.5440313111545986E-3</v>
      </c>
      <c r="M127" t="str">
        <f>IF(K127&gt;0.333, "yes", "no")</f>
        <v>no</v>
      </c>
      <c r="N127" s="4">
        <v>0.54166666666666663</v>
      </c>
    </row>
    <row r="128" spans="1:14" x14ac:dyDescent="0.3">
      <c r="A128">
        <v>101</v>
      </c>
      <c r="B128" t="s">
        <v>231</v>
      </c>
      <c r="C128">
        <v>42.399182600000003</v>
      </c>
      <c r="D128">
        <v>-71.111044550000003</v>
      </c>
      <c r="E128">
        <v>57</v>
      </c>
      <c r="F128">
        <v>44</v>
      </c>
      <c r="G128">
        <f>E128-F128</f>
        <v>13</v>
      </c>
      <c r="H128">
        <f>G128/365</f>
        <v>3.5616438356164383E-2</v>
      </c>
      <c r="I128">
        <f>ABS(H128)</f>
        <v>3.5616438356164383E-2</v>
      </c>
      <c r="J128">
        <v>15</v>
      </c>
      <c r="K128" s="3">
        <f>I128/J128</f>
        <v>2.3744292237442921E-3</v>
      </c>
      <c r="L128" s="3">
        <f>H128/J128</f>
        <v>2.3744292237442921E-3</v>
      </c>
      <c r="M128" t="str">
        <f>IF(K128&gt;0.333, "yes", "no")</f>
        <v>no</v>
      </c>
      <c r="N128" s="4">
        <v>0.54166666666666663</v>
      </c>
    </row>
    <row r="129" spans="1:14" x14ac:dyDescent="0.3">
      <c r="A129">
        <v>344</v>
      </c>
      <c r="B129" t="s">
        <v>219</v>
      </c>
      <c r="C129">
        <v>42.340246450000002</v>
      </c>
      <c r="D129">
        <v>-71.151688059999998</v>
      </c>
      <c r="E129">
        <v>104</v>
      </c>
      <c r="F129">
        <v>91</v>
      </c>
      <c r="G129">
        <f>E129-F129</f>
        <v>13</v>
      </c>
      <c r="H129">
        <f>G129/365</f>
        <v>3.5616438356164383E-2</v>
      </c>
      <c r="I129">
        <f>ABS(H129)</f>
        <v>3.5616438356164383E-2</v>
      </c>
      <c r="J129">
        <v>19</v>
      </c>
      <c r="K129" s="3">
        <f>I129/J129</f>
        <v>1.8745493871665465E-3</v>
      </c>
      <c r="L129" s="3">
        <f>H129/J129</f>
        <v>1.8745493871665465E-3</v>
      </c>
      <c r="M129" t="str">
        <f>IF(K129&gt;0.333, "yes", "no")</f>
        <v>no</v>
      </c>
      <c r="N129" s="4">
        <v>0.54166666666666663</v>
      </c>
    </row>
    <row r="130" spans="1:14" x14ac:dyDescent="0.3">
      <c r="A130">
        <v>417</v>
      </c>
      <c r="B130" t="s">
        <v>223</v>
      </c>
      <c r="C130">
        <v>42.344742250000003</v>
      </c>
      <c r="D130">
        <v>-71.076481619999996</v>
      </c>
      <c r="E130">
        <v>123</v>
      </c>
      <c r="F130">
        <v>111</v>
      </c>
      <c r="G130">
        <f>E130-F130</f>
        <v>12</v>
      </c>
      <c r="H130">
        <f>G130/365</f>
        <v>3.287671232876712E-2</v>
      </c>
      <c r="I130">
        <f>ABS(H130)</f>
        <v>3.287671232876712E-2</v>
      </c>
      <c r="J130">
        <v>19</v>
      </c>
      <c r="K130" s="3">
        <f>I130/J130</f>
        <v>1.7303532804614273E-3</v>
      </c>
      <c r="L130" s="3">
        <f>H130/J130</f>
        <v>1.7303532804614273E-3</v>
      </c>
      <c r="M130" t="str">
        <f>IF(K130&gt;0.333, "yes", "no")</f>
        <v>no</v>
      </c>
      <c r="N130" s="4">
        <v>0.54166666666666663</v>
      </c>
    </row>
    <row r="131" spans="1:14" x14ac:dyDescent="0.3">
      <c r="A131">
        <v>142</v>
      </c>
      <c r="B131" t="s">
        <v>230</v>
      </c>
      <c r="C131">
        <v>42.396104999999999</v>
      </c>
      <c r="D131">
        <v>-71.139459000000002</v>
      </c>
      <c r="E131">
        <v>212</v>
      </c>
      <c r="F131">
        <v>200</v>
      </c>
      <c r="G131">
        <f>E131-F131</f>
        <v>12</v>
      </c>
      <c r="H131">
        <f>G131/365</f>
        <v>3.287671232876712E-2</v>
      </c>
      <c r="I131">
        <f>ABS(H131)</f>
        <v>3.287671232876712E-2</v>
      </c>
      <c r="J131">
        <v>23</v>
      </c>
      <c r="K131" s="3">
        <f>I131/J131</f>
        <v>1.4294222751637879E-3</v>
      </c>
      <c r="L131" s="3">
        <f>H131/J131</f>
        <v>1.4294222751637879E-3</v>
      </c>
      <c r="M131" t="str">
        <f>IF(K131&gt;0.333, "yes", "no")</f>
        <v>no</v>
      </c>
      <c r="N131" s="4">
        <v>0.54166666666666663</v>
      </c>
    </row>
    <row r="132" spans="1:14" x14ac:dyDescent="0.3">
      <c r="A132">
        <v>367</v>
      </c>
      <c r="B132" t="s">
        <v>227</v>
      </c>
      <c r="C132">
        <v>42.383932250000001</v>
      </c>
      <c r="D132">
        <v>-71.139612720000002</v>
      </c>
      <c r="E132">
        <v>107</v>
      </c>
      <c r="F132">
        <v>96</v>
      </c>
      <c r="G132">
        <f>E132-F132</f>
        <v>11</v>
      </c>
      <c r="H132">
        <f>G132/365</f>
        <v>3.0136986301369864E-2</v>
      </c>
      <c r="I132">
        <f>ABS(H132)</f>
        <v>3.0136986301369864E-2</v>
      </c>
      <c r="J132">
        <v>19</v>
      </c>
      <c r="K132" s="3">
        <f>I132/J132</f>
        <v>1.5861571737563085E-3</v>
      </c>
      <c r="L132" s="3">
        <f>H132/J132</f>
        <v>1.5861571737563085E-3</v>
      </c>
      <c r="M132" t="str">
        <f>IF(K132&gt;0.333, "yes", "no")</f>
        <v>no</v>
      </c>
      <c r="N132" s="4">
        <v>0.54166666666666663</v>
      </c>
    </row>
    <row r="133" spans="1:14" x14ac:dyDescent="0.3">
      <c r="A133">
        <v>279</v>
      </c>
      <c r="B133" t="s">
        <v>197</v>
      </c>
      <c r="C133">
        <v>42.306539000000001</v>
      </c>
      <c r="D133">
        <v>-71.107669000000001</v>
      </c>
      <c r="E133">
        <v>109</v>
      </c>
      <c r="F133">
        <v>98</v>
      </c>
      <c r="G133">
        <f>E133-F133</f>
        <v>11</v>
      </c>
      <c r="H133">
        <f>G133/365</f>
        <v>3.0136986301369864E-2</v>
      </c>
      <c r="I133">
        <f>ABS(H133)</f>
        <v>3.0136986301369864E-2</v>
      </c>
      <c r="J133">
        <v>19</v>
      </c>
      <c r="K133" s="3">
        <f>I133/J133</f>
        <v>1.5861571737563085E-3</v>
      </c>
      <c r="L133" s="3">
        <f>H133/J133</f>
        <v>1.5861571737563085E-3</v>
      </c>
      <c r="M133" t="str">
        <f>IF(K133&gt;0.333, "yes", "no")</f>
        <v>no</v>
      </c>
      <c r="N133" s="4">
        <v>0.54166666666666663</v>
      </c>
    </row>
    <row r="134" spans="1:14" x14ac:dyDescent="0.3">
      <c r="A134">
        <v>388</v>
      </c>
      <c r="B134" t="s">
        <v>289</v>
      </c>
      <c r="C134">
        <v>42.406151569999999</v>
      </c>
      <c r="D134">
        <v>-71.06040745</v>
      </c>
      <c r="E134">
        <v>31</v>
      </c>
      <c r="F134">
        <v>21</v>
      </c>
      <c r="G134">
        <f>E134-F134</f>
        <v>10</v>
      </c>
      <c r="H134">
        <f>G134/365</f>
        <v>2.7397260273972601E-2</v>
      </c>
      <c r="I134">
        <f>ABS(H134)</f>
        <v>2.7397260273972601E-2</v>
      </c>
      <c r="J134">
        <v>11</v>
      </c>
      <c r="K134" s="3">
        <f>I134/J134</f>
        <v>2.4906600249066002E-3</v>
      </c>
      <c r="L134" s="3">
        <f>H134/J134</f>
        <v>2.4906600249066002E-3</v>
      </c>
      <c r="M134" t="str">
        <f>IF(K134&gt;0.333, "yes", "no")</f>
        <v>no</v>
      </c>
      <c r="N134" s="4">
        <v>0.54166666666666663</v>
      </c>
    </row>
    <row r="135" spans="1:14" x14ac:dyDescent="0.3">
      <c r="A135">
        <v>385</v>
      </c>
      <c r="B135" t="s">
        <v>210</v>
      </c>
      <c r="C135">
        <v>42.33664795</v>
      </c>
      <c r="D135">
        <v>-71.068944599999995</v>
      </c>
      <c r="E135">
        <v>190</v>
      </c>
      <c r="F135">
        <v>180</v>
      </c>
      <c r="G135">
        <f>E135-F135</f>
        <v>10</v>
      </c>
      <c r="H135">
        <f>G135/365</f>
        <v>2.7397260273972601E-2</v>
      </c>
      <c r="I135">
        <f>ABS(H135)</f>
        <v>2.7397260273972601E-2</v>
      </c>
      <c r="J135">
        <v>15</v>
      </c>
      <c r="K135" s="3">
        <f>I135/J135</f>
        <v>1.8264840182648401E-3</v>
      </c>
      <c r="L135" s="3">
        <f>H135/J135</f>
        <v>1.8264840182648401E-3</v>
      </c>
      <c r="M135" t="str">
        <f>IF(K135&gt;0.333, "yes", "no")</f>
        <v>no</v>
      </c>
      <c r="N135" s="4">
        <v>0.54166666666666663</v>
      </c>
    </row>
    <row r="136" spans="1:14" x14ac:dyDescent="0.3">
      <c r="A136">
        <v>213</v>
      </c>
      <c r="B136" t="s">
        <v>295</v>
      </c>
      <c r="C136">
        <v>42.369535999999997</v>
      </c>
      <c r="D136">
        <v>-71.039430999999993</v>
      </c>
      <c r="E136">
        <v>77</v>
      </c>
      <c r="F136">
        <v>67</v>
      </c>
      <c r="G136">
        <f>E136-F136</f>
        <v>10</v>
      </c>
      <c r="H136">
        <f>G136/365</f>
        <v>2.7397260273972601E-2</v>
      </c>
      <c r="I136">
        <f>ABS(H136)</f>
        <v>2.7397260273972601E-2</v>
      </c>
      <c r="J136">
        <v>16</v>
      </c>
      <c r="K136" s="3">
        <f>I136/J136</f>
        <v>1.7123287671232876E-3</v>
      </c>
      <c r="L136" s="3">
        <f>H136/J136</f>
        <v>1.7123287671232876E-3</v>
      </c>
      <c r="M136" t="str">
        <f>IF(K136&gt;0.333, "yes", "no")</f>
        <v>no</v>
      </c>
      <c r="N136" s="4">
        <v>0.54166666666666663</v>
      </c>
    </row>
    <row r="137" spans="1:14" x14ac:dyDescent="0.3">
      <c r="A137">
        <v>169</v>
      </c>
      <c r="B137" t="s">
        <v>120</v>
      </c>
      <c r="C137">
        <v>42.378965000000001</v>
      </c>
      <c r="D137">
        <v>-71.068607</v>
      </c>
      <c r="E137">
        <v>135</v>
      </c>
      <c r="F137">
        <v>125</v>
      </c>
      <c r="G137">
        <f>E137-F137</f>
        <v>10</v>
      </c>
      <c r="H137">
        <f>G137/365</f>
        <v>2.7397260273972601E-2</v>
      </c>
      <c r="I137">
        <f>ABS(H137)</f>
        <v>2.7397260273972601E-2</v>
      </c>
      <c r="J137">
        <v>19</v>
      </c>
      <c r="K137" s="3">
        <f>I137/J137</f>
        <v>1.4419610670511895E-3</v>
      </c>
      <c r="L137" s="3">
        <f>H137/J137</f>
        <v>1.4419610670511895E-3</v>
      </c>
      <c r="M137" t="str">
        <f>IF(K137&gt;0.333, "yes", "no")</f>
        <v>no</v>
      </c>
      <c r="N137" s="4">
        <v>0.54166666666666663</v>
      </c>
    </row>
    <row r="138" spans="1:14" x14ac:dyDescent="0.3">
      <c r="A138">
        <v>92</v>
      </c>
      <c r="B138" t="s">
        <v>283</v>
      </c>
      <c r="C138">
        <v>42.312189179999997</v>
      </c>
      <c r="D138">
        <v>-71.036485859999999</v>
      </c>
      <c r="E138">
        <v>209</v>
      </c>
      <c r="F138">
        <v>199</v>
      </c>
      <c r="G138">
        <f>E138-F138</f>
        <v>10</v>
      </c>
      <c r="H138">
        <f>G138/365</f>
        <v>2.7397260273972601E-2</v>
      </c>
      <c r="I138">
        <f>ABS(H138)</f>
        <v>2.7397260273972601E-2</v>
      </c>
      <c r="J138">
        <v>19</v>
      </c>
      <c r="K138" s="3">
        <f>I138/J138</f>
        <v>1.4419610670511895E-3</v>
      </c>
      <c r="L138" s="3">
        <f>H138/J138</f>
        <v>1.4419610670511895E-3</v>
      </c>
      <c r="M138" t="str">
        <f>IF(K138&gt;0.333, "yes", "no")</f>
        <v>no</v>
      </c>
      <c r="N138" s="4">
        <v>0.54166666666666663</v>
      </c>
    </row>
    <row r="139" spans="1:14" x14ac:dyDescent="0.3">
      <c r="A139">
        <v>85</v>
      </c>
      <c r="B139" t="s">
        <v>187</v>
      </c>
      <c r="C139">
        <v>42.378337999999999</v>
      </c>
      <c r="D139">
        <v>-71.048927000000006</v>
      </c>
      <c r="E139">
        <v>329</v>
      </c>
      <c r="F139">
        <v>319</v>
      </c>
      <c r="G139">
        <f>E139-F139</f>
        <v>10</v>
      </c>
      <c r="H139">
        <f>G139/365</f>
        <v>2.7397260273972601E-2</v>
      </c>
      <c r="I139">
        <f>ABS(H139)</f>
        <v>2.7397260273972601E-2</v>
      </c>
      <c r="J139">
        <v>19</v>
      </c>
      <c r="K139" s="3">
        <f>I139/J139</f>
        <v>1.4419610670511895E-3</v>
      </c>
      <c r="L139" s="3">
        <f>H139/J139</f>
        <v>1.4419610670511895E-3</v>
      </c>
      <c r="M139" t="str">
        <f>IF(K139&gt;0.333, "yes", "no")</f>
        <v>no</v>
      </c>
      <c r="N139" s="4">
        <v>0.54166666666666663</v>
      </c>
    </row>
    <row r="140" spans="1:14" x14ac:dyDescent="0.3">
      <c r="A140">
        <v>209</v>
      </c>
      <c r="B140" t="s">
        <v>292</v>
      </c>
      <c r="C140">
        <v>42.379772000000003</v>
      </c>
      <c r="D140">
        <v>-71.027448000000007</v>
      </c>
      <c r="E140">
        <v>27</v>
      </c>
      <c r="F140">
        <v>18</v>
      </c>
      <c r="G140">
        <f>E140-F140</f>
        <v>9</v>
      </c>
      <c r="H140">
        <f>G140/365</f>
        <v>2.4657534246575342E-2</v>
      </c>
      <c r="I140">
        <f>ABS(H140)</f>
        <v>2.4657534246575342E-2</v>
      </c>
      <c r="J140">
        <v>15</v>
      </c>
      <c r="K140" s="3">
        <f>I140/J140</f>
        <v>1.643835616438356E-3</v>
      </c>
      <c r="L140" s="3">
        <f>H140/J140</f>
        <v>1.643835616438356E-3</v>
      </c>
      <c r="M140" t="str">
        <f>IF(K140&gt;0.333, "yes", "no")</f>
        <v>no</v>
      </c>
      <c r="N140" s="4">
        <v>0.54166666666666663</v>
      </c>
    </row>
    <row r="141" spans="1:14" x14ac:dyDescent="0.3">
      <c r="A141">
        <v>197</v>
      </c>
      <c r="B141" t="s">
        <v>218</v>
      </c>
      <c r="C141">
        <v>42.321438139999998</v>
      </c>
      <c r="D141">
        <v>-71.091260610000006</v>
      </c>
      <c r="E141">
        <v>79</v>
      </c>
      <c r="F141">
        <v>70</v>
      </c>
      <c r="G141">
        <f>E141-F141</f>
        <v>9</v>
      </c>
      <c r="H141">
        <f>G141/365</f>
        <v>2.4657534246575342E-2</v>
      </c>
      <c r="I141">
        <f>ABS(H141)</f>
        <v>2.4657534246575342E-2</v>
      </c>
      <c r="J141">
        <v>15</v>
      </c>
      <c r="K141" s="3">
        <f>I141/J141</f>
        <v>1.643835616438356E-3</v>
      </c>
      <c r="L141" s="3">
        <f>H141/J141</f>
        <v>1.643835616438356E-3</v>
      </c>
      <c r="M141" t="str">
        <f>IF(K141&gt;0.333, "yes", "no")</f>
        <v>no</v>
      </c>
      <c r="N141" s="4">
        <v>0.54166666666666663</v>
      </c>
    </row>
    <row r="142" spans="1:14" x14ac:dyDescent="0.3">
      <c r="A142">
        <v>126</v>
      </c>
      <c r="B142" t="s">
        <v>240</v>
      </c>
      <c r="C142">
        <v>42.315691999999999</v>
      </c>
      <c r="D142">
        <v>-71.098634000000004</v>
      </c>
      <c r="E142">
        <v>72</v>
      </c>
      <c r="F142">
        <v>63</v>
      </c>
      <c r="G142">
        <f>E142-F142</f>
        <v>9</v>
      </c>
      <c r="H142">
        <f>G142/365</f>
        <v>2.4657534246575342E-2</v>
      </c>
      <c r="I142">
        <f>ABS(H142)</f>
        <v>2.4657534246575342E-2</v>
      </c>
      <c r="J142">
        <v>15</v>
      </c>
      <c r="K142" s="3">
        <f>I142/J142</f>
        <v>1.643835616438356E-3</v>
      </c>
      <c r="L142" s="3">
        <f>H142/J142</f>
        <v>1.643835616438356E-3</v>
      </c>
      <c r="M142" t="str">
        <f>IF(K142&gt;0.333, "yes", "no")</f>
        <v>no</v>
      </c>
      <c r="N142" s="4">
        <v>0.54166666666666663</v>
      </c>
    </row>
    <row r="143" spans="1:14" x14ac:dyDescent="0.3">
      <c r="A143">
        <v>235</v>
      </c>
      <c r="B143" t="s">
        <v>182</v>
      </c>
      <c r="C143">
        <v>42.387628110000001</v>
      </c>
      <c r="D143">
        <v>-71.083187159999994</v>
      </c>
      <c r="E143">
        <v>132</v>
      </c>
      <c r="F143">
        <v>124</v>
      </c>
      <c r="G143">
        <f>E143-F143</f>
        <v>8</v>
      </c>
      <c r="H143">
        <f>G143/365</f>
        <v>2.1917808219178082E-2</v>
      </c>
      <c r="I143">
        <f>ABS(H143)</f>
        <v>2.1917808219178082E-2</v>
      </c>
      <c r="J143">
        <v>15</v>
      </c>
      <c r="K143" s="3">
        <f>I143/J143</f>
        <v>1.4611872146118722E-3</v>
      </c>
      <c r="L143" s="3">
        <f>H143/J143</f>
        <v>1.4611872146118722E-3</v>
      </c>
      <c r="M143" t="str">
        <f>IF(K143&gt;0.333, "yes", "no")</f>
        <v>no</v>
      </c>
      <c r="N143" s="4">
        <v>0.54166666666666663</v>
      </c>
    </row>
    <row r="144" spans="1:14" x14ac:dyDescent="0.3">
      <c r="A144">
        <v>54</v>
      </c>
      <c r="B144" t="s">
        <v>137</v>
      </c>
      <c r="C144">
        <v>42.354979</v>
      </c>
      <c r="D144">
        <v>-71.063348000000005</v>
      </c>
      <c r="E144">
        <v>797</v>
      </c>
      <c r="F144">
        <v>789</v>
      </c>
      <c r="G144">
        <f>E144-F144</f>
        <v>8</v>
      </c>
      <c r="H144">
        <f>G144/365</f>
        <v>2.1917808219178082E-2</v>
      </c>
      <c r="I144">
        <f>ABS(H144)</f>
        <v>2.1917808219178082E-2</v>
      </c>
      <c r="J144">
        <v>15</v>
      </c>
      <c r="K144" s="3">
        <f>I144/J144</f>
        <v>1.4611872146118722E-3</v>
      </c>
      <c r="L144" s="3">
        <f>H144/J144</f>
        <v>1.4611872146118722E-3</v>
      </c>
      <c r="M144" t="str">
        <f>IF(K144&gt;0.333, "yes", "no")</f>
        <v>no</v>
      </c>
      <c r="N144" s="4">
        <v>0.54166666666666663</v>
      </c>
    </row>
    <row r="145" spans="1:14" x14ac:dyDescent="0.3">
      <c r="A145">
        <v>100</v>
      </c>
      <c r="B145" t="s">
        <v>5</v>
      </c>
      <c r="C145">
        <v>42.396968999999999</v>
      </c>
      <c r="D145">
        <v>-71.123024000000001</v>
      </c>
      <c r="E145">
        <v>796</v>
      </c>
      <c r="F145">
        <v>788</v>
      </c>
      <c r="G145">
        <f>E145-F145</f>
        <v>8</v>
      </c>
      <c r="H145">
        <f>G145/365</f>
        <v>2.1917808219178082E-2</v>
      </c>
      <c r="I145">
        <f>ABS(H145)</f>
        <v>2.1917808219178082E-2</v>
      </c>
      <c r="J145">
        <v>25</v>
      </c>
      <c r="K145" s="3">
        <f>I145/J145</f>
        <v>8.7671232876712331E-4</v>
      </c>
      <c r="L145" s="3">
        <f>H145/J145</f>
        <v>8.7671232876712331E-4</v>
      </c>
      <c r="M145" t="str">
        <f>IF(K145&gt;0.333, "yes", "no")</f>
        <v>no</v>
      </c>
      <c r="N145" s="4">
        <v>0.54166666666666663</v>
      </c>
    </row>
    <row r="146" spans="1:14" x14ac:dyDescent="0.3">
      <c r="A146">
        <v>411</v>
      </c>
      <c r="B146" t="s">
        <v>282</v>
      </c>
      <c r="C146">
        <v>42.291756220000003</v>
      </c>
      <c r="D146">
        <v>-71.062591800000007</v>
      </c>
      <c r="E146">
        <v>19</v>
      </c>
      <c r="F146">
        <v>12</v>
      </c>
      <c r="G146">
        <f>E146-F146</f>
        <v>7</v>
      </c>
      <c r="H146">
        <f>G146/365</f>
        <v>1.9178082191780823E-2</v>
      </c>
      <c r="I146">
        <f>ABS(H146)</f>
        <v>1.9178082191780823E-2</v>
      </c>
      <c r="J146">
        <v>15</v>
      </c>
      <c r="K146" s="3">
        <f>I146/J146</f>
        <v>1.2785388127853881E-3</v>
      </c>
      <c r="L146" s="3">
        <f>H146/J146</f>
        <v>1.2785388127853881E-3</v>
      </c>
      <c r="M146" t="str">
        <f>IF(K146&gt;0.333, "yes", "no")</f>
        <v>no</v>
      </c>
      <c r="N146" s="4">
        <v>0.54166666666666663</v>
      </c>
    </row>
    <row r="147" spans="1:14" x14ac:dyDescent="0.3">
      <c r="A147">
        <v>346</v>
      </c>
      <c r="B147" t="s">
        <v>215</v>
      </c>
      <c r="C147">
        <v>42.335543080000001</v>
      </c>
      <c r="D147">
        <v>-71.150615200000004</v>
      </c>
      <c r="E147">
        <v>158</v>
      </c>
      <c r="F147">
        <v>151</v>
      </c>
      <c r="G147">
        <f>E147-F147</f>
        <v>7</v>
      </c>
      <c r="H147">
        <f>G147/365</f>
        <v>1.9178082191780823E-2</v>
      </c>
      <c r="I147">
        <f>ABS(H147)</f>
        <v>1.9178082191780823E-2</v>
      </c>
      <c r="J147">
        <v>15</v>
      </c>
      <c r="K147" s="3">
        <f>I147/J147</f>
        <v>1.2785388127853881E-3</v>
      </c>
      <c r="L147" s="3">
        <f>H147/J147</f>
        <v>1.2785388127853881E-3</v>
      </c>
      <c r="M147" t="str">
        <f>IF(K147&gt;0.333, "yes", "no")</f>
        <v>no</v>
      </c>
      <c r="N147" s="4">
        <v>0.54166666666666663</v>
      </c>
    </row>
    <row r="148" spans="1:14" x14ac:dyDescent="0.3">
      <c r="A148">
        <v>191</v>
      </c>
      <c r="B148" t="s">
        <v>245</v>
      </c>
      <c r="C148">
        <v>42.332096059999998</v>
      </c>
      <c r="D148">
        <v>-71.12845883</v>
      </c>
      <c r="E148">
        <v>66</v>
      </c>
      <c r="F148">
        <v>59</v>
      </c>
      <c r="G148">
        <f>E148-F148</f>
        <v>7</v>
      </c>
      <c r="H148">
        <f>G148/365</f>
        <v>1.9178082191780823E-2</v>
      </c>
      <c r="I148">
        <f>ABS(H148)</f>
        <v>1.9178082191780823E-2</v>
      </c>
      <c r="J148">
        <v>15</v>
      </c>
      <c r="K148" s="3">
        <f>I148/J148</f>
        <v>1.2785388127853881E-3</v>
      </c>
      <c r="L148" s="3">
        <f>H148/J148</f>
        <v>1.2785388127853881E-3</v>
      </c>
      <c r="M148" t="str">
        <f>IF(K148&gt;0.333, "yes", "no")</f>
        <v>no</v>
      </c>
      <c r="N148" s="4">
        <v>0.54166666666666663</v>
      </c>
    </row>
    <row r="149" spans="1:14" x14ac:dyDescent="0.3">
      <c r="A149">
        <v>130</v>
      </c>
      <c r="B149" t="s">
        <v>257</v>
      </c>
      <c r="C149">
        <v>42.317274740000002</v>
      </c>
      <c r="D149">
        <v>-71.065370040000005</v>
      </c>
      <c r="E149">
        <v>71</v>
      </c>
      <c r="F149">
        <v>64</v>
      </c>
      <c r="G149">
        <f>E149-F149</f>
        <v>7</v>
      </c>
      <c r="H149">
        <f>G149/365</f>
        <v>1.9178082191780823E-2</v>
      </c>
      <c r="I149">
        <f>ABS(H149)</f>
        <v>1.9178082191780823E-2</v>
      </c>
      <c r="J149">
        <v>15</v>
      </c>
      <c r="K149" s="3">
        <f>I149/J149</f>
        <v>1.2785388127853881E-3</v>
      </c>
      <c r="L149" s="3">
        <f>H149/J149</f>
        <v>1.2785388127853881E-3</v>
      </c>
      <c r="M149" t="str">
        <f>IF(K149&gt;0.333, "yes", "no")</f>
        <v>no</v>
      </c>
      <c r="N149" s="4">
        <v>0.54166666666666663</v>
      </c>
    </row>
    <row r="150" spans="1:14" x14ac:dyDescent="0.3">
      <c r="A150">
        <v>59</v>
      </c>
      <c r="B150" t="s">
        <v>85</v>
      </c>
      <c r="C150">
        <v>42.351356000000003</v>
      </c>
      <c r="D150">
        <v>-71.059366999999995</v>
      </c>
      <c r="E150">
        <v>610</v>
      </c>
      <c r="F150">
        <v>603</v>
      </c>
      <c r="G150">
        <f>E150-F150</f>
        <v>7</v>
      </c>
      <c r="H150">
        <f>G150/365</f>
        <v>1.9178082191780823E-2</v>
      </c>
      <c r="I150">
        <f>ABS(H150)</f>
        <v>1.9178082191780823E-2</v>
      </c>
      <c r="J150">
        <v>19</v>
      </c>
      <c r="K150" s="3">
        <f>I150/J150</f>
        <v>1.0093727469358328E-3</v>
      </c>
      <c r="L150" s="3">
        <f>H150/J150</f>
        <v>1.0093727469358328E-3</v>
      </c>
      <c r="M150" t="str">
        <f>IF(K150&gt;0.333, "yes", "no")</f>
        <v>no</v>
      </c>
      <c r="N150" s="4">
        <v>0.54166666666666663</v>
      </c>
    </row>
    <row r="151" spans="1:14" x14ac:dyDescent="0.3">
      <c r="A151">
        <v>408</v>
      </c>
      <c r="B151" t="s">
        <v>208</v>
      </c>
      <c r="C151">
        <v>42.387174629999997</v>
      </c>
      <c r="D151">
        <v>-71.087143889999993</v>
      </c>
      <c r="E151">
        <v>62</v>
      </c>
      <c r="F151">
        <v>56</v>
      </c>
      <c r="G151">
        <f>E151-F151</f>
        <v>6</v>
      </c>
      <c r="H151">
        <f>G151/365</f>
        <v>1.643835616438356E-2</v>
      </c>
      <c r="I151">
        <f>ABS(H151)</f>
        <v>1.643835616438356E-2</v>
      </c>
      <c r="J151">
        <v>15</v>
      </c>
      <c r="K151" s="3">
        <f>I151/J151</f>
        <v>1.095890410958904E-3</v>
      </c>
      <c r="L151" s="3">
        <f>H151/J151</f>
        <v>1.095890410958904E-3</v>
      </c>
      <c r="M151" t="str">
        <f>IF(K151&gt;0.333, "yes", "no")</f>
        <v>no</v>
      </c>
      <c r="N151" s="4">
        <v>0.54166666666666663</v>
      </c>
    </row>
    <row r="152" spans="1:14" x14ac:dyDescent="0.3">
      <c r="A152">
        <v>392</v>
      </c>
      <c r="B152" t="s">
        <v>315</v>
      </c>
      <c r="C152">
        <v>42.414272939999996</v>
      </c>
      <c r="D152">
        <v>-71.044796559999995</v>
      </c>
      <c r="E152">
        <v>16</v>
      </c>
      <c r="F152">
        <v>10</v>
      </c>
      <c r="G152">
        <f>E152-F152</f>
        <v>6</v>
      </c>
      <c r="H152">
        <f>G152/365</f>
        <v>1.643835616438356E-2</v>
      </c>
      <c r="I152">
        <f>ABS(H152)</f>
        <v>1.643835616438356E-2</v>
      </c>
      <c r="J152">
        <v>15</v>
      </c>
      <c r="K152" s="3">
        <f>I152/J152</f>
        <v>1.095890410958904E-3</v>
      </c>
      <c r="L152" s="3">
        <f>H152/J152</f>
        <v>1.095890410958904E-3</v>
      </c>
      <c r="M152" t="str">
        <f>IF(K152&gt;0.333, "yes", "no")</f>
        <v>no</v>
      </c>
      <c r="N152" s="4">
        <v>0.54166666666666663</v>
      </c>
    </row>
    <row r="153" spans="1:14" x14ac:dyDescent="0.3">
      <c r="A153">
        <v>219</v>
      </c>
      <c r="B153" t="s">
        <v>232</v>
      </c>
      <c r="C153">
        <v>42.373312130000002</v>
      </c>
      <c r="D153">
        <v>-71.041020079999996</v>
      </c>
      <c r="E153">
        <v>71</v>
      </c>
      <c r="F153">
        <v>65</v>
      </c>
      <c r="G153">
        <f>E153-F153</f>
        <v>6</v>
      </c>
      <c r="H153">
        <f>G153/365</f>
        <v>1.643835616438356E-2</v>
      </c>
      <c r="I153">
        <f>ABS(H153)</f>
        <v>1.643835616438356E-2</v>
      </c>
      <c r="J153">
        <v>15</v>
      </c>
      <c r="K153" s="3">
        <f>I153/J153</f>
        <v>1.095890410958904E-3</v>
      </c>
      <c r="L153" s="3">
        <f>H153/J153</f>
        <v>1.095890410958904E-3</v>
      </c>
      <c r="M153" t="str">
        <f>IF(K153&gt;0.333, "yes", "no")</f>
        <v>no</v>
      </c>
      <c r="N153" s="4">
        <v>0.54166666666666663</v>
      </c>
    </row>
    <row r="154" spans="1:14" x14ac:dyDescent="0.3">
      <c r="A154">
        <v>214</v>
      </c>
      <c r="B154" t="s">
        <v>270</v>
      </c>
      <c r="C154">
        <v>42.375354969999997</v>
      </c>
      <c r="D154">
        <v>-71.031333360000005</v>
      </c>
      <c r="E154">
        <v>123</v>
      </c>
      <c r="F154">
        <v>117</v>
      </c>
      <c r="G154">
        <f>E154-F154</f>
        <v>6</v>
      </c>
      <c r="H154">
        <f>G154/365</f>
        <v>1.643835616438356E-2</v>
      </c>
      <c r="I154">
        <f>ABS(H154)</f>
        <v>1.643835616438356E-2</v>
      </c>
      <c r="J154">
        <v>15</v>
      </c>
      <c r="K154" s="3">
        <f>I154/J154</f>
        <v>1.095890410958904E-3</v>
      </c>
      <c r="L154" s="3">
        <f>H154/J154</f>
        <v>1.095890410958904E-3</v>
      </c>
      <c r="M154" t="str">
        <f>IF(K154&gt;0.333, "yes", "no")</f>
        <v>no</v>
      </c>
      <c r="N154" s="4">
        <v>0.54166666666666663</v>
      </c>
    </row>
    <row r="155" spans="1:14" x14ac:dyDescent="0.3">
      <c r="A155">
        <v>71</v>
      </c>
      <c r="B155" t="s">
        <v>51</v>
      </c>
      <c r="C155">
        <v>42.383405000000003</v>
      </c>
      <c r="D155">
        <v>-71.107592999999994</v>
      </c>
      <c r="E155">
        <v>412</v>
      </c>
      <c r="F155">
        <v>406</v>
      </c>
      <c r="G155">
        <f>E155-F155</f>
        <v>6</v>
      </c>
      <c r="H155">
        <f>G155/365</f>
        <v>1.643835616438356E-2</v>
      </c>
      <c r="I155">
        <f>ABS(H155)</f>
        <v>1.643835616438356E-2</v>
      </c>
      <c r="J155">
        <v>23</v>
      </c>
      <c r="K155" s="3">
        <f>I155/J155</f>
        <v>7.1471113758189394E-4</v>
      </c>
      <c r="L155" s="3">
        <f>H155/J155</f>
        <v>7.1471113758189394E-4</v>
      </c>
      <c r="M155" t="str">
        <f>IF(K155&gt;0.333, "yes", "no")</f>
        <v>no</v>
      </c>
      <c r="N155" s="4">
        <v>0.54166666666666663</v>
      </c>
    </row>
    <row r="156" spans="1:14" x14ac:dyDescent="0.3">
      <c r="A156">
        <v>401</v>
      </c>
      <c r="B156" t="s">
        <v>254</v>
      </c>
      <c r="C156">
        <v>42.325384360000001</v>
      </c>
      <c r="D156">
        <v>-71.121775959999994</v>
      </c>
      <c r="E156">
        <v>41</v>
      </c>
      <c r="F156">
        <v>36</v>
      </c>
      <c r="G156">
        <f>E156-F156</f>
        <v>5</v>
      </c>
      <c r="H156">
        <f>G156/365</f>
        <v>1.3698630136986301E-2</v>
      </c>
      <c r="I156">
        <f>ABS(H156)</f>
        <v>1.3698630136986301E-2</v>
      </c>
      <c r="J156">
        <v>15</v>
      </c>
      <c r="K156" s="3">
        <f>I156/J156</f>
        <v>9.1324200913242006E-4</v>
      </c>
      <c r="L156" s="3">
        <f>H156/J156</f>
        <v>9.1324200913242006E-4</v>
      </c>
      <c r="M156" t="str">
        <f>IF(K156&gt;0.333, "yes", "no")</f>
        <v>no</v>
      </c>
      <c r="N156" s="4">
        <v>0.54166666666666663</v>
      </c>
    </row>
    <row r="157" spans="1:14" x14ac:dyDescent="0.3">
      <c r="A157">
        <v>201</v>
      </c>
      <c r="B157" t="s">
        <v>244</v>
      </c>
      <c r="C157">
        <v>42.316901999999999</v>
      </c>
      <c r="D157">
        <v>-71.091945999999993</v>
      </c>
      <c r="E157">
        <v>25</v>
      </c>
      <c r="F157">
        <v>20</v>
      </c>
      <c r="G157">
        <f>E157-F157</f>
        <v>5</v>
      </c>
      <c r="H157">
        <f>G157/365</f>
        <v>1.3698630136986301E-2</v>
      </c>
      <c r="I157">
        <f>ABS(H157)</f>
        <v>1.3698630136986301E-2</v>
      </c>
      <c r="J157">
        <v>15</v>
      </c>
      <c r="K157" s="3">
        <f>I157/J157</f>
        <v>9.1324200913242006E-4</v>
      </c>
      <c r="L157" s="3">
        <f>H157/J157</f>
        <v>9.1324200913242006E-4</v>
      </c>
      <c r="M157" t="str">
        <f>IF(K157&gt;0.333, "yes", "no")</f>
        <v>no</v>
      </c>
      <c r="N157" s="4">
        <v>0.54166666666666663</v>
      </c>
    </row>
    <row r="158" spans="1:14" x14ac:dyDescent="0.3">
      <c r="A158">
        <v>95</v>
      </c>
      <c r="B158" t="s">
        <v>45</v>
      </c>
      <c r="C158">
        <v>42.372968999999998</v>
      </c>
      <c r="D158">
        <v>-71.094444999999993</v>
      </c>
      <c r="E158">
        <v>655</v>
      </c>
      <c r="F158">
        <v>650</v>
      </c>
      <c r="G158">
        <f>E158-F158</f>
        <v>5</v>
      </c>
      <c r="H158">
        <f>G158/365</f>
        <v>1.3698630136986301E-2</v>
      </c>
      <c r="I158">
        <f>ABS(H158)</f>
        <v>1.3698630136986301E-2</v>
      </c>
      <c r="J158">
        <v>15</v>
      </c>
      <c r="K158" s="3">
        <f>I158/J158</f>
        <v>9.1324200913242006E-4</v>
      </c>
      <c r="L158" s="3">
        <f>H158/J158</f>
        <v>9.1324200913242006E-4</v>
      </c>
      <c r="M158" t="str">
        <f>IF(K158&gt;0.333, "yes", "no")</f>
        <v>no</v>
      </c>
      <c r="N158" s="4">
        <v>0.54166666666666663</v>
      </c>
    </row>
    <row r="159" spans="1:14" x14ac:dyDescent="0.3">
      <c r="A159">
        <v>424</v>
      </c>
      <c r="B159" t="s">
        <v>272</v>
      </c>
      <c r="C159">
        <v>42.30604563</v>
      </c>
      <c r="D159">
        <v>-71.115708909999995</v>
      </c>
      <c r="E159">
        <v>21</v>
      </c>
      <c r="F159">
        <v>16</v>
      </c>
      <c r="G159">
        <f>E159-F159</f>
        <v>5</v>
      </c>
      <c r="H159">
        <f>G159/365</f>
        <v>1.3698630136986301E-2</v>
      </c>
      <c r="I159">
        <f>ABS(H159)</f>
        <v>1.3698630136986301E-2</v>
      </c>
      <c r="J159">
        <v>19</v>
      </c>
      <c r="K159" s="3">
        <f>I159/J159</f>
        <v>7.2098053352559477E-4</v>
      </c>
      <c r="L159" s="3">
        <f>H159/J159</f>
        <v>7.2098053352559477E-4</v>
      </c>
      <c r="M159" t="str">
        <f>IF(K159&gt;0.333, "yes", "no")</f>
        <v>no</v>
      </c>
      <c r="N159" s="4">
        <v>0.54166666666666663</v>
      </c>
    </row>
    <row r="160" spans="1:14" x14ac:dyDescent="0.3">
      <c r="A160">
        <v>378</v>
      </c>
      <c r="B160" t="s">
        <v>101</v>
      </c>
      <c r="C160">
        <v>42.380323349999998</v>
      </c>
      <c r="D160">
        <v>-71.108786129999999</v>
      </c>
      <c r="E160">
        <v>203</v>
      </c>
      <c r="F160">
        <v>198</v>
      </c>
      <c r="G160">
        <f>E160-F160</f>
        <v>5</v>
      </c>
      <c r="H160">
        <f>G160/365</f>
        <v>1.3698630136986301E-2</v>
      </c>
      <c r="I160">
        <f>ABS(H160)</f>
        <v>1.3698630136986301E-2</v>
      </c>
      <c r="J160">
        <v>19</v>
      </c>
      <c r="K160" s="3">
        <f>I160/J160</f>
        <v>7.2098053352559477E-4</v>
      </c>
      <c r="L160" s="3">
        <f>H160/J160</f>
        <v>7.2098053352559477E-4</v>
      </c>
      <c r="M160" t="str">
        <f>IF(K160&gt;0.333, "yes", "no")</f>
        <v>no</v>
      </c>
      <c r="N160" s="4">
        <v>0.54166666666666663</v>
      </c>
    </row>
    <row r="161" spans="1:14" x14ac:dyDescent="0.3">
      <c r="A161">
        <v>227</v>
      </c>
      <c r="B161" t="s">
        <v>134</v>
      </c>
      <c r="C161">
        <v>42.349496000000002</v>
      </c>
      <c r="D161">
        <v>-71.100575919999997</v>
      </c>
      <c r="E161">
        <v>812</v>
      </c>
      <c r="F161">
        <v>807</v>
      </c>
      <c r="G161">
        <f>E161-F161</f>
        <v>5</v>
      </c>
      <c r="H161">
        <f>G161/365</f>
        <v>1.3698630136986301E-2</v>
      </c>
      <c r="I161">
        <f>ABS(H161)</f>
        <v>1.3698630136986301E-2</v>
      </c>
      <c r="J161">
        <v>19</v>
      </c>
      <c r="K161" s="3">
        <f>I161/J161</f>
        <v>7.2098053352559477E-4</v>
      </c>
      <c r="L161" s="3">
        <f>H161/J161</f>
        <v>7.2098053352559477E-4</v>
      </c>
      <c r="M161" t="str">
        <f>IF(K161&gt;0.333, "yes", "no")</f>
        <v>no</v>
      </c>
      <c r="N161" s="4">
        <v>0.54166666666666663</v>
      </c>
    </row>
    <row r="162" spans="1:14" x14ac:dyDescent="0.3">
      <c r="A162">
        <v>31</v>
      </c>
      <c r="B162" t="s">
        <v>195</v>
      </c>
      <c r="C162">
        <v>42.34881026</v>
      </c>
      <c r="D162">
        <v>-71.041677440000001</v>
      </c>
      <c r="E162">
        <v>268</v>
      </c>
      <c r="F162">
        <v>263</v>
      </c>
      <c r="G162">
        <f>E162-F162</f>
        <v>5</v>
      </c>
      <c r="H162">
        <f>G162/365</f>
        <v>1.3698630136986301E-2</v>
      </c>
      <c r="I162">
        <f>ABS(H162)</f>
        <v>1.3698630136986301E-2</v>
      </c>
      <c r="J162">
        <v>19</v>
      </c>
      <c r="K162" s="3">
        <f>I162/J162</f>
        <v>7.2098053352559477E-4</v>
      </c>
      <c r="L162" s="3">
        <f>H162/J162</f>
        <v>7.2098053352559477E-4</v>
      </c>
      <c r="M162" t="str">
        <f>IF(K162&gt;0.333, "yes", "no")</f>
        <v>no</v>
      </c>
      <c r="N162" s="4">
        <v>0.54166666666666663</v>
      </c>
    </row>
    <row r="163" spans="1:14" x14ac:dyDescent="0.3">
      <c r="A163">
        <v>396</v>
      </c>
      <c r="B163" t="s">
        <v>278</v>
      </c>
      <c r="C163">
        <v>42.409330070000003</v>
      </c>
      <c r="D163">
        <v>-71.063818780000005</v>
      </c>
      <c r="E163">
        <v>21</v>
      </c>
      <c r="F163">
        <v>17</v>
      </c>
      <c r="G163">
        <f>E163-F163</f>
        <v>4</v>
      </c>
      <c r="H163">
        <f>G163/365</f>
        <v>1.0958904109589041E-2</v>
      </c>
      <c r="I163">
        <f>ABS(H163)</f>
        <v>1.0958904109589041E-2</v>
      </c>
      <c r="J163">
        <v>15</v>
      </c>
      <c r="K163" s="3">
        <f>I163/J163</f>
        <v>7.3059360730593609E-4</v>
      </c>
      <c r="L163" s="3">
        <f>H163/J163</f>
        <v>7.3059360730593609E-4</v>
      </c>
      <c r="M163" t="str">
        <f>IF(K163&gt;0.333, "yes", "no")</f>
        <v>no</v>
      </c>
      <c r="N163" s="4">
        <v>0.54166666666666663</v>
      </c>
    </row>
    <row r="164" spans="1:14" x14ac:dyDescent="0.3">
      <c r="A164">
        <v>114</v>
      </c>
      <c r="B164" t="s">
        <v>216</v>
      </c>
      <c r="C164">
        <v>42.402317029999999</v>
      </c>
      <c r="D164">
        <v>-71.126711290000003</v>
      </c>
      <c r="E164">
        <v>74</v>
      </c>
      <c r="F164">
        <v>70</v>
      </c>
      <c r="G164">
        <f>E164-F164</f>
        <v>4</v>
      </c>
      <c r="H164">
        <f>G164/365</f>
        <v>1.0958904109589041E-2</v>
      </c>
      <c r="I164">
        <f>ABS(H164)</f>
        <v>1.0958904109589041E-2</v>
      </c>
      <c r="J164">
        <v>15</v>
      </c>
      <c r="K164" s="3">
        <f>I164/J164</f>
        <v>7.3059360730593609E-4</v>
      </c>
      <c r="L164" s="3">
        <f>H164/J164</f>
        <v>7.3059360730593609E-4</v>
      </c>
      <c r="M164" t="str">
        <f>IF(K164&gt;0.333, "yes", "no")</f>
        <v>no</v>
      </c>
      <c r="N164" s="4">
        <v>0.54166666666666663</v>
      </c>
    </row>
    <row r="165" spans="1:14" x14ac:dyDescent="0.3">
      <c r="A165">
        <v>340</v>
      </c>
      <c r="B165" t="s">
        <v>327</v>
      </c>
      <c r="C165">
        <v>42.274620669999997</v>
      </c>
      <c r="D165">
        <v>-71.093725520000007</v>
      </c>
      <c r="E165">
        <v>13</v>
      </c>
      <c r="F165">
        <v>9</v>
      </c>
      <c r="G165">
        <f>E165-F165</f>
        <v>4</v>
      </c>
      <c r="H165">
        <f>G165/365</f>
        <v>1.0958904109589041E-2</v>
      </c>
      <c r="I165">
        <f>ABS(H165)</f>
        <v>1.0958904109589041E-2</v>
      </c>
      <c r="J165">
        <v>19</v>
      </c>
      <c r="K165" s="3">
        <f>I165/J165</f>
        <v>5.7678442682047588E-4</v>
      </c>
      <c r="L165" s="3">
        <f>H165/J165</f>
        <v>5.7678442682047588E-4</v>
      </c>
      <c r="M165" t="str">
        <f>IF(K165&gt;0.333, "yes", "no")</f>
        <v>no</v>
      </c>
      <c r="N165" s="4">
        <v>0.54166666666666663</v>
      </c>
    </row>
    <row r="166" spans="1:14" x14ac:dyDescent="0.3">
      <c r="A166">
        <v>180</v>
      </c>
      <c r="B166" t="s">
        <v>193</v>
      </c>
      <c r="C166">
        <v>42.374786290000003</v>
      </c>
      <c r="D166">
        <v>-71.133202310000001</v>
      </c>
      <c r="E166">
        <v>241</v>
      </c>
      <c r="F166">
        <v>237</v>
      </c>
      <c r="G166">
        <f>E166-F166</f>
        <v>4</v>
      </c>
      <c r="H166">
        <f>G166/365</f>
        <v>1.0958904109589041E-2</v>
      </c>
      <c r="I166">
        <f>ABS(H166)</f>
        <v>1.0958904109589041E-2</v>
      </c>
      <c r="J166">
        <v>19</v>
      </c>
      <c r="K166" s="3">
        <f>I166/J166</f>
        <v>5.7678442682047588E-4</v>
      </c>
      <c r="L166" s="3">
        <f>H166/J166</f>
        <v>5.7678442682047588E-4</v>
      </c>
      <c r="M166" t="str">
        <f>IF(K166&gt;0.333, "yes", "no")</f>
        <v>no</v>
      </c>
      <c r="N166" s="4">
        <v>0.54166666666666663</v>
      </c>
    </row>
    <row r="167" spans="1:14" x14ac:dyDescent="0.3">
      <c r="A167">
        <v>319</v>
      </c>
      <c r="B167" t="s">
        <v>238</v>
      </c>
      <c r="C167">
        <v>42.393599999999999</v>
      </c>
      <c r="D167">
        <v>-71.143940999999998</v>
      </c>
      <c r="E167">
        <v>89</v>
      </c>
      <c r="F167">
        <v>85</v>
      </c>
      <c r="G167">
        <f>E167-F167</f>
        <v>4</v>
      </c>
      <c r="H167">
        <f>G167/365</f>
        <v>1.0958904109589041E-2</v>
      </c>
      <c r="I167">
        <f>ABS(H167)</f>
        <v>1.0958904109589041E-2</v>
      </c>
      <c r="J167">
        <v>25</v>
      </c>
      <c r="K167" s="3">
        <f>I167/J167</f>
        <v>4.3835616438356166E-4</v>
      </c>
      <c r="L167" s="3">
        <f>H167/J167</f>
        <v>4.3835616438356166E-4</v>
      </c>
      <c r="M167" t="str">
        <f>IF(K167&gt;0.333, "yes", "no")</f>
        <v>no</v>
      </c>
      <c r="N167" s="4">
        <v>0.54166666666666663</v>
      </c>
    </row>
    <row r="168" spans="1:14" x14ac:dyDescent="0.3">
      <c r="A168">
        <v>422</v>
      </c>
      <c r="B168" t="s">
        <v>325</v>
      </c>
      <c r="C168">
        <v>42.278811580000003</v>
      </c>
      <c r="D168">
        <v>-71.116877029999998</v>
      </c>
      <c r="E168">
        <v>8</v>
      </c>
      <c r="F168">
        <v>5</v>
      </c>
      <c r="G168">
        <f>E168-F168</f>
        <v>3</v>
      </c>
      <c r="H168">
        <f>G168/365</f>
        <v>8.21917808219178E-3</v>
      </c>
      <c r="I168">
        <f>ABS(H168)</f>
        <v>8.21917808219178E-3</v>
      </c>
      <c r="J168">
        <v>15</v>
      </c>
      <c r="K168" s="3">
        <f>I168/J168</f>
        <v>5.4794520547945202E-4</v>
      </c>
      <c r="L168" s="3">
        <f>H168/J168</f>
        <v>5.4794520547945202E-4</v>
      </c>
      <c r="M168" t="str">
        <f>IF(K168&gt;0.333, "yes", "no")</f>
        <v>no</v>
      </c>
      <c r="N168" s="4">
        <v>0.54166666666666663</v>
      </c>
    </row>
    <row r="169" spans="1:14" x14ac:dyDescent="0.3">
      <c r="A169">
        <v>260</v>
      </c>
      <c r="B169" t="s">
        <v>269</v>
      </c>
      <c r="C169">
        <v>42.299666700000003</v>
      </c>
      <c r="D169">
        <v>-71.060583300000005</v>
      </c>
      <c r="E169">
        <v>65</v>
      </c>
      <c r="F169">
        <v>62</v>
      </c>
      <c r="G169">
        <f>E169-F169</f>
        <v>3</v>
      </c>
      <c r="H169">
        <f>G169/365</f>
        <v>8.21917808219178E-3</v>
      </c>
      <c r="I169">
        <f>ABS(H169)</f>
        <v>8.21917808219178E-3</v>
      </c>
      <c r="J169">
        <v>15</v>
      </c>
      <c r="K169" s="3">
        <f>I169/J169</f>
        <v>5.4794520547945202E-4</v>
      </c>
      <c r="L169" s="3">
        <f>H169/J169</f>
        <v>5.4794520547945202E-4</v>
      </c>
      <c r="M169" t="str">
        <f>IF(K169&gt;0.333, "yes", "no")</f>
        <v>no</v>
      </c>
      <c r="N169" s="4">
        <v>0.54166666666666663</v>
      </c>
    </row>
    <row r="170" spans="1:14" x14ac:dyDescent="0.3">
      <c r="A170">
        <v>259</v>
      </c>
      <c r="B170" t="s">
        <v>306</v>
      </c>
      <c r="C170">
        <v>42.29916498</v>
      </c>
      <c r="D170">
        <v>-71.073458720000005</v>
      </c>
      <c r="E170">
        <v>15</v>
      </c>
      <c r="F170">
        <v>12</v>
      </c>
      <c r="G170">
        <f>E170-F170</f>
        <v>3</v>
      </c>
      <c r="H170">
        <f>G170/365</f>
        <v>8.21917808219178E-3</v>
      </c>
      <c r="I170">
        <f>ABS(H170)</f>
        <v>8.21917808219178E-3</v>
      </c>
      <c r="J170">
        <v>15</v>
      </c>
      <c r="K170" s="3">
        <f>I170/J170</f>
        <v>5.4794520547945202E-4</v>
      </c>
      <c r="L170" s="3">
        <f>H170/J170</f>
        <v>5.4794520547945202E-4</v>
      </c>
      <c r="M170" t="str">
        <f>IF(K170&gt;0.333, "yes", "no")</f>
        <v>no</v>
      </c>
      <c r="N170" s="4">
        <v>0.54166666666666663</v>
      </c>
    </row>
    <row r="171" spans="1:14" x14ac:dyDescent="0.3">
      <c r="A171">
        <v>210</v>
      </c>
      <c r="B171" t="s">
        <v>281</v>
      </c>
      <c r="C171">
        <v>42.383532520000003</v>
      </c>
      <c r="D171">
        <v>-71.016190949999995</v>
      </c>
      <c r="E171">
        <v>24</v>
      </c>
      <c r="F171">
        <v>21</v>
      </c>
      <c r="G171">
        <f>E171-F171</f>
        <v>3</v>
      </c>
      <c r="H171">
        <f>G171/365</f>
        <v>8.21917808219178E-3</v>
      </c>
      <c r="I171">
        <f>ABS(H171)</f>
        <v>8.21917808219178E-3</v>
      </c>
      <c r="J171">
        <v>15</v>
      </c>
      <c r="K171" s="3">
        <f>I171/J171</f>
        <v>5.4794520547945202E-4</v>
      </c>
      <c r="L171" s="3">
        <f>H171/J171</f>
        <v>5.4794520547945202E-4</v>
      </c>
      <c r="M171" t="str">
        <f>IF(K171&gt;0.333, "yes", "no")</f>
        <v>no</v>
      </c>
      <c r="N171" s="4">
        <v>0.54166666666666663</v>
      </c>
    </row>
    <row r="172" spans="1:14" x14ac:dyDescent="0.3">
      <c r="A172">
        <v>427</v>
      </c>
      <c r="B172" t="s">
        <v>301</v>
      </c>
      <c r="C172">
        <v>42.280728150000002</v>
      </c>
      <c r="D172">
        <v>-71.134237569999996</v>
      </c>
      <c r="E172">
        <v>6</v>
      </c>
      <c r="F172">
        <v>3</v>
      </c>
      <c r="G172">
        <f>E172-F172</f>
        <v>3</v>
      </c>
      <c r="H172">
        <f>G172/365</f>
        <v>8.21917808219178E-3</v>
      </c>
      <c r="I172">
        <f>ABS(H172)</f>
        <v>8.21917808219178E-3</v>
      </c>
      <c r="J172">
        <v>19</v>
      </c>
      <c r="K172" s="3">
        <f>I172/J172</f>
        <v>4.3258832011535683E-4</v>
      </c>
      <c r="L172" s="3">
        <f>H172/J172</f>
        <v>4.3258832011535683E-4</v>
      </c>
      <c r="M172" t="str">
        <f>IF(K172&gt;0.333, "yes", "no")</f>
        <v>no</v>
      </c>
      <c r="N172" s="4">
        <v>0.54166666666666663</v>
      </c>
    </row>
    <row r="173" spans="1:14" x14ac:dyDescent="0.3">
      <c r="A173">
        <v>216</v>
      </c>
      <c r="B173" t="s">
        <v>318</v>
      </c>
      <c r="C173">
        <v>42.382403779999997</v>
      </c>
      <c r="D173">
        <v>-71.030243040000002</v>
      </c>
      <c r="E173">
        <v>18</v>
      </c>
      <c r="F173">
        <v>15</v>
      </c>
      <c r="G173">
        <f>E173-F173</f>
        <v>3</v>
      </c>
      <c r="H173">
        <f>G173/365</f>
        <v>8.21917808219178E-3</v>
      </c>
      <c r="I173">
        <f>ABS(H173)</f>
        <v>8.21917808219178E-3</v>
      </c>
      <c r="J173">
        <v>19</v>
      </c>
      <c r="K173" s="3">
        <f>I173/J173</f>
        <v>4.3258832011535683E-4</v>
      </c>
      <c r="L173" s="3">
        <f>H173/J173</f>
        <v>4.3258832011535683E-4</v>
      </c>
      <c r="M173" t="str">
        <f>IF(K173&gt;0.333, "yes", "no")</f>
        <v>no</v>
      </c>
      <c r="N173" s="4">
        <v>0.54166666666666663</v>
      </c>
    </row>
    <row r="174" spans="1:14" x14ac:dyDescent="0.3">
      <c r="A174">
        <v>397</v>
      </c>
      <c r="B174" t="s">
        <v>253</v>
      </c>
      <c r="C174">
        <v>42.398360599999997</v>
      </c>
      <c r="D174">
        <v>-71.063738430000001</v>
      </c>
      <c r="E174">
        <v>43</v>
      </c>
      <c r="F174">
        <v>41</v>
      </c>
      <c r="G174">
        <f>E174-F174</f>
        <v>2</v>
      </c>
      <c r="H174">
        <f>G174/365</f>
        <v>5.4794520547945206E-3</v>
      </c>
      <c r="I174">
        <f>ABS(H174)</f>
        <v>5.4794520547945206E-3</v>
      </c>
      <c r="J174">
        <v>15</v>
      </c>
      <c r="K174" s="3">
        <f>I174/J174</f>
        <v>3.6529680365296805E-4</v>
      </c>
      <c r="L174" s="3">
        <f>H174/J174</f>
        <v>3.6529680365296805E-4</v>
      </c>
      <c r="M174" t="str">
        <f>IF(K174&gt;0.333, "yes", "no")</f>
        <v>no</v>
      </c>
      <c r="N174" s="4">
        <v>0.54166666666666663</v>
      </c>
    </row>
    <row r="175" spans="1:14" x14ac:dyDescent="0.3">
      <c r="A175">
        <v>353</v>
      </c>
      <c r="B175" t="s">
        <v>324</v>
      </c>
      <c r="C175">
        <v>42.277388899999998</v>
      </c>
      <c r="D175">
        <v>-71.093249999999998</v>
      </c>
      <c r="E175">
        <v>14</v>
      </c>
      <c r="F175">
        <v>12</v>
      </c>
      <c r="G175">
        <f>E175-F175</f>
        <v>2</v>
      </c>
      <c r="H175">
        <f>G175/365</f>
        <v>5.4794520547945206E-3</v>
      </c>
      <c r="I175">
        <f>ABS(H175)</f>
        <v>5.4794520547945206E-3</v>
      </c>
      <c r="J175">
        <v>15</v>
      </c>
      <c r="K175" s="3">
        <f>I175/J175</f>
        <v>3.6529680365296805E-4</v>
      </c>
      <c r="L175" s="3">
        <f>H175/J175</f>
        <v>3.6529680365296805E-4</v>
      </c>
      <c r="M175" t="str">
        <f>IF(K175&gt;0.333, "yes", "no")</f>
        <v>no</v>
      </c>
      <c r="N175" s="4">
        <v>0.54166666666666663</v>
      </c>
    </row>
    <row r="176" spans="1:14" x14ac:dyDescent="0.3">
      <c r="A176">
        <v>430</v>
      </c>
      <c r="B176" t="s">
        <v>330</v>
      </c>
      <c r="C176">
        <v>42.277194700000003</v>
      </c>
      <c r="D176">
        <v>-71.069556140000003</v>
      </c>
      <c r="E176">
        <v>4</v>
      </c>
      <c r="F176">
        <v>2</v>
      </c>
      <c r="G176">
        <f>E176-F176</f>
        <v>2</v>
      </c>
      <c r="H176">
        <f>G176/365</f>
        <v>5.4794520547945206E-3</v>
      </c>
      <c r="I176">
        <f>ABS(H176)</f>
        <v>5.4794520547945206E-3</v>
      </c>
      <c r="J176">
        <v>19</v>
      </c>
      <c r="K176" s="3">
        <f>I176/J176</f>
        <v>2.8839221341023794E-4</v>
      </c>
      <c r="L176" s="3">
        <f>H176/J176</f>
        <v>2.8839221341023794E-4</v>
      </c>
      <c r="M176" t="str">
        <f>IF(K176&gt;0.333, "yes", "no")</f>
        <v>no</v>
      </c>
      <c r="N176" s="4">
        <v>0.54166666666666663</v>
      </c>
    </row>
    <row r="177" spans="1:14" x14ac:dyDescent="0.3">
      <c r="A177">
        <v>356</v>
      </c>
      <c r="B177" t="s">
        <v>116</v>
      </c>
      <c r="C177">
        <v>42.374124549999998</v>
      </c>
      <c r="D177">
        <v>-71.054811999999998</v>
      </c>
      <c r="E177">
        <v>570</v>
      </c>
      <c r="F177">
        <v>568</v>
      </c>
      <c r="G177">
        <f>E177-F177</f>
        <v>2</v>
      </c>
      <c r="H177">
        <f>G177/365</f>
        <v>5.4794520547945206E-3</v>
      </c>
      <c r="I177">
        <f>ABS(H177)</f>
        <v>5.4794520547945206E-3</v>
      </c>
      <c r="J177">
        <v>23</v>
      </c>
      <c r="K177" s="3">
        <f>I177/J177</f>
        <v>2.3823704586063132E-4</v>
      </c>
      <c r="L177" s="3">
        <f>H177/J177</f>
        <v>2.3823704586063132E-4</v>
      </c>
      <c r="M177" t="str">
        <f>IF(K177&gt;0.333, "yes", "no")</f>
        <v>no</v>
      </c>
      <c r="N177" s="4">
        <v>0.54166666666666663</v>
      </c>
    </row>
    <row r="178" spans="1:14" x14ac:dyDescent="0.3">
      <c r="A178">
        <v>72</v>
      </c>
      <c r="B178" t="s">
        <v>246</v>
      </c>
      <c r="C178">
        <v>42.362241789999999</v>
      </c>
      <c r="D178">
        <v>-71.083110719999993</v>
      </c>
      <c r="E178">
        <v>399</v>
      </c>
      <c r="F178">
        <v>397</v>
      </c>
      <c r="G178">
        <f>E178-F178</f>
        <v>2</v>
      </c>
      <c r="H178">
        <f>G178/365</f>
        <v>5.4794520547945206E-3</v>
      </c>
      <c r="I178">
        <f>ABS(H178)</f>
        <v>5.4794520547945206E-3</v>
      </c>
      <c r="J178">
        <v>23</v>
      </c>
      <c r="K178" s="3">
        <f>I178/J178</f>
        <v>2.3823704586063132E-4</v>
      </c>
      <c r="L178" s="3">
        <f>H178/J178</f>
        <v>2.3823704586063132E-4</v>
      </c>
      <c r="M178" t="str">
        <f>IF(K178&gt;0.333, "yes", "no")</f>
        <v>no</v>
      </c>
      <c r="N178" s="4">
        <v>0.54166666666666663</v>
      </c>
    </row>
    <row r="179" spans="1:14" x14ac:dyDescent="0.3">
      <c r="A179">
        <v>394</v>
      </c>
      <c r="B179" t="s">
        <v>302</v>
      </c>
      <c r="C179">
        <v>42.410346910000001</v>
      </c>
      <c r="D179">
        <v>-71.052604579999993</v>
      </c>
      <c r="E179">
        <v>16</v>
      </c>
      <c r="F179">
        <v>15</v>
      </c>
      <c r="G179">
        <f>E179-F179</f>
        <v>1</v>
      </c>
      <c r="H179">
        <f>G179/365</f>
        <v>2.7397260273972603E-3</v>
      </c>
      <c r="I179">
        <f>ABS(H179)</f>
        <v>2.7397260273972603E-3</v>
      </c>
      <c r="J179">
        <v>14</v>
      </c>
      <c r="K179" s="3">
        <f>I179/J179</f>
        <v>1.9569471624266145E-4</v>
      </c>
      <c r="L179" s="3">
        <f>H179/J179</f>
        <v>1.9569471624266145E-4</v>
      </c>
      <c r="M179" t="str">
        <f>IF(K179&gt;0.333, "yes", "no")</f>
        <v>no</v>
      </c>
      <c r="N179" s="4">
        <v>0.54166666666666663</v>
      </c>
    </row>
    <row r="180" spans="1:14" x14ac:dyDescent="0.3">
      <c r="A180">
        <v>442</v>
      </c>
      <c r="B180" t="s">
        <v>300</v>
      </c>
      <c r="C180">
        <v>42.296067049999998</v>
      </c>
      <c r="D180">
        <v>-71.116011999999998</v>
      </c>
      <c r="E180">
        <v>7</v>
      </c>
      <c r="F180">
        <v>6</v>
      </c>
      <c r="G180">
        <f>E180-F180</f>
        <v>1</v>
      </c>
      <c r="H180">
        <f>G180/365</f>
        <v>2.7397260273972603E-3</v>
      </c>
      <c r="I180">
        <f>ABS(H180)</f>
        <v>2.7397260273972603E-3</v>
      </c>
      <c r="J180">
        <v>15</v>
      </c>
      <c r="K180" s="3">
        <f>I180/J180</f>
        <v>1.8264840182648402E-4</v>
      </c>
      <c r="L180" s="3">
        <f>H180/J180</f>
        <v>1.8264840182648402E-4</v>
      </c>
      <c r="M180" t="str">
        <f>IF(K180&gt;0.333, "yes", "no")</f>
        <v>no</v>
      </c>
      <c r="N180" s="4">
        <v>0.54166666666666663</v>
      </c>
    </row>
    <row r="181" spans="1:14" x14ac:dyDescent="0.3">
      <c r="A181">
        <v>435</v>
      </c>
      <c r="B181" t="s">
        <v>328</v>
      </c>
      <c r="C181">
        <v>42.270947069999998</v>
      </c>
      <c r="D181">
        <v>-71.073379009999996</v>
      </c>
      <c r="E181">
        <v>7</v>
      </c>
      <c r="F181">
        <v>6</v>
      </c>
      <c r="G181">
        <f>E181-F181</f>
        <v>1</v>
      </c>
      <c r="H181">
        <f>G181/365</f>
        <v>2.7397260273972603E-3</v>
      </c>
      <c r="I181">
        <f>ABS(H181)</f>
        <v>2.7397260273972603E-3</v>
      </c>
      <c r="J181">
        <v>15</v>
      </c>
      <c r="K181" s="3">
        <f>I181/J181</f>
        <v>1.8264840182648402E-4</v>
      </c>
      <c r="L181" s="3">
        <f>H181/J181</f>
        <v>1.8264840182648402E-4</v>
      </c>
      <c r="M181" t="str">
        <f>IF(K181&gt;0.333, "yes", "no")</f>
        <v>no</v>
      </c>
      <c r="N181" s="4">
        <v>0.54166666666666663</v>
      </c>
    </row>
    <row r="182" spans="1:14" x14ac:dyDescent="0.3">
      <c r="A182">
        <v>205</v>
      </c>
      <c r="B182" t="s">
        <v>250</v>
      </c>
      <c r="C182">
        <v>42.307852240000003</v>
      </c>
      <c r="D182">
        <v>-71.065122489999993</v>
      </c>
      <c r="E182">
        <v>49</v>
      </c>
      <c r="F182">
        <v>48</v>
      </c>
      <c r="G182">
        <f>E182-F182</f>
        <v>1</v>
      </c>
      <c r="H182">
        <f>G182/365</f>
        <v>2.7397260273972603E-3</v>
      </c>
      <c r="I182">
        <f>ABS(H182)</f>
        <v>2.7397260273972603E-3</v>
      </c>
      <c r="J182">
        <v>15</v>
      </c>
      <c r="K182" s="3">
        <f>I182/J182</f>
        <v>1.8264840182648402E-4</v>
      </c>
      <c r="L182" s="3">
        <f>H182/J182</f>
        <v>1.8264840182648402E-4</v>
      </c>
      <c r="M182" t="str">
        <f>IF(K182&gt;0.333, "yes", "no")</f>
        <v>no</v>
      </c>
      <c r="N182" s="4">
        <v>0.54166666666666663</v>
      </c>
    </row>
    <row r="183" spans="1:14" x14ac:dyDescent="0.3">
      <c r="A183">
        <v>176</v>
      </c>
      <c r="B183" t="s">
        <v>128</v>
      </c>
      <c r="C183">
        <v>42.386748019999999</v>
      </c>
      <c r="D183">
        <v>-71.119018789999998</v>
      </c>
      <c r="E183">
        <v>330</v>
      </c>
      <c r="F183">
        <v>329</v>
      </c>
      <c r="G183">
        <f>E183-F183</f>
        <v>1</v>
      </c>
      <c r="H183">
        <f>G183/365</f>
        <v>2.7397260273972603E-3</v>
      </c>
      <c r="I183">
        <f>ABS(H183)</f>
        <v>2.7397260273972603E-3</v>
      </c>
      <c r="J183">
        <v>15</v>
      </c>
      <c r="K183" s="3">
        <f>I183/J183</f>
        <v>1.8264840182648402E-4</v>
      </c>
      <c r="L183" s="3">
        <f>H183/J183</f>
        <v>1.8264840182648402E-4</v>
      </c>
      <c r="M183" t="str">
        <f>IF(K183&gt;0.333, "yes", "no")</f>
        <v>no</v>
      </c>
      <c r="N183" s="4">
        <v>0.54166666666666663</v>
      </c>
    </row>
    <row r="184" spans="1:14" x14ac:dyDescent="0.3">
      <c r="A184">
        <v>433</v>
      </c>
      <c r="B184" t="s">
        <v>321</v>
      </c>
      <c r="C184">
        <v>42.282779009999999</v>
      </c>
      <c r="D184">
        <v>-71.157288510000001</v>
      </c>
      <c r="E184">
        <v>3</v>
      </c>
      <c r="F184">
        <v>2</v>
      </c>
      <c r="G184">
        <f>E184-F184</f>
        <v>1</v>
      </c>
      <c r="H184">
        <f>G184/365</f>
        <v>2.7397260273972603E-3</v>
      </c>
      <c r="I184">
        <f>ABS(H184)</f>
        <v>2.7397260273972603E-3</v>
      </c>
      <c r="J184">
        <v>19</v>
      </c>
      <c r="K184" s="3">
        <f>I184/J184</f>
        <v>1.4419610670511897E-4</v>
      </c>
      <c r="L184" s="3">
        <f>H184/J184</f>
        <v>1.4419610670511897E-4</v>
      </c>
      <c r="M184" t="str">
        <f>IF(K184&gt;0.333, "yes", "no")</f>
        <v>no</v>
      </c>
      <c r="N184" s="4">
        <v>0.54166666666666663</v>
      </c>
    </row>
    <row r="185" spans="1:14" x14ac:dyDescent="0.3">
      <c r="A185">
        <v>272</v>
      </c>
      <c r="B185" t="s">
        <v>273</v>
      </c>
      <c r="C185">
        <v>42.292917000000003</v>
      </c>
      <c r="D185">
        <v>-71.065749999999994</v>
      </c>
      <c r="E185">
        <v>18</v>
      </c>
      <c r="F185">
        <v>17</v>
      </c>
      <c r="G185">
        <f>E185-F185</f>
        <v>1</v>
      </c>
      <c r="H185">
        <f>G185/365</f>
        <v>2.7397260273972603E-3</v>
      </c>
      <c r="I185">
        <f>ABS(H185)</f>
        <v>2.7397260273972603E-3</v>
      </c>
      <c r="J185">
        <v>19</v>
      </c>
      <c r="K185" s="3">
        <f>I185/J185</f>
        <v>1.4419610670511897E-4</v>
      </c>
      <c r="L185" s="3">
        <f>H185/J185</f>
        <v>1.4419610670511897E-4</v>
      </c>
      <c r="M185" t="str">
        <f>IF(K185&gt;0.333, "yes", "no")</f>
        <v>no</v>
      </c>
      <c r="N185" s="4">
        <v>0.54166666666666663</v>
      </c>
    </row>
    <row r="186" spans="1:14" x14ac:dyDescent="0.3">
      <c r="A186">
        <v>65</v>
      </c>
      <c r="B186" t="s">
        <v>237</v>
      </c>
      <c r="C186">
        <v>42.347763450000002</v>
      </c>
      <c r="D186">
        <v>-71.045359970000007</v>
      </c>
      <c r="E186">
        <v>215</v>
      </c>
      <c r="F186">
        <v>214</v>
      </c>
      <c r="G186">
        <f>E186-F186</f>
        <v>1</v>
      </c>
      <c r="H186">
        <f>G186/365</f>
        <v>2.7397260273972603E-3</v>
      </c>
      <c r="I186">
        <f>ABS(H186)</f>
        <v>2.7397260273972603E-3</v>
      </c>
      <c r="J186">
        <v>23</v>
      </c>
      <c r="K186" s="3">
        <f>I186/J186</f>
        <v>1.1911852293031566E-4</v>
      </c>
      <c r="L186" s="3">
        <f>H186/J186</f>
        <v>1.1911852293031566E-4</v>
      </c>
      <c r="M186" t="str">
        <f>IF(K186&gt;0.333, "yes", "no")</f>
        <v>no</v>
      </c>
      <c r="N186" s="4">
        <v>0.54166666666666663</v>
      </c>
    </row>
    <row r="187" spans="1:14" x14ac:dyDescent="0.3">
      <c r="A187">
        <v>436</v>
      </c>
      <c r="B187" t="s">
        <v>307</v>
      </c>
      <c r="C187">
        <v>42.367741219999999</v>
      </c>
      <c r="D187">
        <v>-71.033359750000002</v>
      </c>
      <c r="E187">
        <v>5</v>
      </c>
      <c r="F187">
        <v>5</v>
      </c>
      <c r="G187">
        <f>E187-F187</f>
        <v>0</v>
      </c>
      <c r="H187">
        <f>G187/365</f>
        <v>0</v>
      </c>
      <c r="I187">
        <f>ABS(H187)</f>
        <v>0</v>
      </c>
      <c r="J187">
        <v>15</v>
      </c>
      <c r="K187" s="3">
        <f>I187/J187</f>
        <v>0</v>
      </c>
      <c r="L187" s="3">
        <f>H187/J187</f>
        <v>0</v>
      </c>
      <c r="M187" t="str">
        <f>IF(K187&gt;0.333, "yes", "no")</f>
        <v>no</v>
      </c>
      <c r="N187" s="4">
        <v>0.54166666666666663</v>
      </c>
    </row>
    <row r="188" spans="1:14" x14ac:dyDescent="0.3">
      <c r="A188">
        <v>421</v>
      </c>
      <c r="B188" t="s">
        <v>312</v>
      </c>
      <c r="C188">
        <v>42.291180349999998</v>
      </c>
      <c r="D188">
        <v>-71.117736660000006</v>
      </c>
      <c r="E188">
        <v>5</v>
      </c>
      <c r="F188">
        <v>5</v>
      </c>
      <c r="G188">
        <f>E188-F188</f>
        <v>0</v>
      </c>
      <c r="H188">
        <f>G188/365</f>
        <v>0</v>
      </c>
      <c r="I188">
        <f>ABS(H188)</f>
        <v>0</v>
      </c>
      <c r="J188">
        <v>19</v>
      </c>
      <c r="K188" s="3">
        <f>I188/J188</f>
        <v>0</v>
      </c>
      <c r="L188" s="3">
        <f>H188/J188</f>
        <v>0</v>
      </c>
      <c r="M188" t="str">
        <f>IF(K188&gt;0.333, "yes", "no")</f>
        <v>no</v>
      </c>
      <c r="N188" s="4">
        <v>0.54166666666666663</v>
      </c>
    </row>
    <row r="189" spans="1:14" x14ac:dyDescent="0.3">
      <c r="A189">
        <v>347</v>
      </c>
      <c r="B189" t="s">
        <v>317</v>
      </c>
      <c r="C189">
        <v>42.286212949999999</v>
      </c>
      <c r="D189">
        <v>-71.079429309999995</v>
      </c>
      <c r="E189">
        <v>5</v>
      </c>
      <c r="F189">
        <v>5</v>
      </c>
      <c r="G189">
        <f>E189-F189</f>
        <v>0</v>
      </c>
      <c r="H189">
        <f>G189/365</f>
        <v>0</v>
      </c>
      <c r="I189">
        <f>ABS(H189)</f>
        <v>0</v>
      </c>
      <c r="J189">
        <v>15</v>
      </c>
      <c r="K189" s="3">
        <f>I189/J189</f>
        <v>0</v>
      </c>
      <c r="L189" s="3">
        <f>H189/J189</f>
        <v>0</v>
      </c>
      <c r="M189" t="str">
        <f>IF(K189&gt;0.333, "yes", "no")</f>
        <v>no</v>
      </c>
      <c r="N189" s="4">
        <v>0.54166666666666663</v>
      </c>
    </row>
    <row r="190" spans="1:14" x14ac:dyDescent="0.3">
      <c r="A190">
        <v>343</v>
      </c>
      <c r="B190" t="s">
        <v>320</v>
      </c>
      <c r="C190">
        <v>42.280725140000001</v>
      </c>
      <c r="D190">
        <v>-71.086172419999997</v>
      </c>
      <c r="E190">
        <v>3</v>
      </c>
      <c r="F190">
        <v>3</v>
      </c>
      <c r="G190">
        <f>E190-F190</f>
        <v>0</v>
      </c>
      <c r="H190">
        <f>G190/365</f>
        <v>0</v>
      </c>
      <c r="I190">
        <f>ABS(H190)</f>
        <v>0</v>
      </c>
      <c r="J190">
        <v>15</v>
      </c>
      <c r="K190" s="3">
        <f>I190/J190</f>
        <v>0</v>
      </c>
      <c r="L190" s="3">
        <f>H190/J190</f>
        <v>0</v>
      </c>
      <c r="M190" t="str">
        <f>IF(K190&gt;0.333, "yes", "no")</f>
        <v>no</v>
      </c>
      <c r="N190" s="4">
        <v>0.54166666666666663</v>
      </c>
    </row>
    <row r="191" spans="1:14" x14ac:dyDescent="0.3">
      <c r="A191">
        <v>133</v>
      </c>
      <c r="B191" t="s">
        <v>156</v>
      </c>
      <c r="C191">
        <v>42.310578999999997</v>
      </c>
      <c r="D191">
        <v>-71.107341000000005</v>
      </c>
      <c r="E191">
        <v>239</v>
      </c>
      <c r="F191">
        <v>239</v>
      </c>
      <c r="G191">
        <f>E191-F191</f>
        <v>0</v>
      </c>
      <c r="H191">
        <f>G191/365</f>
        <v>0</v>
      </c>
      <c r="I191">
        <f>ABS(H191)</f>
        <v>0</v>
      </c>
      <c r="J191">
        <v>23</v>
      </c>
      <c r="K191" s="3">
        <f>I191/J191</f>
        <v>0</v>
      </c>
      <c r="L191" s="3">
        <f>H191/J191</f>
        <v>0</v>
      </c>
      <c r="M191" t="str">
        <f>IF(K191&gt;0.333, "yes", "no")</f>
        <v>no</v>
      </c>
      <c r="N191" s="4">
        <v>0.54166666666666663</v>
      </c>
    </row>
    <row r="192" spans="1:14" x14ac:dyDescent="0.3">
      <c r="A192">
        <v>23</v>
      </c>
      <c r="B192" t="s">
        <v>54</v>
      </c>
      <c r="C192">
        <v>42.358919999999998</v>
      </c>
      <c r="D192">
        <v>-71.057629000000006</v>
      </c>
      <c r="E192">
        <v>1162</v>
      </c>
      <c r="F192">
        <v>1162</v>
      </c>
      <c r="G192">
        <f>E192-F192</f>
        <v>0</v>
      </c>
      <c r="H192">
        <f>G192/365</f>
        <v>0</v>
      </c>
      <c r="I192">
        <f>ABS(H192)</f>
        <v>0</v>
      </c>
      <c r="J192">
        <v>21</v>
      </c>
      <c r="K192" s="3">
        <f>I192/J192</f>
        <v>0</v>
      </c>
      <c r="L192" s="3">
        <f>H192/J192</f>
        <v>0</v>
      </c>
      <c r="M192" t="str">
        <f>IF(K192&gt;0.333, "yes", "no")</f>
        <v>no</v>
      </c>
      <c r="N192" s="4">
        <v>0.54166666666666663</v>
      </c>
    </row>
    <row r="193" spans="1:14" x14ac:dyDescent="0.3">
      <c r="A193">
        <v>431</v>
      </c>
      <c r="B193" t="s">
        <v>326</v>
      </c>
      <c r="C193">
        <v>42.281986279999998</v>
      </c>
      <c r="D193">
        <v>-71.071479249999996</v>
      </c>
      <c r="E193">
        <v>1</v>
      </c>
      <c r="F193">
        <v>2</v>
      </c>
      <c r="G193">
        <f>E193-F193</f>
        <v>-1</v>
      </c>
      <c r="H193">
        <f>G193/365</f>
        <v>-2.7397260273972603E-3</v>
      </c>
      <c r="I193">
        <f>ABS(H193)</f>
        <v>2.7397260273972603E-3</v>
      </c>
      <c r="J193">
        <v>15</v>
      </c>
      <c r="K193" s="3">
        <f>I193/J193</f>
        <v>1.8264840182648402E-4</v>
      </c>
      <c r="L193" s="3">
        <f>H193/J193</f>
        <v>-1.8264840182648402E-4</v>
      </c>
      <c r="M193" t="str">
        <f>IF(K193&gt;0.333, "yes", "no")</f>
        <v>no</v>
      </c>
      <c r="N193" s="4">
        <v>0.54166666666666663</v>
      </c>
    </row>
    <row r="194" spans="1:14" x14ac:dyDescent="0.3">
      <c r="A194">
        <v>7</v>
      </c>
      <c r="B194" t="s">
        <v>259</v>
      </c>
      <c r="C194">
        <v>42.353390509999997</v>
      </c>
      <c r="D194">
        <v>-71.044571399999995</v>
      </c>
      <c r="E194">
        <v>354</v>
      </c>
      <c r="F194">
        <v>355</v>
      </c>
      <c r="G194">
        <f>E194-F194</f>
        <v>-1</v>
      </c>
      <c r="H194">
        <f>G194/365</f>
        <v>-2.7397260273972603E-3</v>
      </c>
      <c r="I194">
        <f>ABS(H194)</f>
        <v>2.7397260273972603E-3</v>
      </c>
      <c r="J194">
        <v>15</v>
      </c>
      <c r="K194" s="3">
        <f>I194/J194</f>
        <v>1.8264840182648402E-4</v>
      </c>
      <c r="L194" s="3">
        <f>H194/J194</f>
        <v>-1.8264840182648402E-4</v>
      </c>
      <c r="M194" t="str">
        <f>IF(K194&gt;0.333, "yes", "no")</f>
        <v>no</v>
      </c>
      <c r="N194" s="4">
        <v>0.54166666666666663</v>
      </c>
    </row>
    <row r="195" spans="1:14" x14ac:dyDescent="0.3">
      <c r="A195">
        <v>128</v>
      </c>
      <c r="B195" t="s">
        <v>220</v>
      </c>
      <c r="C195">
        <v>42.320560999999998</v>
      </c>
      <c r="D195">
        <v>-71.061980000000005</v>
      </c>
      <c r="E195">
        <v>65</v>
      </c>
      <c r="F195">
        <v>66</v>
      </c>
      <c r="G195">
        <f>E195-F195</f>
        <v>-1</v>
      </c>
      <c r="H195">
        <f>G195/365</f>
        <v>-2.7397260273972603E-3</v>
      </c>
      <c r="I195">
        <f>ABS(H195)</f>
        <v>2.7397260273972603E-3</v>
      </c>
      <c r="J195">
        <v>19</v>
      </c>
      <c r="K195" s="3">
        <f>I195/J195</f>
        <v>1.4419610670511897E-4</v>
      </c>
      <c r="L195" s="3">
        <f>H195/J195</f>
        <v>-1.4419610670511897E-4</v>
      </c>
      <c r="M195" t="str">
        <f>IF(K195&gt;0.333, "yes", "no")</f>
        <v>no</v>
      </c>
      <c r="N195" s="4">
        <v>0.54166666666666663</v>
      </c>
    </row>
    <row r="196" spans="1:14" x14ac:dyDescent="0.3">
      <c r="A196">
        <v>193</v>
      </c>
      <c r="B196" t="s">
        <v>201</v>
      </c>
      <c r="C196">
        <v>42.333764729999999</v>
      </c>
      <c r="D196">
        <v>-71.120464470000002</v>
      </c>
      <c r="E196">
        <v>194</v>
      </c>
      <c r="F196">
        <v>196</v>
      </c>
      <c r="G196">
        <f>E196-F196</f>
        <v>-2</v>
      </c>
      <c r="H196">
        <f>G196/365</f>
        <v>-5.4794520547945206E-3</v>
      </c>
      <c r="I196">
        <f>ABS(H196)</f>
        <v>5.4794520547945206E-3</v>
      </c>
      <c r="J196">
        <v>15</v>
      </c>
      <c r="K196" s="3">
        <f>I196/J196</f>
        <v>3.6529680365296805E-4</v>
      </c>
      <c r="L196" s="3">
        <f>H196/J196</f>
        <v>-3.6529680365296805E-4</v>
      </c>
      <c r="M196" t="str">
        <f>IF(K196&gt;0.333, "yes", "no")</f>
        <v>no</v>
      </c>
      <c r="N196" s="4">
        <v>0.54166666666666663</v>
      </c>
    </row>
    <row r="197" spans="1:14" x14ac:dyDescent="0.3">
      <c r="A197">
        <v>131</v>
      </c>
      <c r="B197" t="s">
        <v>122</v>
      </c>
      <c r="C197">
        <v>42.322931169999997</v>
      </c>
      <c r="D197">
        <v>-71.100141410000006</v>
      </c>
      <c r="E197">
        <v>297</v>
      </c>
      <c r="F197">
        <v>299</v>
      </c>
      <c r="G197">
        <f>E197-F197</f>
        <v>-2</v>
      </c>
      <c r="H197">
        <f>G197/365</f>
        <v>-5.4794520547945206E-3</v>
      </c>
      <c r="I197">
        <f>ABS(H197)</f>
        <v>5.4794520547945206E-3</v>
      </c>
      <c r="J197">
        <v>18</v>
      </c>
      <c r="K197" s="3">
        <f>I197/J197</f>
        <v>3.0441400304414006E-4</v>
      </c>
      <c r="L197" s="3">
        <f>H197/J197</f>
        <v>-3.0441400304414006E-4</v>
      </c>
      <c r="M197" t="str">
        <f>IF(K197&gt;0.333, "yes", "no")</f>
        <v>no</v>
      </c>
      <c r="N197" s="4">
        <v>0.54166666666666663</v>
      </c>
    </row>
    <row r="198" spans="1:14" x14ac:dyDescent="0.3">
      <c r="A198">
        <v>280</v>
      </c>
      <c r="B198" t="s">
        <v>141</v>
      </c>
      <c r="C198">
        <v>42.380856999999999</v>
      </c>
      <c r="D198">
        <v>-71.070628999999997</v>
      </c>
      <c r="E198">
        <v>138</v>
      </c>
      <c r="F198">
        <v>140</v>
      </c>
      <c r="G198">
        <f>E198-F198</f>
        <v>-2</v>
      </c>
      <c r="H198">
        <f>G198/365</f>
        <v>-5.4794520547945206E-3</v>
      </c>
      <c r="I198">
        <f>ABS(H198)</f>
        <v>5.4794520547945206E-3</v>
      </c>
      <c r="J198">
        <v>19</v>
      </c>
      <c r="K198" s="3">
        <f>I198/J198</f>
        <v>2.8839221341023794E-4</v>
      </c>
      <c r="L198" s="3">
        <f>H198/J198</f>
        <v>-2.8839221341023794E-4</v>
      </c>
      <c r="M198" t="str">
        <f>IF(K198&gt;0.333, "yes", "no")</f>
        <v>no</v>
      </c>
      <c r="N198" s="4">
        <v>0.54166666666666663</v>
      </c>
    </row>
    <row r="199" spans="1:14" x14ac:dyDescent="0.3">
      <c r="A199">
        <v>143</v>
      </c>
      <c r="B199" t="s">
        <v>130</v>
      </c>
      <c r="C199">
        <v>42.369884999999996</v>
      </c>
      <c r="D199">
        <v>-71.069957000000002</v>
      </c>
      <c r="E199">
        <v>516</v>
      </c>
      <c r="F199">
        <v>518</v>
      </c>
      <c r="G199">
        <f>E199-F199</f>
        <v>-2</v>
      </c>
      <c r="H199">
        <f>G199/365</f>
        <v>-5.4794520547945206E-3</v>
      </c>
      <c r="I199">
        <f>ABS(H199)</f>
        <v>5.4794520547945206E-3</v>
      </c>
      <c r="J199">
        <v>23</v>
      </c>
      <c r="K199" s="3">
        <f>I199/J199</f>
        <v>2.3823704586063132E-4</v>
      </c>
      <c r="L199" s="3">
        <f>H199/J199</f>
        <v>-2.3823704586063132E-4</v>
      </c>
      <c r="M199" t="str">
        <f>IF(K199&gt;0.333, "yes", "no")</f>
        <v>no</v>
      </c>
      <c r="N199" s="4">
        <v>0.54166666666666663</v>
      </c>
    </row>
    <row r="200" spans="1:14" x14ac:dyDescent="0.3">
      <c r="A200">
        <v>348</v>
      </c>
      <c r="B200" t="s">
        <v>311</v>
      </c>
      <c r="C200">
        <v>42.294583299999999</v>
      </c>
      <c r="D200">
        <v>-71.087110999999993</v>
      </c>
      <c r="E200">
        <v>15</v>
      </c>
      <c r="F200">
        <v>18</v>
      </c>
      <c r="G200">
        <f>E200-F200</f>
        <v>-3</v>
      </c>
      <c r="H200">
        <f>G200/365</f>
        <v>-8.21917808219178E-3</v>
      </c>
      <c r="I200">
        <f>ABS(H200)</f>
        <v>8.21917808219178E-3</v>
      </c>
      <c r="J200">
        <v>15</v>
      </c>
      <c r="K200" s="3">
        <f>I200/J200</f>
        <v>5.4794520547945202E-4</v>
      </c>
      <c r="L200" s="3">
        <f>H200/J200</f>
        <v>-5.4794520547945202E-4</v>
      </c>
      <c r="M200" t="str">
        <f>IF(K200&gt;0.333, "yes", "no")</f>
        <v>no</v>
      </c>
      <c r="N200" s="4">
        <v>0.54166666666666663</v>
      </c>
    </row>
    <row r="201" spans="1:14" x14ac:dyDescent="0.3">
      <c r="A201">
        <v>271</v>
      </c>
      <c r="B201" t="s">
        <v>296</v>
      </c>
      <c r="C201">
        <v>42.285694399999997</v>
      </c>
      <c r="D201">
        <v>-71.064138900000003</v>
      </c>
      <c r="E201">
        <v>30</v>
      </c>
      <c r="F201">
        <v>33</v>
      </c>
      <c r="G201">
        <f>E201-F201</f>
        <v>-3</v>
      </c>
      <c r="H201">
        <f>G201/365</f>
        <v>-8.21917808219178E-3</v>
      </c>
      <c r="I201">
        <f>ABS(H201)</f>
        <v>8.21917808219178E-3</v>
      </c>
      <c r="J201">
        <v>15</v>
      </c>
      <c r="K201" s="3">
        <f>I201/J201</f>
        <v>5.4794520547945202E-4</v>
      </c>
      <c r="L201" s="3">
        <f>H201/J201</f>
        <v>-5.4794520547945202E-4</v>
      </c>
      <c r="M201" t="str">
        <f>IF(K201&gt;0.333, "yes", "no")</f>
        <v>no</v>
      </c>
      <c r="N201" s="4">
        <v>0.54166666666666663</v>
      </c>
    </row>
    <row r="202" spans="1:14" x14ac:dyDescent="0.3">
      <c r="A202">
        <v>3</v>
      </c>
      <c r="B202" t="s">
        <v>138</v>
      </c>
      <c r="C202">
        <v>42.34011512</v>
      </c>
      <c r="D202">
        <v>-71.100618839999996</v>
      </c>
      <c r="E202">
        <v>468</v>
      </c>
      <c r="F202">
        <v>471</v>
      </c>
      <c r="G202">
        <f>E202-F202</f>
        <v>-3</v>
      </c>
      <c r="H202">
        <f>G202/365</f>
        <v>-8.21917808219178E-3</v>
      </c>
      <c r="I202">
        <f>ABS(H202)</f>
        <v>8.21917808219178E-3</v>
      </c>
      <c r="J202">
        <v>15</v>
      </c>
      <c r="K202" s="3">
        <f>I202/J202</f>
        <v>5.4794520547945202E-4</v>
      </c>
      <c r="L202" s="3">
        <f>H202/J202</f>
        <v>-5.4794520547945202E-4</v>
      </c>
      <c r="M202" t="str">
        <f>IF(K202&gt;0.333, "yes", "no")</f>
        <v>no</v>
      </c>
      <c r="N202" s="4">
        <v>0.54166666666666663</v>
      </c>
    </row>
    <row r="203" spans="1:14" x14ac:dyDescent="0.3">
      <c r="A203">
        <v>349</v>
      </c>
      <c r="B203" t="s">
        <v>298</v>
      </c>
      <c r="C203">
        <v>42.290332999999997</v>
      </c>
      <c r="D203">
        <v>-71.071805999999995</v>
      </c>
      <c r="E203">
        <v>24</v>
      </c>
      <c r="F203">
        <v>27</v>
      </c>
      <c r="G203">
        <f>E203-F203</f>
        <v>-3</v>
      </c>
      <c r="H203">
        <f>G203/365</f>
        <v>-8.21917808219178E-3</v>
      </c>
      <c r="I203">
        <f>ABS(H203)</f>
        <v>8.21917808219178E-3</v>
      </c>
      <c r="J203">
        <v>17</v>
      </c>
      <c r="K203" s="3">
        <f>I203/J203</f>
        <v>4.8348106365834001E-4</v>
      </c>
      <c r="L203" s="3">
        <f>H203/J203</f>
        <v>-4.8348106365834001E-4</v>
      </c>
      <c r="M203" t="str">
        <f>IF(K203&gt;0.333, "yes", "no")</f>
        <v>no</v>
      </c>
      <c r="N203" s="4">
        <v>0.54166666666666663</v>
      </c>
    </row>
    <row r="204" spans="1:14" x14ac:dyDescent="0.3">
      <c r="A204">
        <v>434</v>
      </c>
      <c r="B204" t="s">
        <v>329</v>
      </c>
      <c r="C204">
        <v>42.277484440000002</v>
      </c>
      <c r="D204">
        <v>-71.163414680000002</v>
      </c>
      <c r="E204">
        <v>2</v>
      </c>
      <c r="F204">
        <v>5</v>
      </c>
      <c r="G204">
        <f>E204-F204</f>
        <v>-3</v>
      </c>
      <c r="H204">
        <f>G204/365</f>
        <v>-8.21917808219178E-3</v>
      </c>
      <c r="I204">
        <f>ABS(H204)</f>
        <v>8.21917808219178E-3</v>
      </c>
      <c r="J204">
        <v>19</v>
      </c>
      <c r="K204" s="3">
        <f>I204/J204</f>
        <v>4.3258832011535683E-4</v>
      </c>
      <c r="L204" s="3">
        <f>H204/J204</f>
        <v>-4.3258832011535683E-4</v>
      </c>
      <c r="M204" t="str">
        <f>IF(K204&gt;0.333, "yes", "no")</f>
        <v>no</v>
      </c>
      <c r="N204" s="4">
        <v>0.54166666666666663</v>
      </c>
    </row>
    <row r="205" spans="1:14" x14ac:dyDescent="0.3">
      <c r="A205">
        <v>423</v>
      </c>
      <c r="B205" t="s">
        <v>323</v>
      </c>
      <c r="C205">
        <v>42.284844720000002</v>
      </c>
      <c r="D205">
        <v>-71.118745169999997</v>
      </c>
      <c r="E205">
        <v>4</v>
      </c>
      <c r="F205">
        <v>7</v>
      </c>
      <c r="G205">
        <f>E205-F205</f>
        <v>-3</v>
      </c>
      <c r="H205">
        <f>G205/365</f>
        <v>-8.21917808219178E-3</v>
      </c>
      <c r="I205">
        <f>ABS(H205)</f>
        <v>8.21917808219178E-3</v>
      </c>
      <c r="J205">
        <v>19</v>
      </c>
      <c r="K205" s="3">
        <f>I205/J205</f>
        <v>4.3258832011535683E-4</v>
      </c>
      <c r="L205" s="3">
        <f>H205/J205</f>
        <v>-4.3258832011535683E-4</v>
      </c>
      <c r="M205" t="str">
        <f>IF(K205&gt;0.333, "yes", "no")</f>
        <v>no</v>
      </c>
      <c r="N205" s="4">
        <v>0.54166666666666663</v>
      </c>
    </row>
    <row r="206" spans="1:14" x14ac:dyDescent="0.3">
      <c r="A206">
        <v>412</v>
      </c>
      <c r="B206" t="s">
        <v>188</v>
      </c>
      <c r="C206">
        <v>42.343032909999998</v>
      </c>
      <c r="D206">
        <v>-71.066887300000005</v>
      </c>
      <c r="E206">
        <v>174</v>
      </c>
      <c r="F206">
        <v>177</v>
      </c>
      <c r="G206">
        <f>E206-F206</f>
        <v>-3</v>
      </c>
      <c r="H206">
        <f>G206/365</f>
        <v>-8.21917808219178E-3</v>
      </c>
      <c r="I206">
        <f>ABS(H206)</f>
        <v>8.21917808219178E-3</v>
      </c>
      <c r="J206">
        <v>19</v>
      </c>
      <c r="K206" s="3">
        <f>I206/J206</f>
        <v>4.3258832011535683E-4</v>
      </c>
      <c r="L206" s="3">
        <f>H206/J206</f>
        <v>-4.3258832011535683E-4</v>
      </c>
      <c r="M206" t="str">
        <f>IF(K206&gt;0.333, "yes", "no")</f>
        <v>no</v>
      </c>
      <c r="N206" s="4">
        <v>0.54166666666666663</v>
      </c>
    </row>
    <row r="207" spans="1:14" x14ac:dyDescent="0.3">
      <c r="A207">
        <v>255</v>
      </c>
      <c r="B207" t="s">
        <v>319</v>
      </c>
      <c r="C207">
        <v>42.292089599999997</v>
      </c>
      <c r="D207">
        <v>-71.078411560000006</v>
      </c>
      <c r="E207">
        <v>17</v>
      </c>
      <c r="F207">
        <v>21</v>
      </c>
      <c r="G207">
        <f>E207-F207</f>
        <v>-4</v>
      </c>
      <c r="H207">
        <f>G207/365</f>
        <v>-1.0958904109589041E-2</v>
      </c>
      <c r="I207">
        <f>ABS(H207)</f>
        <v>1.0958904109589041E-2</v>
      </c>
      <c r="J207">
        <v>15</v>
      </c>
      <c r="K207" s="3">
        <f>I207/J207</f>
        <v>7.3059360730593609E-4</v>
      </c>
      <c r="L207" s="3">
        <f>H207/J207</f>
        <v>-7.3059360730593609E-4</v>
      </c>
      <c r="M207" t="str">
        <f>IF(K207&gt;0.333, "yes", "no")</f>
        <v>no</v>
      </c>
      <c r="N207" s="4">
        <v>0.54166666666666663</v>
      </c>
    </row>
    <row r="208" spans="1:14" x14ac:dyDescent="0.3">
      <c r="A208">
        <v>443</v>
      </c>
      <c r="B208" t="s">
        <v>314</v>
      </c>
      <c r="C208">
        <v>42.33286288</v>
      </c>
      <c r="D208">
        <v>-71.092188620000002</v>
      </c>
      <c r="E208">
        <v>19</v>
      </c>
      <c r="F208">
        <v>23</v>
      </c>
      <c r="G208">
        <f>E208-F208</f>
        <v>-4</v>
      </c>
      <c r="H208">
        <f>G208/365</f>
        <v>-1.0958904109589041E-2</v>
      </c>
      <c r="I208">
        <f>ABS(H208)</f>
        <v>1.0958904109589041E-2</v>
      </c>
      <c r="J208">
        <v>19</v>
      </c>
      <c r="K208" s="3">
        <f>I208/J208</f>
        <v>5.7678442682047588E-4</v>
      </c>
      <c r="L208" s="3">
        <f>H208/J208</f>
        <v>-5.7678442682047588E-4</v>
      </c>
      <c r="M208" t="str">
        <f>IF(K208&gt;0.333, "yes", "no")</f>
        <v>no</v>
      </c>
      <c r="N208" s="4">
        <v>0.54166666666666663</v>
      </c>
    </row>
    <row r="209" spans="1:14" x14ac:dyDescent="0.3">
      <c r="A209">
        <v>217</v>
      </c>
      <c r="B209" t="s">
        <v>277</v>
      </c>
      <c r="C209">
        <v>42.386780999999999</v>
      </c>
      <c r="D209">
        <v>-71.006097999999994</v>
      </c>
      <c r="E209">
        <v>69</v>
      </c>
      <c r="F209">
        <v>73</v>
      </c>
      <c r="G209">
        <f>E209-F209</f>
        <v>-4</v>
      </c>
      <c r="H209">
        <f>G209/365</f>
        <v>-1.0958904109589041E-2</v>
      </c>
      <c r="I209">
        <f>ABS(H209)</f>
        <v>1.0958904109589041E-2</v>
      </c>
      <c r="J209">
        <v>19</v>
      </c>
      <c r="K209" s="3">
        <f>I209/J209</f>
        <v>5.7678442682047588E-4</v>
      </c>
      <c r="L209" s="3">
        <f>H209/J209</f>
        <v>-5.7678442682047588E-4</v>
      </c>
      <c r="M209" t="str">
        <f>IF(K209&gt;0.333, "yes", "no")</f>
        <v>no</v>
      </c>
      <c r="N209" s="4">
        <v>0.54166666666666663</v>
      </c>
    </row>
    <row r="210" spans="1:14" x14ac:dyDescent="0.3">
      <c r="A210">
        <v>202</v>
      </c>
      <c r="B210" t="s">
        <v>290</v>
      </c>
      <c r="C210">
        <v>42.30791</v>
      </c>
      <c r="D210">
        <v>-71.080951999999996</v>
      </c>
      <c r="E210">
        <v>22</v>
      </c>
      <c r="F210">
        <v>27</v>
      </c>
      <c r="G210">
        <f>E210-F210</f>
        <v>-5</v>
      </c>
      <c r="H210">
        <f>G210/365</f>
        <v>-1.3698630136986301E-2</v>
      </c>
      <c r="I210">
        <f>ABS(H210)</f>
        <v>1.3698630136986301E-2</v>
      </c>
      <c r="J210">
        <v>15</v>
      </c>
      <c r="K210" s="3">
        <f>I210/J210</f>
        <v>9.1324200913242006E-4</v>
      </c>
      <c r="L210" s="3">
        <f>H210/J210</f>
        <v>-9.1324200913242006E-4</v>
      </c>
      <c r="M210" t="str">
        <f>IF(K210&gt;0.333, "yes", "no")</f>
        <v>no</v>
      </c>
      <c r="N210" s="4">
        <v>0.54166666666666663</v>
      </c>
    </row>
    <row r="211" spans="1:14" x14ac:dyDescent="0.3">
      <c r="A211">
        <v>106</v>
      </c>
      <c r="B211" t="s">
        <v>258</v>
      </c>
      <c r="C211">
        <v>42.325333000000001</v>
      </c>
      <c r="D211">
        <v>-71.075354000000004</v>
      </c>
      <c r="E211">
        <v>43</v>
      </c>
      <c r="F211">
        <v>48</v>
      </c>
      <c r="G211">
        <f>E211-F211</f>
        <v>-5</v>
      </c>
      <c r="H211">
        <f>G211/365</f>
        <v>-1.3698630136986301E-2</v>
      </c>
      <c r="I211">
        <f>ABS(H211)</f>
        <v>1.3698630136986301E-2</v>
      </c>
      <c r="J211">
        <v>15</v>
      </c>
      <c r="K211" s="3">
        <f>I211/J211</f>
        <v>9.1324200913242006E-4</v>
      </c>
      <c r="L211" s="3">
        <f>H211/J211</f>
        <v>-9.1324200913242006E-4</v>
      </c>
      <c r="M211" t="str">
        <f>IF(K211&gt;0.333, "yes", "no")</f>
        <v>no</v>
      </c>
      <c r="N211" s="4">
        <v>0.54166666666666663</v>
      </c>
    </row>
    <row r="212" spans="1:14" x14ac:dyDescent="0.3">
      <c r="A212">
        <v>445</v>
      </c>
      <c r="B212" t="s">
        <v>310</v>
      </c>
      <c r="C212">
        <v>42.318864679999997</v>
      </c>
      <c r="D212">
        <v>-71.045367979999995</v>
      </c>
      <c r="E212">
        <v>1</v>
      </c>
      <c r="F212">
        <v>6</v>
      </c>
      <c r="G212">
        <f>E212-F212</f>
        <v>-5</v>
      </c>
      <c r="H212">
        <f>G212/365</f>
        <v>-1.3698630136986301E-2</v>
      </c>
      <c r="I212">
        <f>ABS(H212)</f>
        <v>1.3698630136986301E-2</v>
      </c>
      <c r="J212">
        <v>19</v>
      </c>
      <c r="K212" s="3">
        <f>I212/J212</f>
        <v>7.2098053352559477E-4</v>
      </c>
      <c r="L212" s="3">
        <f>H212/J212</f>
        <v>-7.2098053352559477E-4</v>
      </c>
      <c r="M212" t="str">
        <f>IF(K212&gt;0.333, "yes", "no")</f>
        <v>no</v>
      </c>
      <c r="N212" s="4">
        <v>0.54166666666666663</v>
      </c>
    </row>
    <row r="213" spans="1:14" x14ac:dyDescent="0.3">
      <c r="A213">
        <v>428</v>
      </c>
      <c r="B213" t="s">
        <v>265</v>
      </c>
      <c r="C213">
        <v>42.361787409999998</v>
      </c>
      <c r="D213">
        <v>-71.143931109999997</v>
      </c>
      <c r="E213">
        <v>43</v>
      </c>
      <c r="F213">
        <v>48</v>
      </c>
      <c r="G213">
        <f>E213-F213</f>
        <v>-5</v>
      </c>
      <c r="H213">
        <f>G213/365</f>
        <v>-1.3698630136986301E-2</v>
      </c>
      <c r="I213">
        <f>ABS(H213)</f>
        <v>1.3698630136986301E-2</v>
      </c>
      <c r="J213">
        <v>19</v>
      </c>
      <c r="K213" s="3">
        <f>I213/J213</f>
        <v>7.2098053352559477E-4</v>
      </c>
      <c r="L213" s="3">
        <f>H213/J213</f>
        <v>-7.2098053352559477E-4</v>
      </c>
      <c r="M213" t="str">
        <f>IF(K213&gt;0.333, "yes", "no")</f>
        <v>no</v>
      </c>
      <c r="N213" s="4">
        <v>0.54166666666666663</v>
      </c>
    </row>
    <row r="214" spans="1:14" x14ac:dyDescent="0.3">
      <c r="A214">
        <v>414</v>
      </c>
      <c r="B214" t="s">
        <v>279</v>
      </c>
      <c r="C214">
        <v>42.397908170000001</v>
      </c>
      <c r="D214">
        <v>-71.147971310000003</v>
      </c>
      <c r="E214">
        <v>33</v>
      </c>
      <c r="F214">
        <v>38</v>
      </c>
      <c r="G214">
        <f>E214-F214</f>
        <v>-5</v>
      </c>
      <c r="H214">
        <f>G214/365</f>
        <v>-1.3698630136986301E-2</v>
      </c>
      <c r="I214">
        <f>ABS(H214)</f>
        <v>1.3698630136986301E-2</v>
      </c>
      <c r="J214">
        <v>23</v>
      </c>
      <c r="K214" s="3">
        <f>I214/J214</f>
        <v>5.9559261465157826E-4</v>
      </c>
      <c r="L214" s="3">
        <f>H214/J214</f>
        <v>-5.9559261465157826E-4</v>
      </c>
      <c r="M214" t="str">
        <f>IF(K214&gt;0.333, "yes", "no")</f>
        <v>no</v>
      </c>
      <c r="N214" s="4">
        <v>0.54166666666666663</v>
      </c>
    </row>
    <row r="215" spans="1:14" x14ac:dyDescent="0.3">
      <c r="A215">
        <v>395</v>
      </c>
      <c r="B215" t="s">
        <v>305</v>
      </c>
      <c r="C215">
        <v>42.40328057</v>
      </c>
      <c r="D215">
        <v>-71.047626399999999</v>
      </c>
      <c r="E215">
        <v>10</v>
      </c>
      <c r="F215">
        <v>16</v>
      </c>
      <c r="G215">
        <f>E215-F215</f>
        <v>-6</v>
      </c>
      <c r="H215">
        <f>G215/365</f>
        <v>-1.643835616438356E-2</v>
      </c>
      <c r="I215">
        <f>ABS(H215)</f>
        <v>1.643835616438356E-2</v>
      </c>
      <c r="J215">
        <v>15</v>
      </c>
      <c r="K215" s="3">
        <f>I215/J215</f>
        <v>1.095890410958904E-3</v>
      </c>
      <c r="L215" s="3">
        <f>H215/J215</f>
        <v>-1.095890410958904E-3</v>
      </c>
      <c r="M215" t="str">
        <f>IF(K215&gt;0.333, "yes", "no")</f>
        <v>no</v>
      </c>
      <c r="N215" s="4">
        <v>0.54166666666666663</v>
      </c>
    </row>
    <row r="216" spans="1:14" x14ac:dyDescent="0.3">
      <c r="A216">
        <v>387</v>
      </c>
      <c r="B216" t="s">
        <v>316</v>
      </c>
      <c r="C216">
        <v>42.411432230000003</v>
      </c>
      <c r="D216">
        <v>-71.068232649999999</v>
      </c>
      <c r="E216">
        <v>22</v>
      </c>
      <c r="F216">
        <v>28</v>
      </c>
      <c r="G216">
        <f>E216-F216</f>
        <v>-6</v>
      </c>
      <c r="H216">
        <f>G216/365</f>
        <v>-1.643835616438356E-2</v>
      </c>
      <c r="I216">
        <f>ABS(H216)</f>
        <v>1.643835616438356E-2</v>
      </c>
      <c r="J216">
        <v>15</v>
      </c>
      <c r="K216" s="3">
        <f>I216/J216</f>
        <v>1.095890410958904E-3</v>
      </c>
      <c r="L216" s="3">
        <f>H216/J216</f>
        <v>-1.095890410958904E-3</v>
      </c>
      <c r="M216" t="str">
        <f>IF(K216&gt;0.333, "yes", "no")</f>
        <v>no</v>
      </c>
      <c r="N216" s="4">
        <v>0.54166666666666663</v>
      </c>
    </row>
    <row r="217" spans="1:14" x14ac:dyDescent="0.3">
      <c r="A217">
        <v>419</v>
      </c>
      <c r="B217" t="s">
        <v>284</v>
      </c>
      <c r="C217">
        <v>42.37544913</v>
      </c>
      <c r="D217">
        <v>-71.039185489999994</v>
      </c>
      <c r="E217">
        <v>23</v>
      </c>
      <c r="F217">
        <v>30</v>
      </c>
      <c r="G217">
        <f>E217-F217</f>
        <v>-7</v>
      </c>
      <c r="H217">
        <f>G217/365</f>
        <v>-1.9178082191780823E-2</v>
      </c>
      <c r="I217">
        <f>ABS(H217)</f>
        <v>1.9178082191780823E-2</v>
      </c>
      <c r="J217">
        <v>15</v>
      </c>
      <c r="K217" s="3">
        <f>I217/J217</f>
        <v>1.2785388127853881E-3</v>
      </c>
      <c r="L217" s="3">
        <f>H217/J217</f>
        <v>-1.2785388127853881E-3</v>
      </c>
      <c r="M217" t="str">
        <f>IF(K217&gt;0.333, "yes", "no")</f>
        <v>no</v>
      </c>
      <c r="N217" s="4">
        <v>0.54166666666666663</v>
      </c>
    </row>
    <row r="218" spans="1:14" x14ac:dyDescent="0.3">
      <c r="A218">
        <v>440</v>
      </c>
      <c r="B218" t="s">
        <v>308</v>
      </c>
      <c r="C218">
        <v>42.35656092</v>
      </c>
      <c r="D218">
        <v>-71.141675379999995</v>
      </c>
      <c r="E218">
        <v>20</v>
      </c>
      <c r="F218">
        <v>27</v>
      </c>
      <c r="G218">
        <f>E218-F218</f>
        <v>-7</v>
      </c>
      <c r="H218">
        <f>G218/365</f>
        <v>-1.9178082191780823E-2</v>
      </c>
      <c r="I218">
        <f>ABS(H218)</f>
        <v>1.9178082191780823E-2</v>
      </c>
      <c r="J218">
        <v>17</v>
      </c>
      <c r="K218" s="3">
        <f>I218/J218</f>
        <v>1.1281224818694602E-3</v>
      </c>
      <c r="L218" s="3">
        <f>H218/J218</f>
        <v>-1.1281224818694602E-3</v>
      </c>
      <c r="M218" t="str">
        <f>IF(K218&gt;0.333, "yes", "no")</f>
        <v>no</v>
      </c>
      <c r="N218" s="4">
        <v>0.54166666666666663</v>
      </c>
    </row>
    <row r="219" spans="1:14" x14ac:dyDescent="0.3">
      <c r="A219">
        <v>432</v>
      </c>
      <c r="B219" t="s">
        <v>322</v>
      </c>
      <c r="C219">
        <v>42.286331990000001</v>
      </c>
      <c r="D219">
        <v>-71.153447549999996</v>
      </c>
      <c r="E219">
        <v>2</v>
      </c>
      <c r="F219">
        <v>9</v>
      </c>
      <c r="G219">
        <f>E219-F219</f>
        <v>-7</v>
      </c>
      <c r="H219">
        <f>G219/365</f>
        <v>-1.9178082191780823E-2</v>
      </c>
      <c r="I219">
        <f>ABS(H219)</f>
        <v>1.9178082191780823E-2</v>
      </c>
      <c r="J219">
        <v>19</v>
      </c>
      <c r="K219" s="3">
        <f>I219/J219</f>
        <v>1.0093727469358328E-3</v>
      </c>
      <c r="L219" s="3">
        <f>H219/J219</f>
        <v>-1.0093727469358328E-3</v>
      </c>
      <c r="M219" t="str">
        <f>IF(K219&gt;0.333, "yes", "no")</f>
        <v>no</v>
      </c>
      <c r="N219" s="4">
        <v>0.54166666666666663</v>
      </c>
    </row>
    <row r="220" spans="1:14" x14ac:dyDescent="0.3">
      <c r="A220">
        <v>410</v>
      </c>
      <c r="B220" t="s">
        <v>303</v>
      </c>
      <c r="C220">
        <v>42.291679430000002</v>
      </c>
      <c r="D220">
        <v>-71.057263460000001</v>
      </c>
      <c r="E220">
        <v>8</v>
      </c>
      <c r="F220">
        <v>15</v>
      </c>
      <c r="G220">
        <f>E220-F220</f>
        <v>-7</v>
      </c>
      <c r="H220">
        <f>G220/365</f>
        <v>-1.9178082191780823E-2</v>
      </c>
      <c r="I220">
        <f>ABS(H220)</f>
        <v>1.9178082191780823E-2</v>
      </c>
      <c r="J220">
        <v>19</v>
      </c>
      <c r="K220" s="3">
        <f>I220/J220</f>
        <v>1.0093727469358328E-3</v>
      </c>
      <c r="L220" s="3">
        <f>H220/J220</f>
        <v>-1.0093727469358328E-3</v>
      </c>
      <c r="M220" t="str">
        <f>IF(K220&gt;0.333, "yes", "no")</f>
        <v>no</v>
      </c>
      <c r="N220" s="4">
        <v>0.54166666666666663</v>
      </c>
    </row>
    <row r="221" spans="1:14" x14ac:dyDescent="0.3">
      <c r="A221">
        <v>339</v>
      </c>
      <c r="B221" t="s">
        <v>285</v>
      </c>
      <c r="C221">
        <v>42.292665929999998</v>
      </c>
      <c r="D221">
        <v>-71.121195389999997</v>
      </c>
      <c r="E221">
        <v>59</v>
      </c>
      <c r="F221">
        <v>67</v>
      </c>
      <c r="G221">
        <f>E221-F221</f>
        <v>-8</v>
      </c>
      <c r="H221">
        <f>G221/365</f>
        <v>-2.1917808219178082E-2</v>
      </c>
      <c r="I221">
        <f>ABS(H221)</f>
        <v>2.1917808219178082E-2</v>
      </c>
      <c r="J221">
        <v>15</v>
      </c>
      <c r="K221" s="3">
        <f>I221/J221</f>
        <v>1.4611872146118722E-3</v>
      </c>
      <c r="L221" s="3">
        <f>H221/J221</f>
        <v>-1.4611872146118722E-3</v>
      </c>
      <c r="M221" t="str">
        <f>IF(K221&gt;0.333, "yes", "no")</f>
        <v>no</v>
      </c>
      <c r="N221" s="4">
        <v>0.54166666666666663</v>
      </c>
    </row>
    <row r="222" spans="1:14" x14ac:dyDescent="0.3">
      <c r="A222">
        <v>138</v>
      </c>
      <c r="B222" t="s">
        <v>233</v>
      </c>
      <c r="C222">
        <v>42.326599000000002</v>
      </c>
      <c r="D222">
        <v>-71.066497999999996</v>
      </c>
      <c r="E222">
        <v>175</v>
      </c>
      <c r="F222">
        <v>184</v>
      </c>
      <c r="G222">
        <f>E222-F222</f>
        <v>-9</v>
      </c>
      <c r="H222">
        <f>G222/365</f>
        <v>-2.4657534246575342E-2</v>
      </c>
      <c r="I222">
        <f>ABS(H222)</f>
        <v>2.4657534246575342E-2</v>
      </c>
      <c r="J222">
        <v>15</v>
      </c>
      <c r="K222" s="3">
        <f>I222/J222</f>
        <v>1.643835616438356E-3</v>
      </c>
      <c r="L222" s="3">
        <f>H222/J222</f>
        <v>-1.643835616438356E-3</v>
      </c>
      <c r="M222" t="str">
        <f>IF(K222&gt;0.333, "yes", "no")</f>
        <v>no</v>
      </c>
      <c r="N222" s="4">
        <v>0.54166666666666663</v>
      </c>
    </row>
    <row r="223" spans="1:14" x14ac:dyDescent="0.3">
      <c r="A223">
        <v>362</v>
      </c>
      <c r="B223" t="s">
        <v>165</v>
      </c>
      <c r="C223">
        <v>42.330230710000002</v>
      </c>
      <c r="D223">
        <v>-71.050600930000002</v>
      </c>
      <c r="E223">
        <v>187</v>
      </c>
      <c r="F223">
        <v>196</v>
      </c>
      <c r="G223">
        <f>E223-F223</f>
        <v>-9</v>
      </c>
      <c r="H223">
        <f>G223/365</f>
        <v>-2.4657534246575342E-2</v>
      </c>
      <c r="I223">
        <f>ABS(H223)</f>
        <v>2.4657534246575342E-2</v>
      </c>
      <c r="J223">
        <v>19</v>
      </c>
      <c r="K223" s="3">
        <f>I223/J223</f>
        <v>1.2977649603460705E-3</v>
      </c>
      <c r="L223" s="3">
        <f>H223/J223</f>
        <v>-1.2977649603460705E-3</v>
      </c>
      <c r="M223" t="str">
        <f>IF(K223&gt;0.333, "yes", "no")</f>
        <v>no</v>
      </c>
      <c r="N223" s="4">
        <v>0.54166666666666663</v>
      </c>
    </row>
    <row r="224" spans="1:14" x14ac:dyDescent="0.3">
      <c r="A224">
        <v>446</v>
      </c>
      <c r="B224" t="s">
        <v>287</v>
      </c>
      <c r="C224">
        <v>42.349609450000003</v>
      </c>
      <c r="D224">
        <v>-71.103915240000006</v>
      </c>
      <c r="E224">
        <v>84</v>
      </c>
      <c r="F224">
        <v>94</v>
      </c>
      <c r="G224">
        <f>E224-F224</f>
        <v>-10</v>
      </c>
      <c r="H224">
        <f>G224/365</f>
        <v>-2.7397260273972601E-2</v>
      </c>
      <c r="I224">
        <f>ABS(H224)</f>
        <v>2.7397260273972601E-2</v>
      </c>
      <c r="J224">
        <v>12</v>
      </c>
      <c r="K224" s="3">
        <f>I224/J224</f>
        <v>2.2831050228310501E-3</v>
      </c>
      <c r="L224" s="3">
        <f>H224/J224</f>
        <v>-2.2831050228310501E-3</v>
      </c>
      <c r="M224" t="str">
        <f>IF(K224&gt;0.333, "yes", "no")</f>
        <v>no</v>
      </c>
      <c r="N224" s="4">
        <v>0.54166666666666663</v>
      </c>
    </row>
    <row r="225" spans="1:14" x14ac:dyDescent="0.3">
      <c r="A225">
        <v>183</v>
      </c>
      <c r="B225" t="s">
        <v>199</v>
      </c>
      <c r="C225">
        <v>42.395588459999999</v>
      </c>
      <c r="D225">
        <v>-71.142606139999998</v>
      </c>
      <c r="E225">
        <v>182</v>
      </c>
      <c r="F225">
        <v>192</v>
      </c>
      <c r="G225">
        <f>E225-F225</f>
        <v>-10</v>
      </c>
      <c r="H225">
        <f>G225/365</f>
        <v>-2.7397260273972601E-2</v>
      </c>
      <c r="I225">
        <f>ABS(H225)</f>
        <v>2.7397260273972601E-2</v>
      </c>
      <c r="J225">
        <v>19</v>
      </c>
      <c r="K225" s="3">
        <f>I225/J225</f>
        <v>1.4419610670511895E-3</v>
      </c>
      <c r="L225" s="3">
        <f>H225/J225</f>
        <v>-1.4419610670511895E-3</v>
      </c>
      <c r="M225" t="str">
        <f>IF(K225&gt;0.333, "yes", "no")</f>
        <v>no</v>
      </c>
      <c r="N225" s="4">
        <v>0.54166666666666663</v>
      </c>
    </row>
    <row r="226" spans="1:14" x14ac:dyDescent="0.3">
      <c r="A226">
        <v>50</v>
      </c>
      <c r="B226" t="s">
        <v>181</v>
      </c>
      <c r="C226">
        <v>42.351141980000001</v>
      </c>
      <c r="D226">
        <v>-71.07329249</v>
      </c>
      <c r="E226">
        <v>567</v>
      </c>
      <c r="F226">
        <v>578</v>
      </c>
      <c r="G226">
        <f>E226-F226</f>
        <v>-11</v>
      </c>
      <c r="H226">
        <f>G226/365</f>
        <v>-3.0136986301369864E-2</v>
      </c>
      <c r="I226">
        <f>ABS(H226)</f>
        <v>3.0136986301369864E-2</v>
      </c>
      <c r="J226">
        <v>15</v>
      </c>
      <c r="K226" s="3">
        <f>I226/J226</f>
        <v>2.0091324200913244E-3</v>
      </c>
      <c r="L226" s="3">
        <f>H226/J226</f>
        <v>-2.0091324200913244E-3</v>
      </c>
      <c r="M226" t="str">
        <f>IF(K226&gt;0.333, "yes", "no")</f>
        <v>no</v>
      </c>
      <c r="N226" s="4">
        <v>0.54166666666666663</v>
      </c>
    </row>
    <row r="227" spans="1:14" x14ac:dyDescent="0.3">
      <c r="A227">
        <v>405</v>
      </c>
      <c r="B227" t="s">
        <v>267</v>
      </c>
      <c r="C227">
        <v>42.32039374</v>
      </c>
      <c r="D227">
        <v>-71.053554079999998</v>
      </c>
      <c r="E227">
        <v>34</v>
      </c>
      <c r="F227">
        <v>45</v>
      </c>
      <c r="G227">
        <f>E227-F227</f>
        <v>-11</v>
      </c>
      <c r="H227">
        <f>G227/365</f>
        <v>-3.0136986301369864E-2</v>
      </c>
      <c r="I227">
        <f>ABS(H227)</f>
        <v>3.0136986301369864E-2</v>
      </c>
      <c r="J227">
        <v>19</v>
      </c>
      <c r="K227" s="3">
        <f>I227/J227</f>
        <v>1.5861571737563085E-3</v>
      </c>
      <c r="L227" s="3">
        <f>H227/J227</f>
        <v>-1.5861571737563085E-3</v>
      </c>
      <c r="M227" t="str">
        <f>IF(K227&gt;0.333, "yes", "no")</f>
        <v>no</v>
      </c>
      <c r="N227" s="4">
        <v>0.54166666666666663</v>
      </c>
    </row>
    <row r="228" spans="1:14" x14ac:dyDescent="0.3">
      <c r="A228">
        <v>228</v>
      </c>
      <c r="B228" t="s">
        <v>83</v>
      </c>
      <c r="C228">
        <v>42.361619320000003</v>
      </c>
      <c r="D228">
        <v>-71.080435510000001</v>
      </c>
      <c r="E228">
        <v>479</v>
      </c>
      <c r="F228">
        <v>490</v>
      </c>
      <c r="G228">
        <f>E228-F228</f>
        <v>-11</v>
      </c>
      <c r="H228">
        <f>G228/365</f>
        <v>-3.0136986301369864E-2</v>
      </c>
      <c r="I228">
        <f>ABS(H228)</f>
        <v>3.0136986301369864E-2</v>
      </c>
      <c r="J228">
        <v>19</v>
      </c>
      <c r="K228" s="3">
        <f>I228/J228</f>
        <v>1.5861571737563085E-3</v>
      </c>
      <c r="L228" s="3">
        <f>H228/J228</f>
        <v>-1.5861571737563085E-3</v>
      </c>
      <c r="M228" t="str">
        <f>IF(K228&gt;0.333, "yes", "no")</f>
        <v>no</v>
      </c>
      <c r="N228" s="4">
        <v>0.54166666666666663</v>
      </c>
    </row>
    <row r="229" spans="1:14" x14ac:dyDescent="0.3">
      <c r="A229">
        <v>358</v>
      </c>
      <c r="B229" t="s">
        <v>168</v>
      </c>
      <c r="C229">
        <v>42.380429470000003</v>
      </c>
      <c r="D229">
        <v>-71.060557220000007</v>
      </c>
      <c r="E229">
        <v>106</v>
      </c>
      <c r="F229">
        <v>119</v>
      </c>
      <c r="G229">
        <f>E229-F229</f>
        <v>-13</v>
      </c>
      <c r="H229">
        <f>G229/365</f>
        <v>-3.5616438356164383E-2</v>
      </c>
      <c r="I229">
        <f>ABS(H229)</f>
        <v>3.5616438356164383E-2</v>
      </c>
      <c r="J229">
        <v>19</v>
      </c>
      <c r="K229" s="3">
        <f>I229/J229</f>
        <v>1.8745493871665465E-3</v>
      </c>
      <c r="L229" s="3">
        <f>H229/J229</f>
        <v>-1.8745493871665465E-3</v>
      </c>
      <c r="M229" t="str">
        <f>IF(K229&gt;0.333, "yes", "no")</f>
        <v>no</v>
      </c>
      <c r="N229" s="4">
        <v>0.54166666666666663</v>
      </c>
    </row>
    <row r="230" spans="1:14" x14ac:dyDescent="0.3">
      <c r="A230">
        <v>94</v>
      </c>
      <c r="B230" t="s">
        <v>114</v>
      </c>
      <c r="C230">
        <v>42.375602999999998</v>
      </c>
      <c r="D230">
        <v>-71.064608000000007</v>
      </c>
      <c r="E230">
        <v>347</v>
      </c>
      <c r="F230">
        <v>361</v>
      </c>
      <c r="G230">
        <f>E230-F230</f>
        <v>-14</v>
      </c>
      <c r="H230">
        <f>G230/365</f>
        <v>-3.8356164383561646E-2</v>
      </c>
      <c r="I230">
        <f>ABS(H230)</f>
        <v>3.8356164383561646E-2</v>
      </c>
      <c r="J230">
        <v>11</v>
      </c>
      <c r="K230" s="3">
        <f>I230/J230</f>
        <v>3.4869240348692405E-3</v>
      </c>
      <c r="L230" s="3">
        <f>H230/J230</f>
        <v>-3.4869240348692405E-3</v>
      </c>
      <c r="M230" t="str">
        <f>IF(K230&gt;0.333, "yes", "no")</f>
        <v>no</v>
      </c>
      <c r="N230" s="4">
        <v>0.54166666666666663</v>
      </c>
    </row>
    <row r="231" spans="1:14" x14ac:dyDescent="0.3">
      <c r="A231">
        <v>163</v>
      </c>
      <c r="B231" t="s">
        <v>157</v>
      </c>
      <c r="C231">
        <v>42.344791999999998</v>
      </c>
      <c r="D231">
        <v>-71.044023999999993</v>
      </c>
      <c r="E231">
        <v>365</v>
      </c>
      <c r="F231">
        <v>379</v>
      </c>
      <c r="G231">
        <f>E231-F231</f>
        <v>-14</v>
      </c>
      <c r="H231">
        <f>G231/365</f>
        <v>-3.8356164383561646E-2</v>
      </c>
      <c r="I231">
        <f>ABS(H231)</f>
        <v>3.8356164383561646E-2</v>
      </c>
      <c r="J231">
        <v>19</v>
      </c>
      <c r="K231" s="3">
        <f>I231/J231</f>
        <v>2.0187454938716655E-3</v>
      </c>
      <c r="L231" s="3">
        <f>H231/J231</f>
        <v>-2.0187454938716655E-3</v>
      </c>
      <c r="M231" t="str">
        <f>IF(K231&gt;0.333, "yes", "no")</f>
        <v>no</v>
      </c>
      <c r="N231" s="4">
        <v>0.54166666666666663</v>
      </c>
    </row>
    <row r="232" spans="1:14" x14ac:dyDescent="0.3">
      <c r="A232">
        <v>151</v>
      </c>
      <c r="B232" t="s">
        <v>76</v>
      </c>
      <c r="C232">
        <v>42.358154999999996</v>
      </c>
      <c r="D232">
        <v>-71.052162999999993</v>
      </c>
      <c r="E232">
        <v>564</v>
      </c>
      <c r="F232">
        <v>578</v>
      </c>
      <c r="G232">
        <f>E232-F232</f>
        <v>-14</v>
      </c>
      <c r="H232">
        <f>G232/365</f>
        <v>-3.8356164383561646E-2</v>
      </c>
      <c r="I232">
        <f>ABS(H232)</f>
        <v>3.8356164383561646E-2</v>
      </c>
      <c r="J232">
        <v>19</v>
      </c>
      <c r="K232" s="3">
        <f>I232/J232</f>
        <v>2.0187454938716655E-3</v>
      </c>
      <c r="L232" s="3">
        <f>H232/J232</f>
        <v>-2.0187454938716655E-3</v>
      </c>
      <c r="M232" t="str">
        <f>IF(K232&gt;0.333, "yes", "no")</f>
        <v>no</v>
      </c>
      <c r="N232" s="4">
        <v>0.54166666666666663</v>
      </c>
    </row>
    <row r="233" spans="1:14" x14ac:dyDescent="0.3">
      <c r="A233">
        <v>129</v>
      </c>
      <c r="B233" t="s">
        <v>217</v>
      </c>
      <c r="C233">
        <v>42.377021999999997</v>
      </c>
      <c r="D233">
        <v>-71.056605000000005</v>
      </c>
      <c r="E233">
        <v>92</v>
      </c>
      <c r="F233">
        <v>106</v>
      </c>
      <c r="G233">
        <f>E233-F233</f>
        <v>-14</v>
      </c>
      <c r="H233">
        <f>G233/365</f>
        <v>-3.8356164383561646E-2</v>
      </c>
      <c r="I233">
        <f>ABS(H233)</f>
        <v>3.8356164383561646E-2</v>
      </c>
      <c r="J233">
        <v>19</v>
      </c>
      <c r="K233" s="3">
        <f>I233/J233</f>
        <v>2.0187454938716655E-3</v>
      </c>
      <c r="L233" s="3">
        <f>H233/J233</f>
        <v>-2.0187454938716655E-3</v>
      </c>
      <c r="M233" t="str">
        <f>IF(K233&gt;0.333, "yes", "no")</f>
        <v>no</v>
      </c>
      <c r="N233" s="4">
        <v>0.54166666666666663</v>
      </c>
    </row>
    <row r="234" spans="1:14" x14ac:dyDescent="0.3">
      <c r="A234">
        <v>212</v>
      </c>
      <c r="B234" t="s">
        <v>261</v>
      </c>
      <c r="C234">
        <v>42.368844080000002</v>
      </c>
      <c r="D234">
        <v>-71.039778290000001</v>
      </c>
      <c r="E234">
        <v>125</v>
      </c>
      <c r="F234">
        <v>139</v>
      </c>
      <c r="G234">
        <f>E234-F234</f>
        <v>-14</v>
      </c>
      <c r="H234">
        <f>G234/365</f>
        <v>-3.8356164383561646E-2</v>
      </c>
      <c r="I234">
        <f>ABS(H234)</f>
        <v>3.8356164383561646E-2</v>
      </c>
      <c r="J234">
        <v>33</v>
      </c>
      <c r="K234" s="3">
        <f>I234/J234</f>
        <v>1.1623080116230802E-3</v>
      </c>
      <c r="L234" s="3">
        <f>H234/J234</f>
        <v>-1.1623080116230802E-3</v>
      </c>
      <c r="M234" t="str">
        <f>IF(K234&gt;0.333, "yes", "no")</f>
        <v>no</v>
      </c>
      <c r="N234" s="4">
        <v>0.54166666666666663</v>
      </c>
    </row>
    <row r="235" spans="1:14" x14ac:dyDescent="0.3">
      <c r="A235">
        <v>357</v>
      </c>
      <c r="B235" t="s">
        <v>204</v>
      </c>
      <c r="C235">
        <v>42.312120299999997</v>
      </c>
      <c r="D235">
        <v>-71.114298099999999</v>
      </c>
      <c r="E235">
        <v>176</v>
      </c>
      <c r="F235">
        <v>191</v>
      </c>
      <c r="G235">
        <f>E235-F235</f>
        <v>-15</v>
      </c>
      <c r="H235">
        <f>G235/365</f>
        <v>-4.1095890410958902E-2</v>
      </c>
      <c r="I235">
        <f>ABS(H235)</f>
        <v>4.1095890410958902E-2</v>
      </c>
      <c r="J235">
        <v>15</v>
      </c>
      <c r="K235" s="3">
        <f>I235/J235</f>
        <v>2.7397260273972603E-3</v>
      </c>
      <c r="L235" s="3">
        <f>H235/J235</f>
        <v>-2.7397260273972603E-3</v>
      </c>
      <c r="M235" t="str">
        <f>IF(K235&gt;0.333, "yes", "no")</f>
        <v>no</v>
      </c>
      <c r="N235" s="4">
        <v>0.54166666666666663</v>
      </c>
    </row>
    <row r="236" spans="1:14" x14ac:dyDescent="0.3">
      <c r="A236">
        <v>258</v>
      </c>
      <c r="B236" t="s">
        <v>280</v>
      </c>
      <c r="C236">
        <v>42.28297568</v>
      </c>
      <c r="D236">
        <v>-71.054666979999993</v>
      </c>
      <c r="E236">
        <v>39</v>
      </c>
      <c r="F236">
        <v>54</v>
      </c>
      <c r="G236">
        <f>E236-F236</f>
        <v>-15</v>
      </c>
      <c r="H236">
        <f>G236/365</f>
        <v>-4.1095890410958902E-2</v>
      </c>
      <c r="I236">
        <f>ABS(H236)</f>
        <v>4.1095890410958902E-2</v>
      </c>
      <c r="J236">
        <v>15</v>
      </c>
      <c r="K236" s="3">
        <f>I236/J236</f>
        <v>2.7397260273972603E-3</v>
      </c>
      <c r="L236" s="3">
        <f>H236/J236</f>
        <v>-2.7397260273972603E-3</v>
      </c>
      <c r="M236" t="str">
        <f>IF(K236&gt;0.333, "yes", "no")</f>
        <v>no</v>
      </c>
      <c r="N236" s="4">
        <v>0.54166666666666663</v>
      </c>
    </row>
    <row r="237" spans="1:14" x14ac:dyDescent="0.3">
      <c r="A237">
        <v>15</v>
      </c>
      <c r="B237" t="s">
        <v>151</v>
      </c>
      <c r="C237">
        <v>42.361545710000001</v>
      </c>
      <c r="D237">
        <v>-71.137762069999994</v>
      </c>
      <c r="E237">
        <v>251</v>
      </c>
      <c r="F237">
        <v>266</v>
      </c>
      <c r="G237">
        <f>E237-F237</f>
        <v>-15</v>
      </c>
      <c r="H237">
        <f>G237/365</f>
        <v>-4.1095890410958902E-2</v>
      </c>
      <c r="I237">
        <f>ABS(H237)</f>
        <v>4.1095890410958902E-2</v>
      </c>
      <c r="J237">
        <v>15</v>
      </c>
      <c r="K237" s="3">
        <f>I237/J237</f>
        <v>2.7397260273972603E-3</v>
      </c>
      <c r="L237" s="3">
        <f>H237/J237</f>
        <v>-2.7397260273972603E-3</v>
      </c>
      <c r="M237" t="str">
        <f>IF(K237&gt;0.333, "yes", "no")</f>
        <v>no</v>
      </c>
      <c r="N237" s="4">
        <v>0.54166666666666663</v>
      </c>
    </row>
    <row r="238" spans="1:14" x14ac:dyDescent="0.3">
      <c r="A238">
        <v>167</v>
      </c>
      <c r="B238" t="s">
        <v>196</v>
      </c>
      <c r="C238">
        <v>42.317641999999999</v>
      </c>
      <c r="D238">
        <v>-71.056663999999998</v>
      </c>
      <c r="E238">
        <v>88</v>
      </c>
      <c r="F238">
        <v>104</v>
      </c>
      <c r="G238">
        <f>E238-F238</f>
        <v>-16</v>
      </c>
      <c r="H238">
        <f>G238/365</f>
        <v>-4.3835616438356165E-2</v>
      </c>
      <c r="I238">
        <f>ABS(H238)</f>
        <v>4.3835616438356165E-2</v>
      </c>
      <c r="J238">
        <v>15</v>
      </c>
      <c r="K238" s="3">
        <f>I238/J238</f>
        <v>2.9223744292237444E-3</v>
      </c>
      <c r="L238" s="3">
        <f>H238/J238</f>
        <v>-2.9223744292237444E-3</v>
      </c>
      <c r="M238" t="str">
        <f>IF(K238&gt;0.333, "yes", "no")</f>
        <v>no</v>
      </c>
      <c r="N238" s="4">
        <v>0.54166666666666663</v>
      </c>
    </row>
    <row r="239" spans="1:14" x14ac:dyDescent="0.3">
      <c r="A239">
        <v>159</v>
      </c>
      <c r="B239" t="s">
        <v>189</v>
      </c>
      <c r="C239">
        <v>42.327603869999997</v>
      </c>
      <c r="D239">
        <v>-71.110891699999996</v>
      </c>
      <c r="E239">
        <v>139</v>
      </c>
      <c r="F239">
        <v>155</v>
      </c>
      <c r="G239">
        <f>E239-F239</f>
        <v>-16</v>
      </c>
      <c r="H239">
        <f>G239/365</f>
        <v>-4.3835616438356165E-2</v>
      </c>
      <c r="I239">
        <f>ABS(H239)</f>
        <v>4.3835616438356165E-2</v>
      </c>
      <c r="J239">
        <v>15</v>
      </c>
      <c r="K239" s="3">
        <f>I239/J239</f>
        <v>2.9223744292237444E-3</v>
      </c>
      <c r="L239" s="3">
        <f>H239/J239</f>
        <v>-2.9223744292237444E-3</v>
      </c>
      <c r="M239" t="str">
        <f>IF(K239&gt;0.333, "yes", "no")</f>
        <v>no</v>
      </c>
      <c r="N239" s="4">
        <v>0.54166666666666663</v>
      </c>
    </row>
    <row r="240" spans="1:14" x14ac:dyDescent="0.3">
      <c r="A240">
        <v>355</v>
      </c>
      <c r="B240" t="s">
        <v>299</v>
      </c>
      <c r="C240">
        <v>42.385223940000003</v>
      </c>
      <c r="D240">
        <v>-71.010630689999999</v>
      </c>
      <c r="E240">
        <v>39</v>
      </c>
      <c r="F240">
        <v>57</v>
      </c>
      <c r="G240">
        <f>E240-F240</f>
        <v>-18</v>
      </c>
      <c r="H240">
        <f>G240/365</f>
        <v>-4.9315068493150684E-2</v>
      </c>
      <c r="I240">
        <f>ABS(H240)</f>
        <v>4.9315068493150684E-2</v>
      </c>
      <c r="J240">
        <v>17</v>
      </c>
      <c r="K240" s="3">
        <f>I240/J240</f>
        <v>2.9008863819500403E-3</v>
      </c>
      <c r="L240" s="3">
        <f>H240/J240</f>
        <v>-2.9008863819500403E-3</v>
      </c>
      <c r="M240" t="str">
        <f>IF(K240&gt;0.333, "yes", "no")</f>
        <v>no</v>
      </c>
      <c r="N240" s="4">
        <v>0.54166666666666663</v>
      </c>
    </row>
    <row r="241" spans="1:14" x14ac:dyDescent="0.3">
      <c r="A241">
        <v>181</v>
      </c>
      <c r="B241" t="s">
        <v>144</v>
      </c>
      <c r="C241">
        <v>42.381650610000001</v>
      </c>
      <c r="D241">
        <v>-71.13426982</v>
      </c>
      <c r="E241">
        <v>157</v>
      </c>
      <c r="F241">
        <v>175</v>
      </c>
      <c r="G241">
        <f>E241-F241</f>
        <v>-18</v>
      </c>
      <c r="H241">
        <f>G241/365</f>
        <v>-4.9315068493150684E-2</v>
      </c>
      <c r="I241">
        <f>ABS(H241)</f>
        <v>4.9315068493150684E-2</v>
      </c>
      <c r="J241">
        <v>19</v>
      </c>
      <c r="K241" s="3">
        <f>I241/J241</f>
        <v>2.5955299206921411E-3</v>
      </c>
      <c r="L241" s="3">
        <f>H241/J241</f>
        <v>-2.5955299206921411E-3</v>
      </c>
      <c r="M241" t="str">
        <f>IF(K241&gt;0.333, "yes", "no")</f>
        <v>no</v>
      </c>
      <c r="N241" s="4">
        <v>0.54166666666666663</v>
      </c>
    </row>
    <row r="242" spans="1:14" x14ac:dyDescent="0.3">
      <c r="A242">
        <v>336</v>
      </c>
      <c r="B242" t="s">
        <v>304</v>
      </c>
      <c r="C242">
        <v>42.267901999999999</v>
      </c>
      <c r="D242">
        <v>-71.093641000000005</v>
      </c>
      <c r="E242">
        <v>25</v>
      </c>
      <c r="F242">
        <v>44</v>
      </c>
      <c r="G242">
        <f>E242-F242</f>
        <v>-19</v>
      </c>
      <c r="H242">
        <f>G242/365</f>
        <v>-5.2054794520547946E-2</v>
      </c>
      <c r="I242">
        <f>ABS(H242)</f>
        <v>5.2054794520547946E-2</v>
      </c>
      <c r="J242">
        <v>15</v>
      </c>
      <c r="K242" s="3">
        <f>I242/J242</f>
        <v>3.4703196347031966E-3</v>
      </c>
      <c r="L242" s="3">
        <f>H242/J242</f>
        <v>-3.4703196347031966E-3</v>
      </c>
      <c r="M242" t="str">
        <f>IF(K242&gt;0.333, "yes", "no")</f>
        <v>no</v>
      </c>
      <c r="N242" s="4">
        <v>0.54166666666666663</v>
      </c>
    </row>
    <row r="243" spans="1:14" x14ac:dyDescent="0.3">
      <c r="A243">
        <v>221</v>
      </c>
      <c r="B243" t="s">
        <v>127</v>
      </c>
      <c r="C243">
        <v>42.37250865</v>
      </c>
      <c r="D243">
        <v>-71.113053559999997</v>
      </c>
      <c r="E243">
        <v>549</v>
      </c>
      <c r="F243">
        <v>569</v>
      </c>
      <c r="G243">
        <f>E243-F243</f>
        <v>-20</v>
      </c>
      <c r="H243">
        <f>G243/365</f>
        <v>-5.4794520547945202E-2</v>
      </c>
      <c r="I243">
        <f>ABS(H243)</f>
        <v>5.4794520547945202E-2</v>
      </c>
      <c r="J243">
        <v>19</v>
      </c>
      <c r="K243" s="3">
        <f>I243/J243</f>
        <v>2.8839221341023791E-3</v>
      </c>
      <c r="L243" s="3">
        <f>H243/J243</f>
        <v>-2.8839221341023791E-3</v>
      </c>
      <c r="M243" t="str">
        <f>IF(K243&gt;0.333, "yes", "no")</f>
        <v>no</v>
      </c>
      <c r="N243" s="4">
        <v>0.54166666666666663</v>
      </c>
    </row>
    <row r="244" spans="1:14" x14ac:dyDescent="0.3">
      <c r="A244">
        <v>195</v>
      </c>
      <c r="B244" t="s">
        <v>119</v>
      </c>
      <c r="C244">
        <v>42.371504940000001</v>
      </c>
      <c r="D244">
        <v>-71.072493120000004</v>
      </c>
      <c r="E244">
        <v>224</v>
      </c>
      <c r="F244">
        <v>244</v>
      </c>
      <c r="G244">
        <f>E244-F244</f>
        <v>-20</v>
      </c>
      <c r="H244">
        <f>G244/365</f>
        <v>-5.4794520547945202E-2</v>
      </c>
      <c r="I244">
        <f>ABS(H244)</f>
        <v>5.4794520547945202E-2</v>
      </c>
      <c r="J244">
        <v>23</v>
      </c>
      <c r="K244" s="3">
        <f>I244/J244</f>
        <v>2.3823704586063131E-3</v>
      </c>
      <c r="L244" s="3">
        <f>H244/J244</f>
        <v>-2.3823704586063131E-3</v>
      </c>
      <c r="M244" t="str">
        <f>IF(K244&gt;0.333, "yes", "no")</f>
        <v>no</v>
      </c>
      <c r="N244" s="4">
        <v>0.54166666666666663</v>
      </c>
    </row>
    <row r="245" spans="1:14" x14ac:dyDescent="0.3">
      <c r="A245">
        <v>391</v>
      </c>
      <c r="B245" t="s">
        <v>313</v>
      </c>
      <c r="C245">
        <v>42.393292629999998</v>
      </c>
      <c r="D245">
        <v>-71.072447600000004</v>
      </c>
      <c r="E245">
        <v>32</v>
      </c>
      <c r="F245">
        <v>53</v>
      </c>
      <c r="G245">
        <f>E245-F245</f>
        <v>-21</v>
      </c>
      <c r="H245">
        <f>G245/365</f>
        <v>-5.7534246575342465E-2</v>
      </c>
      <c r="I245">
        <f>ABS(H245)</f>
        <v>5.7534246575342465E-2</v>
      </c>
      <c r="J245">
        <v>15</v>
      </c>
      <c r="K245" s="3">
        <f>I245/J245</f>
        <v>3.8356164383561643E-3</v>
      </c>
      <c r="L245" s="3">
        <f>H245/J245</f>
        <v>-3.8356164383561643E-3</v>
      </c>
      <c r="M245" t="str">
        <f>IF(K245&gt;0.333, "yes", "no")</f>
        <v>no</v>
      </c>
      <c r="N245" s="4">
        <v>0.54166666666666663</v>
      </c>
    </row>
    <row r="246" spans="1:14" x14ac:dyDescent="0.3">
      <c r="A246">
        <v>57</v>
      </c>
      <c r="B246" t="s">
        <v>98</v>
      </c>
      <c r="C246">
        <v>42.339494539999997</v>
      </c>
      <c r="D246">
        <v>-71.080207810000005</v>
      </c>
      <c r="E246">
        <v>552</v>
      </c>
      <c r="F246">
        <v>574</v>
      </c>
      <c r="G246">
        <f>E246-F246</f>
        <v>-22</v>
      </c>
      <c r="H246">
        <f>G246/365</f>
        <v>-6.0273972602739728E-2</v>
      </c>
      <c r="I246">
        <f>ABS(H246)</f>
        <v>6.0273972602739728E-2</v>
      </c>
      <c r="J246">
        <v>14</v>
      </c>
      <c r="K246" s="3">
        <f>I246/J246</f>
        <v>4.3052837573385521E-3</v>
      </c>
      <c r="L246" s="3">
        <f>H246/J246</f>
        <v>-4.3052837573385521E-3</v>
      </c>
      <c r="M246" t="str">
        <f>IF(K246&gt;0.333, "yes", "no")</f>
        <v>no</v>
      </c>
      <c r="N246" s="4">
        <v>0.54166666666666663</v>
      </c>
    </row>
    <row r="247" spans="1:14" x14ac:dyDescent="0.3">
      <c r="A247">
        <v>415</v>
      </c>
      <c r="B247" t="s">
        <v>222</v>
      </c>
      <c r="C247">
        <v>42.349544029999997</v>
      </c>
      <c r="D247">
        <v>-71.072420739999998</v>
      </c>
      <c r="E247">
        <v>199</v>
      </c>
      <c r="F247">
        <v>221</v>
      </c>
      <c r="G247">
        <f>E247-F247</f>
        <v>-22</v>
      </c>
      <c r="H247">
        <f>G247/365</f>
        <v>-6.0273972602739728E-2</v>
      </c>
      <c r="I247">
        <f>ABS(H247)</f>
        <v>6.0273972602739728E-2</v>
      </c>
      <c r="J247">
        <v>19</v>
      </c>
      <c r="K247" s="3">
        <f>I247/J247</f>
        <v>3.1723143475126171E-3</v>
      </c>
      <c r="L247" s="3">
        <f>H247/J247</f>
        <v>-3.1723143475126171E-3</v>
      </c>
      <c r="M247" t="str">
        <f>IF(K247&gt;0.333, "yes", "no")</f>
        <v>no</v>
      </c>
      <c r="N247" s="4">
        <v>0.54166666666666663</v>
      </c>
    </row>
    <row r="248" spans="1:14" x14ac:dyDescent="0.3">
      <c r="A248">
        <v>211</v>
      </c>
      <c r="B248" t="s">
        <v>241</v>
      </c>
      <c r="C248">
        <v>42.364892930000003</v>
      </c>
      <c r="D248">
        <v>-71.034971769999999</v>
      </c>
      <c r="E248">
        <v>78</v>
      </c>
      <c r="F248">
        <v>100</v>
      </c>
      <c r="G248">
        <f>E248-F248</f>
        <v>-22</v>
      </c>
      <c r="H248">
        <f>G248/365</f>
        <v>-6.0273972602739728E-2</v>
      </c>
      <c r="I248">
        <f>ABS(H248)</f>
        <v>6.0273972602739728E-2</v>
      </c>
      <c r="J248">
        <v>19</v>
      </c>
      <c r="K248" s="3">
        <f>I248/J248</f>
        <v>3.1723143475126171E-3</v>
      </c>
      <c r="L248" s="3">
        <f>H248/J248</f>
        <v>-3.1723143475126171E-3</v>
      </c>
      <c r="M248" t="str">
        <f>IF(K248&gt;0.333, "yes", "no")</f>
        <v>no</v>
      </c>
      <c r="N248" s="4">
        <v>0.54166666666666663</v>
      </c>
    </row>
    <row r="249" spans="1:14" x14ac:dyDescent="0.3">
      <c r="A249">
        <v>413</v>
      </c>
      <c r="B249" t="s">
        <v>149</v>
      </c>
      <c r="C249">
        <v>42.369552980000002</v>
      </c>
      <c r="D249">
        <v>-71.085790149999994</v>
      </c>
      <c r="E249">
        <v>185</v>
      </c>
      <c r="F249">
        <v>210</v>
      </c>
      <c r="G249">
        <f>E249-F249</f>
        <v>-25</v>
      </c>
      <c r="H249">
        <f>G249/365</f>
        <v>-6.8493150684931503E-2</v>
      </c>
      <c r="I249">
        <f>ABS(H249)</f>
        <v>6.8493150684931503E-2</v>
      </c>
      <c r="J249">
        <v>19</v>
      </c>
      <c r="K249" s="3">
        <f>I249/J249</f>
        <v>3.6049026676279738E-3</v>
      </c>
      <c r="L249" s="3">
        <f>H249/J249</f>
        <v>-3.6049026676279738E-3</v>
      </c>
      <c r="M249" t="str">
        <f>IF(K249&gt;0.333, "yes", "no")</f>
        <v>no</v>
      </c>
      <c r="N249" s="4">
        <v>0.54166666666666663</v>
      </c>
    </row>
    <row r="250" spans="1:14" x14ac:dyDescent="0.3">
      <c r="A250">
        <v>273</v>
      </c>
      <c r="B250" t="s">
        <v>200</v>
      </c>
      <c r="C250">
        <v>42.300922999999997</v>
      </c>
      <c r="D250">
        <v>-71.114249000000001</v>
      </c>
      <c r="E250">
        <v>175</v>
      </c>
      <c r="F250">
        <v>200</v>
      </c>
      <c r="G250">
        <f>E250-F250</f>
        <v>-25</v>
      </c>
      <c r="H250">
        <f>G250/365</f>
        <v>-6.8493150684931503E-2</v>
      </c>
      <c r="I250">
        <f>ABS(H250)</f>
        <v>6.8493150684931503E-2</v>
      </c>
      <c r="J250">
        <v>40</v>
      </c>
      <c r="K250" s="3">
        <f>I250/J250</f>
        <v>1.7123287671232876E-3</v>
      </c>
      <c r="L250" s="3">
        <f>H250/J250</f>
        <v>-1.7123287671232876E-3</v>
      </c>
      <c r="M250" t="str">
        <f>IF(K250&gt;0.333, "yes", "no")</f>
        <v>no</v>
      </c>
      <c r="N250" s="4">
        <v>0.54166666666666663</v>
      </c>
    </row>
    <row r="251" spans="1:14" x14ac:dyDescent="0.3">
      <c r="A251">
        <v>224</v>
      </c>
      <c r="B251" t="s">
        <v>243</v>
      </c>
      <c r="C251">
        <v>42.38267828</v>
      </c>
      <c r="D251">
        <v>-71.143478950000002</v>
      </c>
      <c r="E251">
        <v>152</v>
      </c>
      <c r="F251">
        <v>178</v>
      </c>
      <c r="G251">
        <f>E251-F251</f>
        <v>-26</v>
      </c>
      <c r="H251">
        <f>G251/365</f>
        <v>-7.1232876712328766E-2</v>
      </c>
      <c r="I251">
        <f>ABS(H251)</f>
        <v>7.1232876712328766E-2</v>
      </c>
      <c r="J251">
        <v>17</v>
      </c>
      <c r="K251" s="3">
        <f>I251/J251</f>
        <v>4.19016921837228E-3</v>
      </c>
      <c r="L251" s="3">
        <f>H251/J251</f>
        <v>-4.19016921837228E-3</v>
      </c>
      <c r="M251" t="str">
        <f>IF(K251&gt;0.333, "yes", "no")</f>
        <v>no</v>
      </c>
      <c r="N251" s="4">
        <v>0.54166666666666663</v>
      </c>
    </row>
    <row r="252" spans="1:14" x14ac:dyDescent="0.3">
      <c r="A252">
        <v>39</v>
      </c>
      <c r="B252" t="s">
        <v>18</v>
      </c>
      <c r="C252">
        <v>42.338514600000003</v>
      </c>
      <c r="D252">
        <v>-71.074040830000001</v>
      </c>
      <c r="E252">
        <v>925</v>
      </c>
      <c r="F252">
        <v>951</v>
      </c>
      <c r="G252">
        <f>E252-F252</f>
        <v>-26</v>
      </c>
      <c r="H252">
        <f>G252/365</f>
        <v>-7.1232876712328766E-2</v>
      </c>
      <c r="I252">
        <f>ABS(H252)</f>
        <v>7.1232876712328766E-2</v>
      </c>
      <c r="J252">
        <v>23</v>
      </c>
      <c r="K252" s="3">
        <f>I252/J252</f>
        <v>3.0970815961882071E-3</v>
      </c>
      <c r="L252" s="3">
        <f>H252/J252</f>
        <v>-3.0970815961882071E-3</v>
      </c>
      <c r="M252" t="str">
        <f>IF(K252&gt;0.333, "yes", "no")</f>
        <v>no</v>
      </c>
      <c r="N252" s="4">
        <v>0.54166666666666663</v>
      </c>
    </row>
    <row r="253" spans="1:14" x14ac:dyDescent="0.3">
      <c r="A253">
        <v>179</v>
      </c>
      <c r="B253" t="s">
        <v>23</v>
      </c>
      <c r="C253">
        <v>42.355601210000003</v>
      </c>
      <c r="D253">
        <v>-71.103944780000006</v>
      </c>
      <c r="E253">
        <v>1468</v>
      </c>
      <c r="F253">
        <v>1494</v>
      </c>
      <c r="G253">
        <f>E253-F253</f>
        <v>-26</v>
      </c>
      <c r="H253">
        <f>G253/365</f>
        <v>-7.1232876712328766E-2</v>
      </c>
      <c r="I253">
        <f>ABS(H253)</f>
        <v>7.1232876712328766E-2</v>
      </c>
      <c r="J253">
        <v>25</v>
      </c>
      <c r="K253" s="3">
        <f>I253/J253</f>
        <v>2.8493150684931507E-3</v>
      </c>
      <c r="L253" s="3">
        <f>H253/J253</f>
        <v>-2.8493150684931507E-3</v>
      </c>
      <c r="M253" t="str">
        <f>IF(K253&gt;0.333, "yes", "no")</f>
        <v>no</v>
      </c>
      <c r="N253" s="4">
        <v>0.54166666666666663</v>
      </c>
    </row>
    <row r="254" spans="1:14" x14ac:dyDescent="0.3">
      <c r="A254">
        <v>337</v>
      </c>
      <c r="B254" t="s">
        <v>260</v>
      </c>
      <c r="C254">
        <v>42.287072000000002</v>
      </c>
      <c r="D254">
        <v>-71.127753999999996</v>
      </c>
      <c r="E254">
        <v>43</v>
      </c>
      <c r="F254">
        <v>70</v>
      </c>
      <c r="G254">
        <f>E254-F254</f>
        <v>-27</v>
      </c>
      <c r="H254">
        <f>G254/365</f>
        <v>-7.3972602739726029E-2</v>
      </c>
      <c r="I254">
        <f>ABS(H254)</f>
        <v>7.3972602739726029E-2</v>
      </c>
      <c r="J254">
        <v>15</v>
      </c>
      <c r="K254" s="3">
        <f>I254/J254</f>
        <v>4.9315068493150684E-3</v>
      </c>
      <c r="L254" s="3">
        <f>H254/J254</f>
        <v>-4.9315068493150684E-3</v>
      </c>
      <c r="M254" t="str">
        <f>IF(K254&gt;0.333, "yes", "no")</f>
        <v>no</v>
      </c>
      <c r="N254" s="4">
        <v>0.54166666666666663</v>
      </c>
    </row>
    <row r="255" spans="1:14" x14ac:dyDescent="0.3">
      <c r="A255">
        <v>113</v>
      </c>
      <c r="B255" t="s">
        <v>155</v>
      </c>
      <c r="C255">
        <v>42.330473650000002</v>
      </c>
      <c r="D255">
        <v>-71.057016849999997</v>
      </c>
      <c r="E255">
        <v>157</v>
      </c>
      <c r="F255">
        <v>185</v>
      </c>
      <c r="G255">
        <f>E255-F255</f>
        <v>-28</v>
      </c>
      <c r="H255">
        <f>G255/365</f>
        <v>-7.6712328767123292E-2</v>
      </c>
      <c r="I255">
        <f>ABS(H255)</f>
        <v>7.6712328767123292E-2</v>
      </c>
      <c r="J255">
        <v>15</v>
      </c>
      <c r="K255" s="3">
        <f>I255/J255</f>
        <v>5.1141552511415524E-3</v>
      </c>
      <c r="L255" s="3">
        <f>H255/J255</f>
        <v>-5.1141552511415524E-3</v>
      </c>
      <c r="M255" t="str">
        <f>IF(K255&gt;0.333, "yes", "no")</f>
        <v>no</v>
      </c>
      <c r="N255" s="4">
        <v>0.54166666666666663</v>
      </c>
    </row>
    <row r="256" spans="1:14" x14ac:dyDescent="0.3">
      <c r="A256">
        <v>390</v>
      </c>
      <c r="B256" t="s">
        <v>294</v>
      </c>
      <c r="C256">
        <v>42.396483580000002</v>
      </c>
      <c r="D256">
        <v>-71.065467600000005</v>
      </c>
      <c r="E256">
        <v>57</v>
      </c>
      <c r="F256">
        <v>87</v>
      </c>
      <c r="G256">
        <f>E256-F256</f>
        <v>-30</v>
      </c>
      <c r="H256">
        <f>G256/365</f>
        <v>-8.2191780821917804E-2</v>
      </c>
      <c r="I256">
        <f>ABS(H256)</f>
        <v>8.2191780821917804E-2</v>
      </c>
      <c r="J256">
        <v>15</v>
      </c>
      <c r="K256" s="3">
        <f>I256/J256</f>
        <v>5.4794520547945206E-3</v>
      </c>
      <c r="L256" s="3">
        <f>H256/J256</f>
        <v>-5.4794520547945206E-3</v>
      </c>
      <c r="M256" t="str">
        <f>IF(K256&gt;0.333, "yes", "no")</f>
        <v>no</v>
      </c>
      <c r="N256" s="4">
        <v>0.54166666666666663</v>
      </c>
    </row>
    <row r="257" spans="1:14" x14ac:dyDescent="0.3">
      <c r="A257">
        <v>124</v>
      </c>
      <c r="B257" t="s">
        <v>180</v>
      </c>
      <c r="C257">
        <v>42.309054000000003</v>
      </c>
      <c r="D257">
        <v>-71.115430000000003</v>
      </c>
      <c r="E257">
        <v>198</v>
      </c>
      <c r="F257">
        <v>229</v>
      </c>
      <c r="G257">
        <f>E257-F257</f>
        <v>-31</v>
      </c>
      <c r="H257">
        <f>G257/365</f>
        <v>-8.4931506849315067E-2</v>
      </c>
      <c r="I257">
        <f>ABS(H257)</f>
        <v>8.4931506849315067E-2</v>
      </c>
      <c r="J257">
        <v>15</v>
      </c>
      <c r="K257" s="3">
        <f>I257/J257</f>
        <v>5.6621004566210047E-3</v>
      </c>
      <c r="L257" s="3">
        <f>H257/J257</f>
        <v>-5.6621004566210047E-3</v>
      </c>
      <c r="M257" t="str">
        <f>IF(K257&gt;0.333, "yes", "no")</f>
        <v>no</v>
      </c>
      <c r="N257" s="4">
        <v>0.54166666666666663</v>
      </c>
    </row>
    <row r="258" spans="1:14" x14ac:dyDescent="0.3">
      <c r="A258">
        <v>97</v>
      </c>
      <c r="B258" t="s">
        <v>107</v>
      </c>
      <c r="C258">
        <v>42.369190320000001</v>
      </c>
      <c r="D258">
        <v>-71.117141250000003</v>
      </c>
      <c r="E258">
        <v>1013</v>
      </c>
      <c r="F258">
        <v>1046</v>
      </c>
      <c r="G258">
        <f>E258-F258</f>
        <v>-33</v>
      </c>
      <c r="H258">
        <f>G258/365</f>
        <v>-9.0410958904109592E-2</v>
      </c>
      <c r="I258">
        <f>ABS(H258)</f>
        <v>9.0410958904109592E-2</v>
      </c>
      <c r="J258">
        <v>19</v>
      </c>
      <c r="K258" s="3">
        <f>I258/J258</f>
        <v>4.7584715212689258E-3</v>
      </c>
      <c r="L258" s="3">
        <f>H258/J258</f>
        <v>-4.7584715212689258E-3</v>
      </c>
      <c r="M258" t="str">
        <f>IF(K258&gt;0.333, "yes", "no")</f>
        <v>no</v>
      </c>
      <c r="N258" s="4">
        <v>0.54166666666666663</v>
      </c>
    </row>
    <row r="259" spans="1:14" x14ac:dyDescent="0.3">
      <c r="A259">
        <v>426</v>
      </c>
      <c r="B259" t="s">
        <v>256</v>
      </c>
      <c r="C259">
        <v>42.352945699999999</v>
      </c>
      <c r="D259">
        <v>-71.056564010000002</v>
      </c>
      <c r="E259">
        <v>143</v>
      </c>
      <c r="F259">
        <v>176</v>
      </c>
      <c r="G259">
        <f>E259-F259</f>
        <v>-33</v>
      </c>
      <c r="H259">
        <f>G259/365</f>
        <v>-9.0410958904109592E-2</v>
      </c>
      <c r="I259">
        <f>ABS(H259)</f>
        <v>9.0410958904109592E-2</v>
      </c>
      <c r="J259">
        <v>27</v>
      </c>
      <c r="K259" s="3">
        <f>I259/J259</f>
        <v>3.3485540334855404E-3</v>
      </c>
      <c r="L259" s="3">
        <f>H259/J259</f>
        <v>-3.3485540334855404E-3</v>
      </c>
      <c r="M259" t="str">
        <f>IF(K259&gt;0.333, "yes", "no")</f>
        <v>no</v>
      </c>
      <c r="N259" s="4">
        <v>0.54166666666666663</v>
      </c>
    </row>
    <row r="260" spans="1:14" x14ac:dyDescent="0.3">
      <c r="A260">
        <v>366</v>
      </c>
      <c r="B260" t="s">
        <v>131</v>
      </c>
      <c r="C260">
        <v>42.342781160000001</v>
      </c>
      <c r="D260">
        <v>-71.057472750000002</v>
      </c>
      <c r="E260">
        <v>282</v>
      </c>
      <c r="F260">
        <v>316</v>
      </c>
      <c r="G260">
        <f>E260-F260</f>
        <v>-34</v>
      </c>
      <c r="H260">
        <f>G260/365</f>
        <v>-9.3150684931506855E-2</v>
      </c>
      <c r="I260">
        <f>ABS(H260)</f>
        <v>9.3150684931506855E-2</v>
      </c>
      <c r="J260">
        <v>15</v>
      </c>
      <c r="K260" s="3">
        <f>I260/J260</f>
        <v>6.2100456621004569E-3</v>
      </c>
      <c r="L260" s="3">
        <f>H260/J260</f>
        <v>-6.2100456621004569E-3</v>
      </c>
      <c r="M260" t="str">
        <f>IF(K260&gt;0.333, "yes", "no")</f>
        <v>no</v>
      </c>
      <c r="N260" s="4">
        <v>0.54166666666666663</v>
      </c>
    </row>
    <row r="261" spans="1:14" x14ac:dyDescent="0.3">
      <c r="A261">
        <v>416</v>
      </c>
      <c r="B261" t="s">
        <v>198</v>
      </c>
      <c r="C261">
        <v>42.364355889999999</v>
      </c>
      <c r="D261">
        <v>-71.069593690000005</v>
      </c>
      <c r="E261">
        <v>120</v>
      </c>
      <c r="F261">
        <v>155</v>
      </c>
      <c r="G261">
        <f>E261-F261</f>
        <v>-35</v>
      </c>
      <c r="H261">
        <f>G261/365</f>
        <v>-9.5890410958904104E-2</v>
      </c>
      <c r="I261">
        <f>ABS(H261)</f>
        <v>9.5890410958904104E-2</v>
      </c>
      <c r="J261">
        <v>15</v>
      </c>
      <c r="K261" s="3">
        <f>I261/J261</f>
        <v>6.3926940639269401E-3</v>
      </c>
      <c r="L261" s="3">
        <f>H261/J261</f>
        <v>-6.3926940639269401E-3</v>
      </c>
      <c r="M261" t="str">
        <f>IF(K261&gt;0.333, "yes", "no")</f>
        <v>no</v>
      </c>
      <c r="N261" s="4">
        <v>0.54166666666666663</v>
      </c>
    </row>
    <row r="262" spans="1:14" x14ac:dyDescent="0.3">
      <c r="A262">
        <v>140</v>
      </c>
      <c r="B262" t="s">
        <v>186</v>
      </c>
      <c r="C262">
        <v>42.388966000000003</v>
      </c>
      <c r="D262">
        <v>-71.132788000000005</v>
      </c>
      <c r="E262">
        <v>112</v>
      </c>
      <c r="F262">
        <v>147</v>
      </c>
      <c r="G262">
        <f>E262-F262</f>
        <v>-35</v>
      </c>
      <c r="H262">
        <f>G262/365</f>
        <v>-9.5890410958904104E-2</v>
      </c>
      <c r="I262">
        <f>ABS(H262)</f>
        <v>9.5890410958904104E-2</v>
      </c>
      <c r="J262">
        <v>17</v>
      </c>
      <c r="K262" s="3">
        <f>I262/J262</f>
        <v>5.6406124093473006E-3</v>
      </c>
      <c r="L262" s="3">
        <f>H262/J262</f>
        <v>-5.6406124093473006E-3</v>
      </c>
      <c r="M262" t="str">
        <f>IF(K262&gt;0.333, "yes", "no")</f>
        <v>no</v>
      </c>
      <c r="N262" s="4">
        <v>0.54166666666666663</v>
      </c>
    </row>
    <row r="263" spans="1:14" x14ac:dyDescent="0.3">
      <c r="A263">
        <v>93</v>
      </c>
      <c r="B263" t="s">
        <v>206</v>
      </c>
      <c r="C263">
        <v>42.320339740000001</v>
      </c>
      <c r="D263">
        <v>-71.051180360000004</v>
      </c>
      <c r="E263">
        <v>190</v>
      </c>
      <c r="F263">
        <v>226</v>
      </c>
      <c r="G263">
        <f>E263-F263</f>
        <v>-36</v>
      </c>
      <c r="H263">
        <f>G263/365</f>
        <v>-9.8630136986301367E-2</v>
      </c>
      <c r="I263">
        <f>ABS(H263)</f>
        <v>9.8630136986301367E-2</v>
      </c>
      <c r="J263">
        <v>15</v>
      </c>
      <c r="K263" s="3">
        <f>I263/J263</f>
        <v>6.5753424657534242E-3</v>
      </c>
      <c r="L263" s="3">
        <f>H263/J263</f>
        <v>-6.5753424657534242E-3</v>
      </c>
      <c r="M263" t="str">
        <f>IF(K263&gt;0.333, "yes", "no")</f>
        <v>no</v>
      </c>
      <c r="N263" s="4">
        <v>0.54166666666666663</v>
      </c>
    </row>
    <row r="264" spans="1:14" x14ac:dyDescent="0.3">
      <c r="A264">
        <v>146</v>
      </c>
      <c r="B264" t="s">
        <v>229</v>
      </c>
      <c r="C264">
        <v>42.336447999999997</v>
      </c>
      <c r="D264">
        <v>-71.023739000000006</v>
      </c>
      <c r="E264">
        <v>422</v>
      </c>
      <c r="F264">
        <v>458</v>
      </c>
      <c r="G264">
        <f>E264-F264</f>
        <v>-36</v>
      </c>
      <c r="H264">
        <f>G264/365</f>
        <v>-9.8630136986301367E-2</v>
      </c>
      <c r="I264">
        <f>ABS(H264)</f>
        <v>9.8630136986301367E-2</v>
      </c>
      <c r="J264">
        <v>19</v>
      </c>
      <c r="K264" s="3">
        <f>I264/J264</f>
        <v>5.1910598413842822E-3</v>
      </c>
      <c r="L264" s="3">
        <f>H264/J264</f>
        <v>-5.1910598413842822E-3</v>
      </c>
      <c r="M264" t="str">
        <f>IF(K264&gt;0.333, "yes", "no")</f>
        <v>no</v>
      </c>
      <c r="N264" s="4">
        <v>0.54166666666666663</v>
      </c>
    </row>
    <row r="265" spans="1:14" x14ac:dyDescent="0.3">
      <c r="A265">
        <v>186</v>
      </c>
      <c r="B265" t="s">
        <v>203</v>
      </c>
      <c r="C265">
        <v>42.348100000000002</v>
      </c>
      <c r="D265">
        <v>-71.037639999999996</v>
      </c>
      <c r="E265">
        <v>323</v>
      </c>
      <c r="F265">
        <v>360</v>
      </c>
      <c r="G265">
        <f>E265-F265</f>
        <v>-37</v>
      </c>
      <c r="H265">
        <f>G265/365</f>
        <v>-0.10136986301369863</v>
      </c>
      <c r="I265">
        <f>ABS(H265)</f>
        <v>0.10136986301369863</v>
      </c>
      <c r="J265">
        <v>15</v>
      </c>
      <c r="K265" s="3">
        <f>I265/J265</f>
        <v>6.7579908675799083E-3</v>
      </c>
      <c r="L265" s="3">
        <f>H265/J265</f>
        <v>-6.7579908675799083E-3</v>
      </c>
      <c r="M265" t="str">
        <f>IF(K265&gt;0.333, "yes", "no")</f>
        <v>no</v>
      </c>
      <c r="N265" s="4">
        <v>0.54166666666666663</v>
      </c>
    </row>
    <row r="266" spans="1:14" x14ac:dyDescent="0.3">
      <c r="A266">
        <v>404</v>
      </c>
      <c r="B266" t="s">
        <v>192</v>
      </c>
      <c r="C266">
        <v>42.341356159999997</v>
      </c>
      <c r="D266">
        <v>-71.083369529999999</v>
      </c>
      <c r="E266">
        <v>201</v>
      </c>
      <c r="F266">
        <v>238</v>
      </c>
      <c r="G266">
        <f>E266-F266</f>
        <v>-37</v>
      </c>
      <c r="H266">
        <f>G266/365</f>
        <v>-0.10136986301369863</v>
      </c>
      <c r="I266">
        <f>ABS(H266)</f>
        <v>0.10136986301369863</v>
      </c>
      <c r="J266">
        <v>16</v>
      </c>
      <c r="K266" s="3">
        <f>I266/J266</f>
        <v>6.3356164383561644E-3</v>
      </c>
      <c r="L266" s="3">
        <f>H266/J266</f>
        <v>-6.3356164383561644E-3</v>
      </c>
      <c r="M266" t="str">
        <f>IF(K266&gt;0.333, "yes", "no")</f>
        <v>no</v>
      </c>
      <c r="N266" s="4">
        <v>0.54166666666666663</v>
      </c>
    </row>
    <row r="267" spans="1:14" x14ac:dyDescent="0.3">
      <c r="A267">
        <v>115</v>
      </c>
      <c r="B267" t="s">
        <v>46</v>
      </c>
      <c r="C267">
        <v>42.387994999999997</v>
      </c>
      <c r="D267">
        <v>-71.119084000000001</v>
      </c>
      <c r="E267">
        <v>604</v>
      </c>
      <c r="F267">
        <v>641</v>
      </c>
      <c r="G267">
        <f>E267-F267</f>
        <v>-37</v>
      </c>
      <c r="H267">
        <f>G267/365</f>
        <v>-0.10136986301369863</v>
      </c>
      <c r="I267">
        <f>ABS(H267)</f>
        <v>0.10136986301369863</v>
      </c>
      <c r="J267">
        <v>19</v>
      </c>
      <c r="K267" s="3">
        <f>I267/J267</f>
        <v>5.3352559480894018E-3</v>
      </c>
      <c r="L267" s="3">
        <f>H267/J267</f>
        <v>-5.3352559480894018E-3</v>
      </c>
      <c r="M267" t="str">
        <f>IF(K267&gt;0.333, "yes", "no")</f>
        <v>no</v>
      </c>
      <c r="N267" s="4">
        <v>0.54166666666666663</v>
      </c>
    </row>
    <row r="268" spans="1:14" x14ac:dyDescent="0.3">
      <c r="A268">
        <v>122</v>
      </c>
      <c r="B268" t="s">
        <v>146</v>
      </c>
      <c r="C268">
        <v>42.345733000000003</v>
      </c>
      <c r="D268">
        <v>-71.100694000000004</v>
      </c>
      <c r="E268">
        <v>568</v>
      </c>
      <c r="F268">
        <v>607</v>
      </c>
      <c r="G268">
        <f>E268-F268</f>
        <v>-39</v>
      </c>
      <c r="H268">
        <f>G268/365</f>
        <v>-0.10684931506849316</v>
      </c>
      <c r="I268">
        <f>ABS(H268)</f>
        <v>0.10684931506849316</v>
      </c>
      <c r="J268">
        <v>15</v>
      </c>
      <c r="K268" s="3">
        <f>I268/J268</f>
        <v>7.1232876712328773E-3</v>
      </c>
      <c r="L268" s="3">
        <f>H268/J268</f>
        <v>-7.1232876712328773E-3</v>
      </c>
      <c r="M268" t="str">
        <f>IF(K268&gt;0.333, "yes", "no")</f>
        <v>no</v>
      </c>
      <c r="N268" s="4">
        <v>0.54166666666666663</v>
      </c>
    </row>
    <row r="269" spans="1:14" x14ac:dyDescent="0.3">
      <c r="A269">
        <v>70</v>
      </c>
      <c r="B269" t="s">
        <v>69</v>
      </c>
      <c r="C269">
        <v>42.372216799999997</v>
      </c>
      <c r="D269">
        <v>-71.121880709999999</v>
      </c>
      <c r="E269">
        <v>1119</v>
      </c>
      <c r="F269">
        <v>1158</v>
      </c>
      <c r="G269">
        <f>E269-F269</f>
        <v>-39</v>
      </c>
      <c r="H269">
        <f>G269/365</f>
        <v>-0.10684931506849316</v>
      </c>
      <c r="I269">
        <f>ABS(H269)</f>
        <v>0.10684931506849316</v>
      </c>
      <c r="J269">
        <v>23</v>
      </c>
      <c r="K269" s="3">
        <f>I269/J269</f>
        <v>4.6456223942823111E-3</v>
      </c>
      <c r="L269" s="3">
        <f>H269/J269</f>
        <v>-4.6456223942823111E-3</v>
      </c>
      <c r="M269" t="str">
        <f>IF(K269&gt;0.333, "yes", "no")</f>
        <v>no</v>
      </c>
      <c r="N269" s="4">
        <v>0.54166666666666663</v>
      </c>
    </row>
    <row r="270" spans="1:14" x14ac:dyDescent="0.3">
      <c r="A270">
        <v>19</v>
      </c>
      <c r="B270" t="s">
        <v>102</v>
      </c>
      <c r="C270">
        <v>42.347240999999997</v>
      </c>
      <c r="D270">
        <v>-71.105300999999997</v>
      </c>
      <c r="E270">
        <v>596</v>
      </c>
      <c r="F270">
        <v>637</v>
      </c>
      <c r="G270">
        <f>E270-F270</f>
        <v>-41</v>
      </c>
      <c r="H270">
        <f>G270/365</f>
        <v>-0.11232876712328767</v>
      </c>
      <c r="I270">
        <f>ABS(H270)</f>
        <v>0.11232876712328767</v>
      </c>
      <c r="J270">
        <v>15</v>
      </c>
      <c r="K270" s="3">
        <f>I270/J270</f>
        <v>7.4885844748858446E-3</v>
      </c>
      <c r="L270" s="3">
        <f>H270/J270</f>
        <v>-7.4885844748858446E-3</v>
      </c>
      <c r="M270" t="str">
        <f>IF(K270&gt;0.333, "yes", "no")</f>
        <v>no</v>
      </c>
      <c r="N270" s="4">
        <v>0.54166666666666663</v>
      </c>
    </row>
    <row r="271" spans="1:14" x14ac:dyDescent="0.3">
      <c r="A271">
        <v>136</v>
      </c>
      <c r="B271" t="s">
        <v>12</v>
      </c>
      <c r="C271">
        <v>42.344796000000002</v>
      </c>
      <c r="D271">
        <v>-71.031614000000005</v>
      </c>
      <c r="E271">
        <v>386</v>
      </c>
      <c r="F271">
        <v>427</v>
      </c>
      <c r="G271">
        <f>E271-F271</f>
        <v>-41</v>
      </c>
      <c r="H271">
        <f>G271/365</f>
        <v>-0.11232876712328767</v>
      </c>
      <c r="I271">
        <f>ABS(H271)</f>
        <v>0.11232876712328767</v>
      </c>
      <c r="J271">
        <v>19</v>
      </c>
      <c r="K271" s="3">
        <f>I271/J271</f>
        <v>5.9120403749098769E-3</v>
      </c>
      <c r="L271" s="3">
        <f>H271/J271</f>
        <v>-5.9120403749098769E-3</v>
      </c>
      <c r="M271" t="str">
        <f>IF(K271&gt;0.333, "yes", "no")</f>
        <v>no</v>
      </c>
      <c r="N271" s="4">
        <v>0.54166666666666663</v>
      </c>
    </row>
    <row r="272" spans="1:14" x14ac:dyDescent="0.3">
      <c r="A272">
        <v>44</v>
      </c>
      <c r="B272" t="s">
        <v>255</v>
      </c>
      <c r="C272">
        <v>42.360417750000003</v>
      </c>
      <c r="D272">
        <v>-71.05752244</v>
      </c>
      <c r="E272">
        <v>160</v>
      </c>
      <c r="F272">
        <v>201</v>
      </c>
      <c r="G272">
        <f>E272-F272</f>
        <v>-41</v>
      </c>
      <c r="H272">
        <f>G272/365</f>
        <v>-0.11232876712328767</v>
      </c>
      <c r="I272">
        <f>ABS(H272)</f>
        <v>0.11232876712328767</v>
      </c>
      <c r="J272">
        <v>23</v>
      </c>
      <c r="K272" s="3">
        <f>I272/J272</f>
        <v>4.883859440142942E-3</v>
      </c>
      <c r="L272" s="3">
        <f>H272/J272</f>
        <v>-4.883859440142942E-3</v>
      </c>
      <c r="M272" t="str">
        <f>IF(K272&gt;0.333, "yes", "no")</f>
        <v>no</v>
      </c>
      <c r="N272" s="4">
        <v>0.54166666666666663</v>
      </c>
    </row>
    <row r="273" spans="1:14" x14ac:dyDescent="0.3">
      <c r="A273">
        <v>108</v>
      </c>
      <c r="B273" t="s">
        <v>73</v>
      </c>
      <c r="C273">
        <v>42.377944999999997</v>
      </c>
      <c r="D273">
        <v>-71.116865000000004</v>
      </c>
      <c r="E273">
        <v>794</v>
      </c>
      <c r="F273">
        <v>838</v>
      </c>
      <c r="G273">
        <f>E273-F273</f>
        <v>-44</v>
      </c>
      <c r="H273">
        <f>G273/365</f>
        <v>-0.12054794520547946</v>
      </c>
      <c r="I273">
        <f>ABS(H273)</f>
        <v>0.12054794520547946</v>
      </c>
      <c r="J273">
        <v>17</v>
      </c>
      <c r="K273" s="3">
        <f>I273/J273</f>
        <v>7.0910556003223211E-3</v>
      </c>
      <c r="L273" s="3">
        <f>H273/J273</f>
        <v>-7.0910556003223211E-3</v>
      </c>
      <c r="M273" t="str">
        <f>IF(K273&gt;0.333, "yes", "no")</f>
        <v>no</v>
      </c>
      <c r="N273" s="4">
        <v>0.54166666666666663</v>
      </c>
    </row>
    <row r="274" spans="1:14" x14ac:dyDescent="0.3">
      <c r="A274">
        <v>236</v>
      </c>
      <c r="B274" t="s">
        <v>239</v>
      </c>
      <c r="C274">
        <v>42.392232839999998</v>
      </c>
      <c r="D274">
        <v>-71.077466009999995</v>
      </c>
      <c r="E274">
        <v>181</v>
      </c>
      <c r="F274">
        <v>226</v>
      </c>
      <c r="G274">
        <f>E274-F274</f>
        <v>-45</v>
      </c>
      <c r="H274">
        <f>G274/365</f>
        <v>-0.12328767123287671</v>
      </c>
      <c r="I274">
        <f>ABS(H274)</f>
        <v>0.12328767123287671</v>
      </c>
      <c r="J274">
        <v>15</v>
      </c>
      <c r="K274" s="3">
        <f>I274/J274</f>
        <v>8.21917808219178E-3</v>
      </c>
      <c r="L274" s="3">
        <f>H274/J274</f>
        <v>-8.21917808219178E-3</v>
      </c>
      <c r="M274" t="str">
        <f>IF(K274&gt;0.333, "yes", "no")</f>
        <v>no</v>
      </c>
      <c r="N274" s="4">
        <v>0.54166666666666663</v>
      </c>
    </row>
    <row r="275" spans="1:14" x14ac:dyDescent="0.3">
      <c r="A275">
        <v>182</v>
      </c>
      <c r="B275" t="s">
        <v>211</v>
      </c>
      <c r="C275">
        <v>42.367690179999997</v>
      </c>
      <c r="D275">
        <v>-71.071162819999998</v>
      </c>
      <c r="E275">
        <v>373</v>
      </c>
      <c r="F275">
        <v>418</v>
      </c>
      <c r="G275">
        <f>E275-F275</f>
        <v>-45</v>
      </c>
      <c r="H275">
        <f>G275/365</f>
        <v>-0.12328767123287671</v>
      </c>
      <c r="I275">
        <f>ABS(H275)</f>
        <v>0.12328767123287671</v>
      </c>
      <c r="J275">
        <v>19</v>
      </c>
      <c r="K275" s="3">
        <f>I275/J275</f>
        <v>6.4888248017303529E-3</v>
      </c>
      <c r="L275" s="3">
        <f>H275/J275</f>
        <v>-6.4888248017303529E-3</v>
      </c>
      <c r="M275" t="str">
        <f>IF(K275&gt;0.333, "yes", "no")</f>
        <v>no</v>
      </c>
      <c r="N275" s="4">
        <v>0.54166666666666663</v>
      </c>
    </row>
    <row r="276" spans="1:14" x14ac:dyDescent="0.3">
      <c r="A276">
        <v>144</v>
      </c>
      <c r="B276" t="s">
        <v>82</v>
      </c>
      <c r="C276">
        <v>42.365757979999998</v>
      </c>
      <c r="D276">
        <v>-71.076993939999994</v>
      </c>
      <c r="E276">
        <v>368</v>
      </c>
      <c r="F276">
        <v>413</v>
      </c>
      <c r="G276">
        <f>E276-F276</f>
        <v>-45</v>
      </c>
      <c r="H276">
        <f>G276/365</f>
        <v>-0.12328767123287671</v>
      </c>
      <c r="I276">
        <f>ABS(H276)</f>
        <v>0.12328767123287671</v>
      </c>
      <c r="J276">
        <v>19</v>
      </c>
      <c r="K276" s="3">
        <f>I276/J276</f>
        <v>6.4888248017303529E-3</v>
      </c>
      <c r="L276" s="3">
        <f>H276/J276</f>
        <v>-6.4888248017303529E-3</v>
      </c>
      <c r="M276" t="str">
        <f>IF(K276&gt;0.333, "yes", "no")</f>
        <v>no</v>
      </c>
      <c r="N276" s="4">
        <v>0.54166666666666663</v>
      </c>
    </row>
    <row r="277" spans="1:14" x14ac:dyDescent="0.3">
      <c r="A277">
        <v>327</v>
      </c>
      <c r="B277" t="s">
        <v>125</v>
      </c>
      <c r="C277">
        <v>42.374878469999999</v>
      </c>
      <c r="D277">
        <v>-71.063834990000004</v>
      </c>
      <c r="E277">
        <v>202</v>
      </c>
      <c r="F277">
        <v>248</v>
      </c>
      <c r="G277">
        <f>E277-F277</f>
        <v>-46</v>
      </c>
      <c r="H277">
        <f>G277/365</f>
        <v>-0.12602739726027398</v>
      </c>
      <c r="I277">
        <f>ABS(H277)</f>
        <v>0.12602739726027398</v>
      </c>
      <c r="J277">
        <v>15</v>
      </c>
      <c r="K277" s="3">
        <f>I277/J277</f>
        <v>8.4018264840182658E-3</v>
      </c>
      <c r="L277" s="3">
        <f>H277/J277</f>
        <v>-8.4018264840182658E-3</v>
      </c>
      <c r="M277" t="str">
        <f>IF(K277&gt;0.333, "yes", "no")</f>
        <v>no</v>
      </c>
      <c r="N277" s="4">
        <v>0.54166666666666663</v>
      </c>
    </row>
    <row r="278" spans="1:14" x14ac:dyDescent="0.3">
      <c r="A278">
        <v>118</v>
      </c>
      <c r="B278" t="s">
        <v>60</v>
      </c>
      <c r="C278">
        <v>42.397827999999997</v>
      </c>
      <c r="D278">
        <v>-71.130516</v>
      </c>
      <c r="E278">
        <v>339</v>
      </c>
      <c r="F278">
        <v>386</v>
      </c>
      <c r="G278">
        <f>E278-F278</f>
        <v>-47</v>
      </c>
      <c r="H278">
        <f>G278/365</f>
        <v>-0.12876712328767123</v>
      </c>
      <c r="I278">
        <f>ABS(H278)</f>
        <v>0.12876712328767123</v>
      </c>
      <c r="J278">
        <v>19</v>
      </c>
      <c r="K278" s="3">
        <f>I278/J278</f>
        <v>6.7772170151405913E-3</v>
      </c>
      <c r="L278" s="3">
        <f>H278/J278</f>
        <v>-6.7772170151405913E-3</v>
      </c>
      <c r="M278" t="str">
        <f>IF(K278&gt;0.333, "yes", "no")</f>
        <v>no</v>
      </c>
      <c r="N278" s="4">
        <v>0.54166666666666663</v>
      </c>
    </row>
    <row r="279" spans="1:14" x14ac:dyDescent="0.3">
      <c r="A279">
        <v>79</v>
      </c>
      <c r="B279" t="s">
        <v>63</v>
      </c>
      <c r="C279">
        <v>42.378419999999998</v>
      </c>
      <c r="D279">
        <v>-71.105667999999994</v>
      </c>
      <c r="E279">
        <v>382</v>
      </c>
      <c r="F279">
        <v>429</v>
      </c>
      <c r="G279">
        <f>E279-F279</f>
        <v>-47</v>
      </c>
      <c r="H279">
        <f>G279/365</f>
        <v>-0.12876712328767123</v>
      </c>
      <c r="I279">
        <f>ABS(H279)</f>
        <v>0.12876712328767123</v>
      </c>
      <c r="J279">
        <v>19</v>
      </c>
      <c r="K279" s="3">
        <f>I279/J279</f>
        <v>6.7772170151405913E-3</v>
      </c>
      <c r="L279" s="3">
        <f>H279/J279</f>
        <v>-6.7772170151405913E-3</v>
      </c>
      <c r="M279" t="str">
        <f>IF(K279&gt;0.333, "yes", "no")</f>
        <v>no</v>
      </c>
      <c r="N279" s="4">
        <v>0.54166666666666663</v>
      </c>
    </row>
    <row r="280" spans="1:14" x14ac:dyDescent="0.3">
      <c r="A280">
        <v>371</v>
      </c>
      <c r="B280" t="s">
        <v>226</v>
      </c>
      <c r="C280">
        <v>42.380788170000002</v>
      </c>
      <c r="D280">
        <v>-71.154128909999997</v>
      </c>
      <c r="E280">
        <v>94</v>
      </c>
      <c r="F280">
        <v>148</v>
      </c>
      <c r="G280">
        <f>E280-F280</f>
        <v>-54</v>
      </c>
      <c r="H280">
        <f>G280/365</f>
        <v>-0.14794520547945206</v>
      </c>
      <c r="I280">
        <f>ABS(H280)</f>
        <v>0.14794520547945206</v>
      </c>
      <c r="J280">
        <v>19</v>
      </c>
      <c r="K280" s="3">
        <f>I280/J280</f>
        <v>7.7865897620764237E-3</v>
      </c>
      <c r="L280" s="3">
        <f>H280/J280</f>
        <v>-7.7865897620764237E-3</v>
      </c>
      <c r="M280" t="str">
        <f>IF(K280&gt;0.333, "yes", "no")</f>
        <v>no</v>
      </c>
      <c r="N280" s="4">
        <v>0.54166666666666663</v>
      </c>
    </row>
    <row r="281" spans="1:14" x14ac:dyDescent="0.3">
      <c r="A281">
        <v>109</v>
      </c>
      <c r="B281" t="s">
        <v>31</v>
      </c>
      <c r="C281">
        <v>42.365907880000002</v>
      </c>
      <c r="D281">
        <v>-71.064466690000003</v>
      </c>
      <c r="E281">
        <v>81</v>
      </c>
      <c r="F281">
        <v>135</v>
      </c>
      <c r="G281">
        <f>E281-F281</f>
        <v>-54</v>
      </c>
      <c r="H281">
        <f>G281/365</f>
        <v>-0.14794520547945206</v>
      </c>
      <c r="I281">
        <f>ABS(H281)</f>
        <v>0.14794520547945206</v>
      </c>
      <c r="J281">
        <v>35</v>
      </c>
      <c r="K281" s="3">
        <f>I281/J281</f>
        <v>4.2270058708414873E-3</v>
      </c>
      <c r="L281" s="3">
        <f>H281/J281</f>
        <v>-4.2270058708414873E-3</v>
      </c>
      <c r="M281" t="str">
        <f>IF(K281&gt;0.333, "yes", "no")</f>
        <v>no</v>
      </c>
      <c r="N281" s="4">
        <v>0.54166666666666663</v>
      </c>
    </row>
    <row r="282" spans="1:14" x14ac:dyDescent="0.3">
      <c r="A282">
        <v>330</v>
      </c>
      <c r="B282" t="s">
        <v>110</v>
      </c>
      <c r="C282">
        <v>42.381001429999998</v>
      </c>
      <c r="D282">
        <v>-71.104025230000005</v>
      </c>
      <c r="E282">
        <v>369</v>
      </c>
      <c r="F282">
        <v>425</v>
      </c>
      <c r="G282">
        <f>E282-F282</f>
        <v>-56</v>
      </c>
      <c r="H282">
        <f>G282/365</f>
        <v>-0.15342465753424658</v>
      </c>
      <c r="I282">
        <f>ABS(H282)</f>
        <v>0.15342465753424658</v>
      </c>
      <c r="J282">
        <v>15</v>
      </c>
      <c r="K282" s="3">
        <f>I282/J282</f>
        <v>1.0228310502283105E-2</v>
      </c>
      <c r="L282" s="3">
        <f>H282/J282</f>
        <v>-1.0228310502283105E-2</v>
      </c>
      <c r="M282" t="str">
        <f>IF(K282&gt;0.333, "yes", "no")</f>
        <v>no</v>
      </c>
      <c r="N282" s="4">
        <v>0.54166666666666663</v>
      </c>
    </row>
    <row r="283" spans="1:14" x14ac:dyDescent="0.3">
      <c r="A283">
        <v>345</v>
      </c>
      <c r="B283" t="s">
        <v>163</v>
      </c>
      <c r="C283">
        <v>42.351828070000003</v>
      </c>
      <c r="D283">
        <v>-71.067811379999995</v>
      </c>
      <c r="E283">
        <v>518</v>
      </c>
      <c r="F283">
        <v>576</v>
      </c>
      <c r="G283">
        <f>E283-F283</f>
        <v>-58</v>
      </c>
      <c r="H283">
        <f>G283/365</f>
        <v>-0.15890410958904111</v>
      </c>
      <c r="I283">
        <f>ABS(H283)</f>
        <v>0.15890410958904111</v>
      </c>
      <c r="J283">
        <v>19</v>
      </c>
      <c r="K283" s="3">
        <f>I283/J283</f>
        <v>8.3633741888968997E-3</v>
      </c>
      <c r="L283" s="3">
        <f>H283/J283</f>
        <v>-8.3633741888968997E-3</v>
      </c>
      <c r="M283" t="str">
        <f>IF(K283&gt;0.333, "yes", "no")</f>
        <v>no</v>
      </c>
      <c r="N283" s="4">
        <v>0.54166666666666663</v>
      </c>
    </row>
    <row r="284" spans="1:14" x14ac:dyDescent="0.3">
      <c r="A284">
        <v>64</v>
      </c>
      <c r="B284" t="s">
        <v>19</v>
      </c>
      <c r="C284">
        <v>42.351004500000002</v>
      </c>
      <c r="D284">
        <v>-71.049300130000006</v>
      </c>
      <c r="E284">
        <v>427</v>
      </c>
      <c r="F284">
        <v>487</v>
      </c>
      <c r="G284">
        <f>E284-F284</f>
        <v>-60</v>
      </c>
      <c r="H284">
        <f>G284/365</f>
        <v>-0.16438356164383561</v>
      </c>
      <c r="I284">
        <f>ABS(H284)</f>
        <v>0.16438356164383561</v>
      </c>
      <c r="J284">
        <v>19</v>
      </c>
      <c r="K284" s="3">
        <f>I284/J284</f>
        <v>8.6517664023071372E-3</v>
      </c>
      <c r="L284" s="3">
        <f>H284/J284</f>
        <v>-8.6517664023071372E-3</v>
      </c>
      <c r="M284" t="str">
        <f>IF(K284&gt;0.333, "yes", "no")</f>
        <v>no</v>
      </c>
      <c r="N284" s="4">
        <v>0.54166666666666663</v>
      </c>
    </row>
    <row r="285" spans="1:14" x14ac:dyDescent="0.3">
      <c r="A285">
        <v>104</v>
      </c>
      <c r="B285" t="s">
        <v>111</v>
      </c>
      <c r="C285">
        <v>42.380287000000003</v>
      </c>
      <c r="D285">
        <v>-71.125107</v>
      </c>
      <c r="E285">
        <v>457</v>
      </c>
      <c r="F285">
        <v>518</v>
      </c>
      <c r="G285">
        <f>E285-F285</f>
        <v>-61</v>
      </c>
      <c r="H285">
        <f>G285/365</f>
        <v>-0.16712328767123288</v>
      </c>
      <c r="I285">
        <f>ABS(H285)</f>
        <v>0.16712328767123288</v>
      </c>
      <c r="J285">
        <v>19</v>
      </c>
      <c r="K285" s="3">
        <f>I285/J285</f>
        <v>8.7959625090122569E-3</v>
      </c>
      <c r="L285" s="3">
        <f>H285/J285</f>
        <v>-8.7959625090122569E-3</v>
      </c>
      <c r="M285" t="str">
        <f>IF(K285&gt;0.333, "yes", "no")</f>
        <v>no</v>
      </c>
      <c r="N285" s="4">
        <v>0.54166666666666663</v>
      </c>
    </row>
    <row r="286" spans="1:14" x14ac:dyDescent="0.3">
      <c r="A286">
        <v>46</v>
      </c>
      <c r="B286" t="s">
        <v>39</v>
      </c>
      <c r="C286">
        <v>42.343665819999998</v>
      </c>
      <c r="D286">
        <v>-71.085823770000005</v>
      </c>
      <c r="E286">
        <v>1378</v>
      </c>
      <c r="F286">
        <v>1439</v>
      </c>
      <c r="G286">
        <f>E286-F286</f>
        <v>-61</v>
      </c>
      <c r="H286">
        <f>G286/365</f>
        <v>-0.16712328767123288</v>
      </c>
      <c r="I286">
        <f>ABS(H286)</f>
        <v>0.16712328767123288</v>
      </c>
      <c r="J286">
        <v>19</v>
      </c>
      <c r="K286" s="3">
        <f>I286/J286</f>
        <v>8.7959625090122569E-3</v>
      </c>
      <c r="L286" s="3">
        <f>H286/J286</f>
        <v>-8.7959625090122569E-3</v>
      </c>
      <c r="M286" t="str">
        <f>IF(K286&gt;0.333, "yes", "no")</f>
        <v>no</v>
      </c>
      <c r="N286" s="4">
        <v>0.54166666666666663</v>
      </c>
    </row>
    <row r="287" spans="1:14" x14ac:dyDescent="0.3">
      <c r="A287">
        <v>379</v>
      </c>
      <c r="B287" t="s">
        <v>112</v>
      </c>
      <c r="C287">
        <v>42.342549140000003</v>
      </c>
      <c r="D287">
        <v>-71.074214490000003</v>
      </c>
      <c r="E287">
        <v>280</v>
      </c>
      <c r="F287">
        <v>342</v>
      </c>
      <c r="G287">
        <f>E287-F287</f>
        <v>-62</v>
      </c>
      <c r="H287">
        <f>G287/365</f>
        <v>-0.16986301369863013</v>
      </c>
      <c r="I287">
        <f>ABS(H287)</f>
        <v>0.16986301369863013</v>
      </c>
      <c r="J287">
        <v>15</v>
      </c>
      <c r="K287" s="3">
        <f>I287/J287</f>
        <v>1.1324200913242009E-2</v>
      </c>
      <c r="L287" s="3">
        <f>H287/J287</f>
        <v>-1.1324200913242009E-2</v>
      </c>
      <c r="M287" t="str">
        <f>IF(K287&gt;0.333, "yes", "no")</f>
        <v>no</v>
      </c>
      <c r="N287" s="4">
        <v>0.54166666666666663</v>
      </c>
    </row>
    <row r="288" spans="1:14" x14ac:dyDescent="0.3">
      <c r="A288">
        <v>352</v>
      </c>
      <c r="B288" t="s">
        <v>172</v>
      </c>
      <c r="C288">
        <v>42.348278389999997</v>
      </c>
      <c r="D288">
        <v>-71.08044855</v>
      </c>
      <c r="E288">
        <v>527</v>
      </c>
      <c r="F288">
        <v>589</v>
      </c>
      <c r="G288">
        <f>E288-F288</f>
        <v>-62</v>
      </c>
      <c r="H288">
        <f>G288/365</f>
        <v>-0.16986301369863013</v>
      </c>
      <c r="I288">
        <f>ABS(H288)</f>
        <v>0.16986301369863013</v>
      </c>
      <c r="J288">
        <v>15</v>
      </c>
      <c r="K288" s="3">
        <f>I288/J288</f>
        <v>1.1324200913242009E-2</v>
      </c>
      <c r="L288" s="3">
        <f>H288/J288</f>
        <v>-1.1324200913242009E-2</v>
      </c>
      <c r="M288" t="str">
        <f>IF(K288&gt;0.333, "yes", "no")</f>
        <v>no</v>
      </c>
      <c r="N288" s="4">
        <v>0.54166666666666663</v>
      </c>
    </row>
    <row r="289" spans="1:14" x14ac:dyDescent="0.3">
      <c r="A289">
        <v>141</v>
      </c>
      <c r="B289" t="s">
        <v>71</v>
      </c>
      <c r="C289">
        <v>42.363560159999999</v>
      </c>
      <c r="D289">
        <v>-71.082167920000003</v>
      </c>
      <c r="E289">
        <v>468</v>
      </c>
      <c r="F289">
        <v>533</v>
      </c>
      <c r="G289">
        <f>E289-F289</f>
        <v>-65</v>
      </c>
      <c r="H289">
        <f>G289/365</f>
        <v>-0.17808219178082191</v>
      </c>
      <c r="I289">
        <f>ABS(H289)</f>
        <v>0.17808219178082191</v>
      </c>
      <c r="J289">
        <v>15</v>
      </c>
      <c r="K289" s="3">
        <f>I289/J289</f>
        <v>1.187214611872146E-2</v>
      </c>
      <c r="L289" s="3">
        <f>H289/J289</f>
        <v>-1.187214611872146E-2</v>
      </c>
      <c r="M289" t="str">
        <f>IF(K289&gt;0.333, "yes", "no")</f>
        <v>no</v>
      </c>
      <c r="N289" s="4">
        <v>0.54166666666666663</v>
      </c>
    </row>
    <row r="290" spans="1:14" x14ac:dyDescent="0.3">
      <c r="A290">
        <v>49</v>
      </c>
      <c r="B290" t="s">
        <v>174</v>
      </c>
      <c r="C290">
        <v>42.351146</v>
      </c>
      <c r="D290">
        <v>-71.066288999999998</v>
      </c>
      <c r="E290">
        <v>393</v>
      </c>
      <c r="F290">
        <v>458</v>
      </c>
      <c r="G290">
        <f>E290-F290</f>
        <v>-65</v>
      </c>
      <c r="H290">
        <f>G290/365</f>
        <v>-0.17808219178082191</v>
      </c>
      <c r="I290">
        <f>ABS(H290)</f>
        <v>0.17808219178082191</v>
      </c>
      <c r="J290">
        <v>18</v>
      </c>
      <c r="K290" s="3">
        <f>I290/J290</f>
        <v>9.8934550989345504E-3</v>
      </c>
      <c r="L290" s="3">
        <f>H290/J290</f>
        <v>-9.8934550989345504E-3</v>
      </c>
      <c r="M290" t="str">
        <f>IF(K290&gt;0.333, "yes", "no")</f>
        <v>no</v>
      </c>
      <c r="N290" s="4">
        <v>0.54166666666666663</v>
      </c>
    </row>
    <row r="291" spans="1:14" x14ac:dyDescent="0.3">
      <c r="A291">
        <v>296</v>
      </c>
      <c r="B291" t="s">
        <v>214</v>
      </c>
      <c r="C291">
        <v>42.333399999999997</v>
      </c>
      <c r="D291">
        <v>-71.024950000000004</v>
      </c>
      <c r="E291">
        <v>256</v>
      </c>
      <c r="F291">
        <v>321</v>
      </c>
      <c r="G291">
        <f>E291-F291</f>
        <v>-65</v>
      </c>
      <c r="H291">
        <f>G291/365</f>
        <v>-0.17808219178082191</v>
      </c>
      <c r="I291">
        <f>ABS(H291)</f>
        <v>0.17808219178082191</v>
      </c>
      <c r="J291">
        <v>23</v>
      </c>
      <c r="K291" s="3">
        <f>I291/J291</f>
        <v>7.7427039904705173E-3</v>
      </c>
      <c r="L291" s="3">
        <f>H291/J291</f>
        <v>-7.7427039904705173E-3</v>
      </c>
      <c r="M291" t="str">
        <f>IF(K291&gt;0.333, "yes", "no")</f>
        <v>no</v>
      </c>
      <c r="N291" s="4">
        <v>0.54166666666666663</v>
      </c>
    </row>
    <row r="292" spans="1:14" x14ac:dyDescent="0.3">
      <c r="A292">
        <v>33</v>
      </c>
      <c r="B292" t="s">
        <v>62</v>
      </c>
      <c r="C292">
        <v>42.348706</v>
      </c>
      <c r="D292">
        <v>-71.097009</v>
      </c>
      <c r="E292">
        <v>899</v>
      </c>
      <c r="F292">
        <v>964</v>
      </c>
      <c r="G292">
        <f>E292-F292</f>
        <v>-65</v>
      </c>
      <c r="H292">
        <f>G292/365</f>
        <v>-0.17808219178082191</v>
      </c>
      <c r="I292">
        <f>ABS(H292)</f>
        <v>0.17808219178082191</v>
      </c>
      <c r="J292">
        <v>27</v>
      </c>
      <c r="K292" s="3">
        <f>I292/J292</f>
        <v>6.5956367326230336E-3</v>
      </c>
      <c r="L292" s="3">
        <f>H292/J292</f>
        <v>-6.5956367326230336E-3</v>
      </c>
      <c r="M292" t="str">
        <f>IF(K292&gt;0.333, "yes", "no")</f>
        <v>no</v>
      </c>
      <c r="N292" s="4">
        <v>0.54166666666666663</v>
      </c>
    </row>
    <row r="293" spans="1:14" x14ac:dyDescent="0.3">
      <c r="A293">
        <v>139</v>
      </c>
      <c r="B293" t="s">
        <v>48</v>
      </c>
      <c r="C293">
        <v>42.361780439999997</v>
      </c>
      <c r="D293">
        <v>-71.108099519999996</v>
      </c>
      <c r="E293">
        <v>455</v>
      </c>
      <c r="F293">
        <v>522</v>
      </c>
      <c r="G293">
        <f>E293-F293</f>
        <v>-67</v>
      </c>
      <c r="H293">
        <f>G293/365</f>
        <v>-0.18356164383561643</v>
      </c>
      <c r="I293">
        <f>ABS(H293)</f>
        <v>0.18356164383561643</v>
      </c>
      <c r="J293">
        <v>19</v>
      </c>
      <c r="K293" s="3">
        <f>I293/J293</f>
        <v>9.6611391492429696E-3</v>
      </c>
      <c r="L293" s="3">
        <f>H293/J293</f>
        <v>-9.6611391492429696E-3</v>
      </c>
      <c r="M293" t="str">
        <f>IF(K293&gt;0.333, "yes", "no")</f>
        <v>no</v>
      </c>
      <c r="N293" s="4">
        <v>0.54166666666666663</v>
      </c>
    </row>
    <row r="294" spans="1:14" x14ac:dyDescent="0.3">
      <c r="A294">
        <v>110</v>
      </c>
      <c r="B294" t="s">
        <v>160</v>
      </c>
      <c r="C294">
        <v>42.376368999999997</v>
      </c>
      <c r="D294">
        <v>-71.114024999999998</v>
      </c>
      <c r="E294">
        <v>737</v>
      </c>
      <c r="F294">
        <v>815</v>
      </c>
      <c r="G294">
        <f>E294-F294</f>
        <v>-78</v>
      </c>
      <c r="H294">
        <f>G294/365</f>
        <v>-0.21369863013698631</v>
      </c>
      <c r="I294">
        <f>ABS(H294)</f>
        <v>0.21369863013698631</v>
      </c>
      <c r="J294">
        <v>15</v>
      </c>
      <c r="K294" s="3">
        <f>I294/J294</f>
        <v>1.4246575342465755E-2</v>
      </c>
      <c r="L294" s="3">
        <f>H294/J294</f>
        <v>-1.4246575342465755E-2</v>
      </c>
      <c r="M294" t="str">
        <f>IF(K294&gt;0.333, "yes", "no")</f>
        <v>no</v>
      </c>
      <c r="N294" s="4">
        <v>0.54166666666666663</v>
      </c>
    </row>
    <row r="295" spans="1:14" x14ac:dyDescent="0.3">
      <c r="A295">
        <v>81</v>
      </c>
      <c r="B295" t="s">
        <v>97</v>
      </c>
      <c r="C295">
        <v>42.352409000000002</v>
      </c>
      <c r="D295">
        <v>-71.062679000000003</v>
      </c>
      <c r="E295">
        <v>842</v>
      </c>
      <c r="F295">
        <v>920</v>
      </c>
      <c r="G295">
        <f>E295-F295</f>
        <v>-78</v>
      </c>
      <c r="H295">
        <f>G295/365</f>
        <v>-0.21369863013698631</v>
      </c>
      <c r="I295">
        <f>ABS(H295)</f>
        <v>0.21369863013698631</v>
      </c>
      <c r="J295">
        <v>19</v>
      </c>
      <c r="K295" s="3">
        <f>I295/J295</f>
        <v>1.1247296322999279E-2</v>
      </c>
      <c r="L295" s="3">
        <f>H295/J295</f>
        <v>-1.1247296322999279E-2</v>
      </c>
      <c r="M295" t="str">
        <f>IF(K295&gt;0.333, "yes", "no")</f>
        <v>no</v>
      </c>
      <c r="N295" s="4">
        <v>0.54166666666666663</v>
      </c>
    </row>
    <row r="296" spans="1:14" x14ac:dyDescent="0.3">
      <c r="A296">
        <v>161</v>
      </c>
      <c r="B296" t="s">
        <v>53</v>
      </c>
      <c r="C296">
        <v>42.339108500000002</v>
      </c>
      <c r="D296">
        <v>-71.051443199999994</v>
      </c>
      <c r="E296">
        <v>472</v>
      </c>
      <c r="F296">
        <v>564</v>
      </c>
      <c r="G296">
        <f>E296-F296</f>
        <v>-92</v>
      </c>
      <c r="H296">
        <f>G296/365</f>
        <v>-0.25205479452054796</v>
      </c>
      <c r="I296">
        <f>ABS(H296)</f>
        <v>0.25205479452054796</v>
      </c>
      <c r="J296">
        <v>23</v>
      </c>
      <c r="K296" s="3">
        <f>I296/J296</f>
        <v>1.0958904109589041E-2</v>
      </c>
      <c r="L296" s="3">
        <f>H296/J296</f>
        <v>-1.0958904109589041E-2</v>
      </c>
      <c r="M296" t="str">
        <f>IF(K296&gt;0.333, "yes", "no")</f>
        <v>no</v>
      </c>
      <c r="N296" s="4">
        <v>0.54166666666666663</v>
      </c>
    </row>
    <row r="297" spans="1:14" x14ac:dyDescent="0.3">
      <c r="A297">
        <v>87</v>
      </c>
      <c r="B297" t="s">
        <v>56</v>
      </c>
      <c r="C297">
        <v>42.366621000000002</v>
      </c>
      <c r="D297">
        <v>-71.114214000000004</v>
      </c>
      <c r="E297">
        <v>673</v>
      </c>
      <c r="F297">
        <v>766</v>
      </c>
      <c r="G297">
        <f>E297-F297</f>
        <v>-93</v>
      </c>
      <c r="H297">
        <f>G297/365</f>
        <v>-0.25479452054794521</v>
      </c>
      <c r="I297">
        <f>ABS(H297)</f>
        <v>0.25479452054794521</v>
      </c>
      <c r="J297">
        <v>15</v>
      </c>
      <c r="K297" s="3">
        <f>I297/J297</f>
        <v>1.6986301369863014E-2</v>
      </c>
      <c r="L297" s="3">
        <f>H297/J297</f>
        <v>-1.6986301369863014E-2</v>
      </c>
      <c r="M297" t="str">
        <f>IF(K297&gt;0.333, "yes", "no")</f>
        <v>no</v>
      </c>
      <c r="N297" s="4">
        <v>0.54166666666666663</v>
      </c>
    </row>
    <row r="298" spans="1:14" x14ac:dyDescent="0.3">
      <c r="A298">
        <v>58</v>
      </c>
      <c r="B298" t="s">
        <v>88</v>
      </c>
      <c r="C298">
        <v>42.355536280000003</v>
      </c>
      <c r="D298">
        <v>-71.072868700000001</v>
      </c>
      <c r="E298">
        <v>1357</v>
      </c>
      <c r="F298">
        <v>1450</v>
      </c>
      <c r="G298">
        <f>E298-F298</f>
        <v>-93</v>
      </c>
      <c r="H298">
        <f>G298/365</f>
        <v>-0.25479452054794521</v>
      </c>
      <c r="I298">
        <f>ABS(H298)</f>
        <v>0.25479452054794521</v>
      </c>
      <c r="J298">
        <v>19</v>
      </c>
      <c r="K298" s="3">
        <f>I298/J298</f>
        <v>1.3410237923576063E-2</v>
      </c>
      <c r="L298" s="3">
        <f>H298/J298</f>
        <v>-1.3410237923576063E-2</v>
      </c>
      <c r="M298" t="str">
        <f>IF(K298&gt;0.333, "yes", "no")</f>
        <v>no</v>
      </c>
      <c r="N298" s="4">
        <v>0.54166666666666663</v>
      </c>
    </row>
    <row r="299" spans="1:14" x14ac:dyDescent="0.3">
      <c r="A299">
        <v>40</v>
      </c>
      <c r="B299" t="s">
        <v>11</v>
      </c>
      <c r="C299">
        <v>42.363871000000003</v>
      </c>
      <c r="D299">
        <v>-71.050877</v>
      </c>
      <c r="E299">
        <v>999</v>
      </c>
      <c r="F299">
        <v>1098</v>
      </c>
      <c r="G299">
        <f>E299-F299</f>
        <v>-99</v>
      </c>
      <c r="H299">
        <f>G299/365</f>
        <v>-0.27123287671232876</v>
      </c>
      <c r="I299">
        <f>ABS(H299)</f>
        <v>0.27123287671232876</v>
      </c>
      <c r="J299">
        <v>19</v>
      </c>
      <c r="K299" s="3">
        <f>I299/J299</f>
        <v>1.4275414563806777E-2</v>
      </c>
      <c r="L299" s="3">
        <f>H299/J299</f>
        <v>-1.4275414563806777E-2</v>
      </c>
      <c r="M299" t="str">
        <f>IF(K299&gt;0.333, "yes", "no")</f>
        <v>no</v>
      </c>
      <c r="N299" s="4">
        <v>0.54166666666666663</v>
      </c>
    </row>
    <row r="300" spans="1:14" x14ac:dyDescent="0.3">
      <c r="A300">
        <v>400</v>
      </c>
      <c r="B300" t="s">
        <v>184</v>
      </c>
      <c r="C300">
        <v>42.347344730000003</v>
      </c>
      <c r="D300">
        <v>-71.100168080000003</v>
      </c>
      <c r="E300">
        <v>67</v>
      </c>
      <c r="F300">
        <v>166</v>
      </c>
      <c r="G300">
        <f>E300-F300</f>
        <v>-99</v>
      </c>
      <c r="H300">
        <f>G300/365</f>
        <v>-0.27123287671232876</v>
      </c>
      <c r="I300">
        <f>ABS(H300)</f>
        <v>0.27123287671232876</v>
      </c>
      <c r="J300">
        <v>27</v>
      </c>
      <c r="K300" s="3">
        <f>I300/J300</f>
        <v>1.0045662100456621E-2</v>
      </c>
      <c r="L300" s="3">
        <f>H300/J300</f>
        <v>-1.0045662100456621E-2</v>
      </c>
      <c r="M300" t="str">
        <f>IF(K300&gt;0.333, "yes", "no")</f>
        <v>no</v>
      </c>
      <c r="N300" s="4">
        <v>0.54166666666666663</v>
      </c>
    </row>
    <row r="301" spans="1:14" x14ac:dyDescent="0.3">
      <c r="A301">
        <v>105</v>
      </c>
      <c r="B301" t="s">
        <v>43</v>
      </c>
      <c r="C301">
        <v>42.357218500000002</v>
      </c>
      <c r="D301">
        <v>-71.113871630000006</v>
      </c>
      <c r="E301">
        <v>1031</v>
      </c>
      <c r="F301">
        <v>1136</v>
      </c>
      <c r="G301">
        <f>E301-F301</f>
        <v>-105</v>
      </c>
      <c r="H301">
        <f>G301/365</f>
        <v>-0.28767123287671231</v>
      </c>
      <c r="I301">
        <f>ABS(H301)</f>
        <v>0.28767123287671231</v>
      </c>
      <c r="J301">
        <v>19</v>
      </c>
      <c r="K301" s="3">
        <f>I301/J301</f>
        <v>1.514059120403749E-2</v>
      </c>
      <c r="L301" s="3">
        <f>H301/J301</f>
        <v>-1.514059120403749E-2</v>
      </c>
      <c r="M301" t="str">
        <f>IF(K301&gt;0.333, "yes", "no")</f>
        <v>no</v>
      </c>
      <c r="N301" s="4">
        <v>0.54166666666666663</v>
      </c>
    </row>
    <row r="302" spans="1:14" x14ac:dyDescent="0.3">
      <c r="A302">
        <v>6</v>
      </c>
      <c r="B302" t="s">
        <v>34</v>
      </c>
      <c r="C302">
        <v>42.361257219999999</v>
      </c>
      <c r="D302">
        <v>-71.065287440000006</v>
      </c>
      <c r="E302">
        <v>966</v>
      </c>
      <c r="F302">
        <v>1076</v>
      </c>
      <c r="G302">
        <f>E302-F302</f>
        <v>-110</v>
      </c>
      <c r="H302">
        <f>G302/365</f>
        <v>-0.30136986301369861</v>
      </c>
      <c r="I302">
        <f>ABS(H302)</f>
        <v>0.30136986301369861</v>
      </c>
      <c r="J302">
        <v>15</v>
      </c>
      <c r="K302" s="3">
        <f>I302/J302</f>
        <v>2.0091324200913242E-2</v>
      </c>
      <c r="L302" s="3">
        <f>H302/J302</f>
        <v>-2.0091324200913242E-2</v>
      </c>
      <c r="M302" t="str">
        <f>IF(K302&gt;0.333, "yes", "no")</f>
        <v>no</v>
      </c>
      <c r="N302" s="4">
        <v>0.54166666666666663</v>
      </c>
    </row>
    <row r="303" spans="1:14" x14ac:dyDescent="0.3">
      <c r="A303">
        <v>86</v>
      </c>
      <c r="B303" t="s">
        <v>142</v>
      </c>
      <c r="C303">
        <v>42.332743919999999</v>
      </c>
      <c r="D303">
        <v>-71.116266809999999</v>
      </c>
      <c r="E303">
        <v>313</v>
      </c>
      <c r="F303">
        <v>426</v>
      </c>
      <c r="G303">
        <f>E303-F303</f>
        <v>-113</v>
      </c>
      <c r="H303">
        <f>G303/365</f>
        <v>-0.30958904109589042</v>
      </c>
      <c r="I303">
        <f>ABS(H303)</f>
        <v>0.30958904109589042</v>
      </c>
      <c r="J303">
        <v>19</v>
      </c>
      <c r="K303" s="3">
        <f>I303/J303</f>
        <v>1.6294160057678444E-2</v>
      </c>
      <c r="L303" s="3">
        <f>H303/J303</f>
        <v>-1.6294160057678444E-2</v>
      </c>
      <c r="M303" t="str">
        <f>IF(K303&gt;0.333, "yes", "no")</f>
        <v>no</v>
      </c>
      <c r="N303" s="4">
        <v>0.54166666666666663</v>
      </c>
    </row>
    <row r="304" spans="1:14" x14ac:dyDescent="0.3">
      <c r="A304">
        <v>119</v>
      </c>
      <c r="B304" t="s">
        <v>115</v>
      </c>
      <c r="C304">
        <v>42.335740999999999</v>
      </c>
      <c r="D304">
        <v>-71.03877</v>
      </c>
      <c r="E304">
        <v>367</v>
      </c>
      <c r="F304">
        <v>482</v>
      </c>
      <c r="G304">
        <f>E304-F304</f>
        <v>-115</v>
      </c>
      <c r="H304">
        <f>G304/365</f>
        <v>-0.31506849315068491</v>
      </c>
      <c r="I304">
        <f>ABS(H304)</f>
        <v>0.31506849315068491</v>
      </c>
      <c r="J304">
        <v>15</v>
      </c>
      <c r="K304" s="3">
        <f>I304/J304</f>
        <v>2.100456621004566E-2</v>
      </c>
      <c r="L304" s="3">
        <f>H304/J304</f>
        <v>-2.100456621004566E-2</v>
      </c>
      <c r="M304" t="str">
        <f>IF(K304&gt;0.333, "yes", "no")</f>
        <v>no</v>
      </c>
      <c r="N304" s="4">
        <v>0.54166666666666663</v>
      </c>
    </row>
    <row r="305" spans="1:14" x14ac:dyDescent="0.3">
      <c r="A305">
        <v>12</v>
      </c>
      <c r="B305" t="s">
        <v>15</v>
      </c>
      <c r="C305">
        <v>42.336244450000002</v>
      </c>
      <c r="D305">
        <v>-71.087985630000006</v>
      </c>
      <c r="E305">
        <v>883</v>
      </c>
      <c r="F305">
        <v>1000</v>
      </c>
      <c r="G305">
        <f>E305-F305</f>
        <v>-117</v>
      </c>
      <c r="H305">
        <f>G305/365</f>
        <v>-0.32054794520547947</v>
      </c>
      <c r="I305">
        <f>ABS(H305)</f>
        <v>0.32054794520547947</v>
      </c>
      <c r="J305">
        <v>18</v>
      </c>
      <c r="K305" s="3">
        <f>I305/J305</f>
        <v>1.7808219178082191E-2</v>
      </c>
      <c r="L305" s="3">
        <f>H305/J305</f>
        <v>-1.7808219178082191E-2</v>
      </c>
      <c r="M305" t="str">
        <f>IF(K305&gt;0.333, "yes", "no")</f>
        <v>no</v>
      </c>
      <c r="N305" s="4">
        <v>0.54166666666666663</v>
      </c>
    </row>
    <row r="306" spans="1:14" x14ac:dyDescent="0.3">
      <c r="A306">
        <v>47</v>
      </c>
      <c r="B306" t="s">
        <v>143</v>
      </c>
      <c r="C306">
        <v>42.362811000000001</v>
      </c>
      <c r="D306">
        <v>-71.056066999999999</v>
      </c>
      <c r="E306">
        <v>357</v>
      </c>
      <c r="F306">
        <v>487</v>
      </c>
      <c r="G306">
        <f>E306-F306</f>
        <v>-130</v>
      </c>
      <c r="H306">
        <f>G306/365</f>
        <v>-0.35616438356164382</v>
      </c>
      <c r="I306">
        <f>ABS(H306)</f>
        <v>0.35616438356164382</v>
      </c>
      <c r="J306">
        <v>19</v>
      </c>
      <c r="K306" s="3">
        <f>I306/J306</f>
        <v>1.8745493871665464E-2</v>
      </c>
      <c r="L306" s="3">
        <f>H306/J306</f>
        <v>-1.8745493871665464E-2</v>
      </c>
      <c r="M306" t="str">
        <f>IF(K306&gt;0.333, "yes", "no")</f>
        <v>no</v>
      </c>
      <c r="N306" s="4">
        <v>0.54166666666666663</v>
      </c>
    </row>
    <row r="307" spans="1:14" x14ac:dyDescent="0.3">
      <c r="A307">
        <v>16</v>
      </c>
      <c r="B307" t="s">
        <v>29</v>
      </c>
      <c r="C307">
        <v>42.34807412</v>
      </c>
      <c r="D307">
        <v>-71.076570149999995</v>
      </c>
      <c r="E307">
        <v>826</v>
      </c>
      <c r="F307">
        <v>960</v>
      </c>
      <c r="G307">
        <f>E307-F307</f>
        <v>-134</v>
      </c>
      <c r="H307">
        <f>G307/365</f>
        <v>-0.36712328767123287</v>
      </c>
      <c r="I307">
        <f>ABS(H307)</f>
        <v>0.36712328767123287</v>
      </c>
      <c r="J307">
        <v>19</v>
      </c>
      <c r="K307" s="3">
        <f>I307/J307</f>
        <v>1.9322278298485939E-2</v>
      </c>
      <c r="L307" s="3">
        <f>H307/J307</f>
        <v>-1.9322278298485939E-2</v>
      </c>
      <c r="M307" t="str">
        <f>IF(K307&gt;0.333, "yes", "no")</f>
        <v>no</v>
      </c>
      <c r="N307" s="4">
        <v>0.54166666666666663</v>
      </c>
    </row>
    <row r="308" spans="1:14" x14ac:dyDescent="0.3">
      <c r="A308">
        <v>89</v>
      </c>
      <c r="B308" t="s">
        <v>132</v>
      </c>
      <c r="C308">
        <v>42.379010999999998</v>
      </c>
      <c r="D308">
        <v>-71.119945000000001</v>
      </c>
      <c r="E308">
        <v>556</v>
      </c>
      <c r="F308">
        <v>693</v>
      </c>
      <c r="G308">
        <f>E308-F308</f>
        <v>-137</v>
      </c>
      <c r="H308">
        <f>G308/365</f>
        <v>-0.37534246575342467</v>
      </c>
      <c r="I308">
        <f>ABS(H308)</f>
        <v>0.37534246575342467</v>
      </c>
      <c r="J308">
        <v>19</v>
      </c>
      <c r="K308" s="3">
        <f>I308/J308</f>
        <v>1.9754866618601298E-2</v>
      </c>
      <c r="L308" s="3">
        <f>H308/J308</f>
        <v>-1.9754866618601298E-2</v>
      </c>
      <c r="M308" t="str">
        <f>IF(K308&gt;0.333, "yes", "no")</f>
        <v>no</v>
      </c>
      <c r="N308" s="4">
        <v>0.54166666666666663</v>
      </c>
    </row>
    <row r="309" spans="1:14" x14ac:dyDescent="0.3">
      <c r="A309">
        <v>160</v>
      </c>
      <c r="B309" t="s">
        <v>225</v>
      </c>
      <c r="C309">
        <v>42.337586010000003</v>
      </c>
      <c r="D309">
        <v>-71.09627098</v>
      </c>
      <c r="E309">
        <v>391</v>
      </c>
      <c r="F309">
        <v>530</v>
      </c>
      <c r="G309">
        <f>E309-F309</f>
        <v>-139</v>
      </c>
      <c r="H309">
        <f>G309/365</f>
        <v>-0.38082191780821917</v>
      </c>
      <c r="I309">
        <f>ABS(H309)</f>
        <v>0.38082191780821917</v>
      </c>
      <c r="J309">
        <v>14</v>
      </c>
      <c r="K309" s="3">
        <f>I309/J309</f>
        <v>2.7201565557729939E-2</v>
      </c>
      <c r="L309" s="3">
        <f>H309/J309</f>
        <v>-2.7201565557729939E-2</v>
      </c>
      <c r="M309" t="str">
        <f>IF(K309&gt;0.333, "yes", "no")</f>
        <v>no</v>
      </c>
      <c r="N309" s="4">
        <v>0.54166666666666663</v>
      </c>
    </row>
    <row r="310" spans="1:14" x14ac:dyDescent="0.3">
      <c r="A310">
        <v>52</v>
      </c>
      <c r="B310" t="s">
        <v>94</v>
      </c>
      <c r="C310">
        <v>42.348717000000001</v>
      </c>
      <c r="D310">
        <v>-71.085954000000001</v>
      </c>
      <c r="E310">
        <v>1113</v>
      </c>
      <c r="F310">
        <v>1253</v>
      </c>
      <c r="G310">
        <f>E310-F310</f>
        <v>-140</v>
      </c>
      <c r="H310">
        <f>G310/365</f>
        <v>-0.38356164383561642</v>
      </c>
      <c r="I310">
        <f>ABS(H310)</f>
        <v>0.38356164383561642</v>
      </c>
      <c r="J310">
        <v>23</v>
      </c>
      <c r="K310" s="3">
        <f>I310/J310</f>
        <v>1.6676593210244194E-2</v>
      </c>
      <c r="L310" s="3">
        <f>H310/J310</f>
        <v>-1.6676593210244194E-2</v>
      </c>
      <c r="M310" t="str">
        <f>IF(K310&gt;0.333, "yes", "no")</f>
        <v>no</v>
      </c>
      <c r="N310" s="4">
        <v>0.54166666666666663</v>
      </c>
    </row>
    <row r="311" spans="1:14" x14ac:dyDescent="0.3">
      <c r="A311">
        <v>80</v>
      </c>
      <c r="B311" t="s">
        <v>4</v>
      </c>
      <c r="C311">
        <v>42.362131230000003</v>
      </c>
      <c r="D311">
        <v>-71.091156010000006</v>
      </c>
      <c r="E311">
        <v>2194</v>
      </c>
      <c r="F311">
        <v>2336</v>
      </c>
      <c r="G311">
        <f>E311-F311</f>
        <v>-142</v>
      </c>
      <c r="H311">
        <f>G311/365</f>
        <v>-0.38904109589041097</v>
      </c>
      <c r="I311">
        <f>ABS(H311)</f>
        <v>0.38904109589041097</v>
      </c>
      <c r="J311">
        <v>35</v>
      </c>
      <c r="K311" s="3">
        <f>I311/J311</f>
        <v>1.1115459882583171E-2</v>
      </c>
      <c r="L311" s="3">
        <f>H311/J311</f>
        <v>-1.1115459882583171E-2</v>
      </c>
      <c r="M311" t="str">
        <f>IF(K311&gt;0.333, "yes", "no")</f>
        <v>no</v>
      </c>
      <c r="N311" s="4">
        <v>0.54166666666666663</v>
      </c>
    </row>
    <row r="312" spans="1:14" x14ac:dyDescent="0.3">
      <c r="A312">
        <v>369</v>
      </c>
      <c r="B312" t="s">
        <v>52</v>
      </c>
      <c r="C312">
        <v>42.362548539999999</v>
      </c>
      <c r="D312">
        <v>-71.057373580000004</v>
      </c>
      <c r="E312">
        <v>1051</v>
      </c>
      <c r="F312">
        <v>1206</v>
      </c>
      <c r="G312">
        <f>E312-F312</f>
        <v>-155</v>
      </c>
      <c r="H312">
        <f>G312/365</f>
        <v>-0.42465753424657532</v>
      </c>
      <c r="I312">
        <f>ABS(H312)</f>
        <v>0.42465753424657532</v>
      </c>
      <c r="J312">
        <v>15</v>
      </c>
      <c r="K312" s="3">
        <f>I312/J312</f>
        <v>2.831050228310502E-2</v>
      </c>
      <c r="L312" s="3">
        <f>H312/J312</f>
        <v>-2.831050228310502E-2</v>
      </c>
      <c r="M312" t="str">
        <f>IF(K312&gt;0.333, "yes", "no")</f>
        <v>no</v>
      </c>
      <c r="N312" s="4">
        <v>0.54166666666666663</v>
      </c>
    </row>
    <row r="313" spans="1:14" x14ac:dyDescent="0.3">
      <c r="A313">
        <v>55</v>
      </c>
      <c r="B313" t="s">
        <v>90</v>
      </c>
      <c r="C313">
        <v>42.347406210000003</v>
      </c>
      <c r="D313">
        <v>-71.08678415</v>
      </c>
      <c r="E313">
        <v>985</v>
      </c>
      <c r="F313">
        <v>1144</v>
      </c>
      <c r="G313">
        <f>E313-F313</f>
        <v>-159</v>
      </c>
      <c r="H313">
        <f>G313/365</f>
        <v>-0.43561643835616437</v>
      </c>
      <c r="I313">
        <f>ABS(H313)</f>
        <v>0.43561643835616437</v>
      </c>
      <c r="J313">
        <v>15</v>
      </c>
      <c r="K313" s="3">
        <f>I313/J313</f>
        <v>2.904109589041096E-2</v>
      </c>
      <c r="L313" s="3">
        <f>H313/J313</f>
        <v>-2.904109589041096E-2</v>
      </c>
      <c r="M313" t="str">
        <f>IF(K313&gt;0.333, "yes", "no")</f>
        <v>no</v>
      </c>
      <c r="N313" s="4">
        <v>0.54166666666666663</v>
      </c>
    </row>
    <row r="314" spans="1:14" x14ac:dyDescent="0.3">
      <c r="A314">
        <v>361</v>
      </c>
      <c r="B314" t="s">
        <v>87</v>
      </c>
      <c r="C314">
        <v>42.349243770000001</v>
      </c>
      <c r="D314">
        <v>-71.097282100000001</v>
      </c>
      <c r="E314">
        <v>930</v>
      </c>
      <c r="F314">
        <v>1089</v>
      </c>
      <c r="G314">
        <f>E314-F314</f>
        <v>-159</v>
      </c>
      <c r="H314">
        <f>G314/365</f>
        <v>-0.43561643835616437</v>
      </c>
      <c r="I314">
        <f>ABS(H314)</f>
        <v>0.43561643835616437</v>
      </c>
      <c r="J314">
        <v>19</v>
      </c>
      <c r="K314" s="3">
        <f>I314/J314</f>
        <v>2.2927180966113913E-2</v>
      </c>
      <c r="L314" s="3">
        <f>H314/J314</f>
        <v>-2.2927180966113913E-2</v>
      </c>
      <c r="M314" t="str">
        <f>IF(K314&gt;0.333, "yes", "no")</f>
        <v>no</v>
      </c>
      <c r="N314" s="4">
        <v>0.54166666666666663</v>
      </c>
    </row>
    <row r="315" spans="1:14" x14ac:dyDescent="0.3">
      <c r="A315">
        <v>120</v>
      </c>
      <c r="B315" t="s">
        <v>162</v>
      </c>
      <c r="C315">
        <v>42.356051999999998</v>
      </c>
      <c r="D315">
        <v>-71.069849000000005</v>
      </c>
      <c r="E315">
        <v>576</v>
      </c>
      <c r="F315">
        <v>737</v>
      </c>
      <c r="G315">
        <f>E315-F315</f>
        <v>-161</v>
      </c>
      <c r="H315">
        <f>G315/365</f>
        <v>-0.44109589041095892</v>
      </c>
      <c r="I315">
        <f>ABS(H315)</f>
        <v>0.44109589041095892</v>
      </c>
      <c r="J315">
        <v>15</v>
      </c>
      <c r="K315" s="3">
        <f>I315/J315</f>
        <v>2.9406392694063928E-2</v>
      </c>
      <c r="L315" s="3">
        <f>H315/J315</f>
        <v>-2.9406392694063928E-2</v>
      </c>
      <c r="M315" t="str">
        <f>IF(K315&gt;0.333, "yes", "no")</f>
        <v>no</v>
      </c>
      <c r="N315" s="4">
        <v>0.54166666666666663</v>
      </c>
    </row>
    <row r="316" spans="1:14" x14ac:dyDescent="0.3">
      <c r="A316">
        <v>43</v>
      </c>
      <c r="B316" t="s">
        <v>81</v>
      </c>
      <c r="C316">
        <v>42.357143000000001</v>
      </c>
      <c r="D316">
        <v>-71.050698999999994</v>
      </c>
      <c r="E316">
        <v>431</v>
      </c>
      <c r="F316">
        <v>592</v>
      </c>
      <c r="G316">
        <f>E316-F316</f>
        <v>-161</v>
      </c>
      <c r="H316">
        <f>G316/365</f>
        <v>-0.44109589041095892</v>
      </c>
      <c r="I316">
        <f>ABS(H316)</f>
        <v>0.44109589041095892</v>
      </c>
      <c r="J316">
        <v>15</v>
      </c>
      <c r="K316" s="3">
        <f>I316/J316</f>
        <v>2.9406392694063928E-2</v>
      </c>
      <c r="L316" s="3">
        <f>H316/J316</f>
        <v>-2.9406392694063928E-2</v>
      </c>
      <c r="M316" t="str">
        <f>IF(K316&gt;0.333, "yes", "no")</f>
        <v>no</v>
      </c>
      <c r="N316" s="4">
        <v>0.54166666666666663</v>
      </c>
    </row>
    <row r="317" spans="1:14" x14ac:dyDescent="0.3">
      <c r="A317">
        <v>372</v>
      </c>
      <c r="B317" t="s">
        <v>175</v>
      </c>
      <c r="C317">
        <v>42.349589420000001</v>
      </c>
      <c r="D317">
        <v>-71.079467789999995</v>
      </c>
      <c r="E317">
        <v>680</v>
      </c>
      <c r="F317">
        <v>850</v>
      </c>
      <c r="G317">
        <f>E317-F317</f>
        <v>-170</v>
      </c>
      <c r="H317">
        <f>G317/365</f>
        <v>-0.46575342465753422</v>
      </c>
      <c r="I317">
        <f>ABS(H317)</f>
        <v>0.46575342465753422</v>
      </c>
      <c r="J317">
        <v>19</v>
      </c>
      <c r="K317" s="3">
        <f>I317/J317</f>
        <v>2.4513338139870222E-2</v>
      </c>
      <c r="L317" s="3">
        <f>H317/J317</f>
        <v>-2.4513338139870222E-2</v>
      </c>
      <c r="M317" t="str">
        <f>IF(K317&gt;0.333, "yes", "no")</f>
        <v>no</v>
      </c>
      <c r="N317" s="4">
        <v>0.54166666666666663</v>
      </c>
    </row>
    <row r="318" spans="1:14" x14ac:dyDescent="0.3">
      <c r="A318">
        <v>96</v>
      </c>
      <c r="B318" t="s">
        <v>91</v>
      </c>
      <c r="C318">
        <v>42.373379</v>
      </c>
      <c r="D318">
        <v>-71.111075</v>
      </c>
      <c r="E318">
        <v>772</v>
      </c>
      <c r="F318">
        <v>945</v>
      </c>
      <c r="G318">
        <f>E318-F318</f>
        <v>-173</v>
      </c>
      <c r="H318">
        <f>G318/365</f>
        <v>-0.47397260273972602</v>
      </c>
      <c r="I318">
        <f>ABS(H318)</f>
        <v>0.47397260273972602</v>
      </c>
      <c r="J318">
        <v>19</v>
      </c>
      <c r="K318" s="3">
        <f>I318/J318</f>
        <v>2.4945926459985581E-2</v>
      </c>
      <c r="L318" s="3">
        <f>H318/J318</f>
        <v>-2.4945926459985581E-2</v>
      </c>
      <c r="M318" t="str">
        <f>IF(K318&gt;0.333, "yes", "no")</f>
        <v>no</v>
      </c>
      <c r="N318" s="4">
        <v>0.54166666666666663</v>
      </c>
    </row>
    <row r="319" spans="1:14" x14ac:dyDescent="0.3">
      <c r="A319">
        <v>370</v>
      </c>
      <c r="B319" t="s">
        <v>145</v>
      </c>
      <c r="C319">
        <v>42.350961439999999</v>
      </c>
      <c r="D319">
        <v>-71.077828109999999</v>
      </c>
      <c r="E319">
        <v>801</v>
      </c>
      <c r="F319">
        <v>979</v>
      </c>
      <c r="G319">
        <f>E319-F319</f>
        <v>-178</v>
      </c>
      <c r="H319">
        <f>G319/365</f>
        <v>-0.48767123287671232</v>
      </c>
      <c r="I319">
        <f>ABS(H319)</f>
        <v>0.48767123287671232</v>
      </c>
      <c r="J319">
        <v>19</v>
      </c>
      <c r="K319" s="3">
        <f>I319/J319</f>
        <v>2.5666906993511176E-2</v>
      </c>
      <c r="L319" s="3">
        <f>H319/J319</f>
        <v>-2.5666906993511176E-2</v>
      </c>
      <c r="M319" t="str">
        <f>IF(K319&gt;0.333, "yes", "no")</f>
        <v>no</v>
      </c>
      <c r="N319" s="4">
        <v>0.54166666666666663</v>
      </c>
    </row>
    <row r="320" spans="1:14" x14ac:dyDescent="0.3">
      <c r="A320">
        <v>42</v>
      </c>
      <c r="B320" t="s">
        <v>79</v>
      </c>
      <c r="C320">
        <v>42.352042619999999</v>
      </c>
      <c r="D320">
        <v>-71.070578100000006</v>
      </c>
      <c r="E320">
        <v>862</v>
      </c>
      <c r="F320">
        <v>1054</v>
      </c>
      <c r="G320">
        <f>E320-F320</f>
        <v>-192</v>
      </c>
      <c r="H320">
        <f>G320/365</f>
        <v>-0.52602739726027392</v>
      </c>
      <c r="I320">
        <f>ABS(H320)</f>
        <v>0.52602739726027392</v>
      </c>
      <c r="J320">
        <v>23</v>
      </c>
      <c r="K320" s="3">
        <f>I320/J320</f>
        <v>2.2870756402620606E-2</v>
      </c>
      <c r="L320" s="3">
        <f>H320/J320</f>
        <v>-2.2870756402620606E-2</v>
      </c>
      <c r="M320" t="str">
        <f>IF(K320&gt;0.333, "yes", "no")</f>
        <v>no</v>
      </c>
      <c r="N320" s="4">
        <v>0.54166666666666663</v>
      </c>
    </row>
    <row r="321" spans="1:14" x14ac:dyDescent="0.3">
      <c r="A321">
        <v>60</v>
      </c>
      <c r="B321" t="s">
        <v>40</v>
      </c>
      <c r="C321">
        <v>42.360792969999999</v>
      </c>
      <c r="D321">
        <v>-71.071189619999998</v>
      </c>
      <c r="E321">
        <v>1077</v>
      </c>
      <c r="F321">
        <v>1280</v>
      </c>
      <c r="G321">
        <f>E321-F321</f>
        <v>-203</v>
      </c>
      <c r="H321">
        <f>G321/365</f>
        <v>-0.55616438356164388</v>
      </c>
      <c r="I321">
        <f>ABS(H321)</f>
        <v>0.55616438356164388</v>
      </c>
      <c r="J321">
        <v>19</v>
      </c>
      <c r="K321" s="3">
        <f>I321/J321</f>
        <v>2.9271809661139153E-2</v>
      </c>
      <c r="L321" s="3">
        <f>H321/J321</f>
        <v>-2.9271809661139153E-2</v>
      </c>
      <c r="M321" t="str">
        <f>IF(K321&gt;0.333, "yes", "no")</f>
        <v>no</v>
      </c>
      <c r="N321" s="4">
        <v>0.54166666666666663</v>
      </c>
    </row>
    <row r="322" spans="1:14" x14ac:dyDescent="0.3">
      <c r="A322">
        <v>53</v>
      </c>
      <c r="B322" t="s">
        <v>58</v>
      </c>
      <c r="C322">
        <v>42.350826810000001</v>
      </c>
      <c r="D322">
        <v>-71.089810880000002</v>
      </c>
      <c r="E322">
        <v>1188</v>
      </c>
      <c r="F322">
        <v>1413</v>
      </c>
      <c r="G322">
        <f>E322-F322</f>
        <v>-225</v>
      </c>
      <c r="H322">
        <f>G322/365</f>
        <v>-0.61643835616438358</v>
      </c>
      <c r="I322">
        <f>ABS(H322)</f>
        <v>0.61643835616438358</v>
      </c>
      <c r="J322">
        <v>19</v>
      </c>
      <c r="K322" s="3">
        <f>I322/J322</f>
        <v>3.2444124008651765E-2</v>
      </c>
      <c r="L322" s="3">
        <f>H322/J322</f>
        <v>-3.2444124008651765E-2</v>
      </c>
      <c r="M322" t="str">
        <f>IF(K322&gt;0.333, "yes", "no")</f>
        <v>no</v>
      </c>
      <c r="N322" s="4">
        <v>0.54166666666666663</v>
      </c>
    </row>
    <row r="323" spans="1:14" x14ac:dyDescent="0.3">
      <c r="A323">
        <v>107</v>
      </c>
      <c r="B323" t="s">
        <v>3</v>
      </c>
      <c r="C323">
        <v>42.362499999999997</v>
      </c>
      <c r="D323">
        <v>-71.088220000000007</v>
      </c>
      <c r="E323">
        <v>1837</v>
      </c>
      <c r="F323">
        <v>2131</v>
      </c>
      <c r="G323">
        <f>E323-F323</f>
        <v>-294</v>
      </c>
      <c r="H323">
        <f>G323/365</f>
        <v>-0.80547945205479454</v>
      </c>
      <c r="I323">
        <f>ABS(H323)</f>
        <v>0.80547945205479454</v>
      </c>
      <c r="J323">
        <v>19</v>
      </c>
      <c r="K323" s="3">
        <f>I323/J323</f>
        <v>4.2393655371304975E-2</v>
      </c>
      <c r="L323" s="3">
        <f>H323/J323</f>
        <v>-4.2393655371304975E-2</v>
      </c>
      <c r="M323" t="str">
        <f>IF(K323&gt;0.333, "yes", "no")</f>
        <v>no</v>
      </c>
      <c r="N323" s="4">
        <v>0.54166666666666663</v>
      </c>
    </row>
    <row r="324" spans="1:14" x14ac:dyDescent="0.3">
      <c r="A324">
        <v>36</v>
      </c>
      <c r="B324" t="s">
        <v>24</v>
      </c>
      <c r="C324">
        <v>42.34992828</v>
      </c>
      <c r="D324">
        <v>-71.077392070000002</v>
      </c>
      <c r="E324">
        <v>1195</v>
      </c>
      <c r="F324">
        <v>1495</v>
      </c>
      <c r="G324">
        <f>E324-F324</f>
        <v>-300</v>
      </c>
      <c r="H324">
        <f>G324/365</f>
        <v>-0.82191780821917804</v>
      </c>
      <c r="I324">
        <f>ABS(H324)</f>
        <v>0.82191780821917804</v>
      </c>
      <c r="J324">
        <v>33</v>
      </c>
      <c r="K324" s="3">
        <f>I324/J324</f>
        <v>2.4906600249066001E-2</v>
      </c>
      <c r="L324" s="3">
        <f>H324/J324</f>
        <v>-2.4906600249066001E-2</v>
      </c>
      <c r="M324" t="str">
        <f>IF(K324&gt;0.333, "yes", "no")</f>
        <v>no</v>
      </c>
      <c r="N324" s="4">
        <v>0.54166666666666663</v>
      </c>
    </row>
    <row r="325" spans="1:14" x14ac:dyDescent="0.3">
      <c r="A325">
        <v>22</v>
      </c>
      <c r="B325" t="s">
        <v>10</v>
      </c>
      <c r="C325">
        <v>42.352175000000003</v>
      </c>
      <c r="D325">
        <v>-71.055547000000004</v>
      </c>
      <c r="E325">
        <v>1332</v>
      </c>
      <c r="F325">
        <v>1646</v>
      </c>
      <c r="G325">
        <f>E325-F325</f>
        <v>-314</v>
      </c>
      <c r="H325">
        <f>G325/365</f>
        <v>-0.86027397260273974</v>
      </c>
      <c r="I325">
        <f>ABS(H325)</f>
        <v>0.86027397260273974</v>
      </c>
      <c r="J325">
        <v>47</v>
      </c>
      <c r="K325" s="3">
        <f>I325/J325</f>
        <v>1.8303701544739145E-2</v>
      </c>
      <c r="L325" s="3">
        <f>H325/J325</f>
        <v>-1.8303701544739145E-2</v>
      </c>
      <c r="M325" t="str">
        <f>IF(K325&gt;0.333, "yes", "no")</f>
        <v>no</v>
      </c>
      <c r="N325" s="4">
        <v>0.54166666666666663</v>
      </c>
    </row>
    <row r="326" spans="1:14" x14ac:dyDescent="0.3">
      <c r="A326">
        <v>20</v>
      </c>
      <c r="B326" t="s">
        <v>25</v>
      </c>
      <c r="C326">
        <v>42.359911760000003</v>
      </c>
      <c r="D326">
        <v>-71.051429810000002</v>
      </c>
      <c r="E326">
        <v>872</v>
      </c>
      <c r="F326">
        <v>1204</v>
      </c>
      <c r="G326">
        <f>E326-F326</f>
        <v>-332</v>
      </c>
      <c r="H326">
        <f>G326/365</f>
        <v>-0.90958904109589045</v>
      </c>
      <c r="I326">
        <f>ABS(H326)</f>
        <v>0.90958904109589045</v>
      </c>
      <c r="J326">
        <v>23</v>
      </c>
      <c r="K326" s="3">
        <f>I326/J326</f>
        <v>3.9547349612864803E-2</v>
      </c>
      <c r="L326" s="3">
        <f>H326/J326</f>
        <v>-3.9547349612864803E-2</v>
      </c>
      <c r="M326" t="str">
        <f>IF(K326&gt;0.333, "yes", "no")</f>
        <v>no</v>
      </c>
      <c r="N326" s="4">
        <v>0.54166666666666663</v>
      </c>
    </row>
    <row r="327" spans="1:14" x14ac:dyDescent="0.3">
      <c r="A327">
        <v>190</v>
      </c>
      <c r="B327" t="s">
        <v>26</v>
      </c>
      <c r="C327">
        <v>42.365673000000001</v>
      </c>
      <c r="D327">
        <v>-71.064262999999997</v>
      </c>
      <c r="E327">
        <v>937</v>
      </c>
      <c r="F327">
        <v>1435</v>
      </c>
      <c r="G327">
        <f>E327-F327</f>
        <v>-498</v>
      </c>
      <c r="H327">
        <f>G327/365</f>
        <v>-1.3643835616438356</v>
      </c>
      <c r="I327">
        <f>ABS(H327)</f>
        <v>1.3643835616438356</v>
      </c>
      <c r="J327">
        <v>37</v>
      </c>
      <c r="K327" s="3">
        <f>I327/J327</f>
        <v>3.6875231395779341E-2</v>
      </c>
      <c r="L327" s="3">
        <f>H327/J327</f>
        <v>-3.6875231395779341E-2</v>
      </c>
      <c r="M327" t="str">
        <f>IF(K327&gt;0.333, "yes", "no")</f>
        <v>no</v>
      </c>
      <c r="N327" s="4">
        <v>0.54166666666666663</v>
      </c>
    </row>
  </sheetData>
  <sortState xmlns:xlrd2="http://schemas.microsoft.com/office/spreadsheetml/2017/richdata2" ref="A2:N328">
    <sortCondition descending="1" ref="H1:H3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All Time Frames</vt:lpstr>
      <vt:lpstr>6am-7am</vt:lpstr>
      <vt:lpstr>7am-8am</vt:lpstr>
      <vt:lpstr>8am-9am</vt:lpstr>
      <vt:lpstr>9am-10am</vt:lpstr>
      <vt:lpstr>10am-11am</vt:lpstr>
      <vt:lpstr>11am-12pm</vt:lpstr>
      <vt:lpstr>12pm-1pm</vt:lpstr>
      <vt:lpstr>1pm-2pm</vt:lpstr>
      <vt:lpstr>3pm-4pm</vt:lpstr>
      <vt:lpstr>4pm-5pm</vt:lpstr>
      <vt:lpstr>5pm-6pm</vt:lpstr>
      <vt:lpstr>6pm-7pm</vt:lpstr>
      <vt:lpstr>7pm-8pm</vt:lpstr>
      <vt:lpstr>8pm-9pm</vt:lpstr>
      <vt:lpstr>7am-11am</vt:lpstr>
      <vt:lpstr>11am-3pm</vt:lpstr>
      <vt:lpstr>3pm-7pm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2023-07-21T22:37:16Z</dcterms:created>
  <dcterms:modified xsi:type="dcterms:W3CDTF">2023-08-03T01:49:39Z</dcterms:modified>
</cp:coreProperties>
</file>