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7476" windowHeight="2520"/>
  </bookViews>
  <sheets>
    <sheet name="Sheet1" sheetId="9" r:id="rId1"/>
    <sheet name="BE Civil" sheetId="1" r:id="rId2"/>
  </sheets>
  <definedNames>
    <definedName name="_xlnm._FilterDatabase" localSheetId="1" hidden="1">'BE Civil'!$A$1:$X$38</definedName>
    <definedName name="_xlnm._FilterDatabase" localSheetId="0" hidden="1">Sheet1!$A$1:$W$36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9" i="9" l="1"/>
  <c r="T29" i="9"/>
  <c r="T10" i="9"/>
  <c r="T18" i="9"/>
  <c r="T26" i="9"/>
  <c r="T28" i="9"/>
  <c r="T3" i="9"/>
  <c r="T8" i="9"/>
  <c r="T4" i="9"/>
  <c r="T21" i="9"/>
  <c r="T23" i="9"/>
  <c r="T16" i="9"/>
  <c r="T34" i="9"/>
  <c r="T22" i="9"/>
  <c r="T33" i="9"/>
  <c r="T7" i="9"/>
  <c r="T31" i="9"/>
  <c r="T6" i="9"/>
  <c r="T25" i="9"/>
  <c r="T32" i="9"/>
  <c r="T11" i="9"/>
  <c r="T13" i="9"/>
  <c r="T30" i="9"/>
  <c r="T27" i="9"/>
  <c r="T24" i="9"/>
  <c r="T5" i="9"/>
  <c r="T2" i="9"/>
  <c r="T17" i="9"/>
  <c r="T12" i="9"/>
  <c r="T15" i="9"/>
  <c r="T20" i="9"/>
  <c r="T14" i="9"/>
  <c r="T9" i="9"/>
  <c r="T37" i="1" l="1"/>
  <c r="T38" i="1"/>
  <c r="T13" i="1"/>
  <c r="T3" i="1" l="1"/>
  <c r="T4" i="1"/>
  <c r="T5" i="1"/>
  <c r="T6" i="1"/>
  <c r="T7" i="1"/>
  <c r="T9" i="1"/>
  <c r="T10" i="1"/>
  <c r="T11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3" i="1"/>
  <c r="T30" i="1"/>
  <c r="T31" i="1"/>
  <c r="T32" i="1"/>
  <c r="T34" i="1"/>
  <c r="T12" i="1"/>
  <c r="T8" i="1"/>
  <c r="T2" i="1"/>
</calcChain>
</file>

<file path=xl/sharedStrings.xml><?xml version="1.0" encoding="utf-8"?>
<sst xmlns="http://schemas.openxmlformats.org/spreadsheetml/2006/main" count="492" uniqueCount="154">
  <si>
    <t>student_id</t>
  </si>
  <si>
    <t>student_name</t>
  </si>
  <si>
    <t>student_email</t>
  </si>
  <si>
    <t>student_mobile</t>
  </si>
  <si>
    <t>student_dob (mm/dd/YYYY)</t>
  </si>
  <si>
    <t>sslc</t>
  </si>
  <si>
    <t>sslc_year</t>
  </si>
  <si>
    <t>hsc</t>
  </si>
  <si>
    <t>hsc_year</t>
  </si>
  <si>
    <t>college_year</t>
  </si>
  <si>
    <t>M.Prasitha</t>
  </si>
  <si>
    <t>mprasithabe@gmail.com</t>
  </si>
  <si>
    <t>sem1</t>
  </si>
  <si>
    <t>sem2</t>
  </si>
  <si>
    <t>sem3</t>
  </si>
  <si>
    <t>sem4</t>
  </si>
  <si>
    <t>sem5</t>
  </si>
  <si>
    <t>sem6</t>
  </si>
  <si>
    <t>sem7</t>
  </si>
  <si>
    <t>M.Induja</t>
  </si>
  <si>
    <t>satishindhu01@gmail.com</t>
  </si>
  <si>
    <t>dgsk199002@gmail.com</t>
  </si>
  <si>
    <t>nandhithagovindharajan@gmail.com</t>
  </si>
  <si>
    <t>G.Nandhidha</t>
  </si>
  <si>
    <t>jeevita0301@gmail.com</t>
  </si>
  <si>
    <t>S.Jeevita</t>
  </si>
  <si>
    <t>D.Sathishkumar</t>
  </si>
  <si>
    <t>satheesh3604@gmail.com</t>
  </si>
  <si>
    <t>R.selva</t>
  </si>
  <si>
    <t>selvamaniram11@gmail.com</t>
  </si>
  <si>
    <t>P.Mathankumar</t>
  </si>
  <si>
    <t>mathan.b777@gmail.com</t>
  </si>
  <si>
    <t>A.Mukesh</t>
  </si>
  <si>
    <t>mukesh27ma@gmail.com</t>
  </si>
  <si>
    <t>sailajasureshbabup@gmail.com</t>
  </si>
  <si>
    <t>S.Sailaja</t>
  </si>
  <si>
    <t>E.Dineshventhan</t>
  </si>
  <si>
    <t>dineshventhan@gmail.com</t>
  </si>
  <si>
    <t>A.Balamohan</t>
  </si>
  <si>
    <t>balam5093@gmail.com</t>
  </si>
  <si>
    <t>s.chandramohan</t>
  </si>
  <si>
    <t>schandramohan2020@gmail.com</t>
  </si>
  <si>
    <t xml:space="preserve">K. Lavanya </t>
  </si>
  <si>
    <t xml:space="preserve">lavanyaece94@gmail.com </t>
  </si>
  <si>
    <t>Sudarshan.R</t>
  </si>
  <si>
    <t>sudarshan@gmail.com</t>
  </si>
  <si>
    <t>S.NaveenKumar</t>
  </si>
  <si>
    <t>naveenkumar.subramanian11@gmail.com</t>
  </si>
  <si>
    <t>Srinivasan</t>
  </si>
  <si>
    <t>srini.cni@gmail.com</t>
  </si>
  <si>
    <t>Radhakrishnan</t>
  </si>
  <si>
    <t>krishnan8radha@gmail.com</t>
  </si>
  <si>
    <t>Ramachandran</t>
  </si>
  <si>
    <t>Ramchandranix@gmail.com</t>
  </si>
  <si>
    <t>V.Alagupandiyan</t>
  </si>
  <si>
    <t>vapandiyan22@gmail.com</t>
  </si>
  <si>
    <t>V.Sathya sheela</t>
  </si>
  <si>
    <t>sheela150991@gmail.com</t>
  </si>
  <si>
    <t>G.sai Lakshmi</t>
  </si>
  <si>
    <t>sailakshmi191991@gmail.com</t>
  </si>
  <si>
    <t xml:space="preserve">S.Dinesh Gandhi        </t>
  </si>
  <si>
    <t>RajaRajan</t>
  </si>
  <si>
    <t>gnrajarajann@gmail.com</t>
  </si>
  <si>
    <t>Sridharan R</t>
  </si>
  <si>
    <t>sri7600@gmail.com</t>
  </si>
  <si>
    <t>Rajesh</t>
  </si>
  <si>
    <t>cdrajeshcool@gmail.com</t>
  </si>
  <si>
    <t>Mary Divya A</t>
  </si>
  <si>
    <t>marydivya0419@gmail.com</t>
  </si>
  <si>
    <t>Guruprasath G</t>
  </si>
  <si>
    <t>prasathguru05@gmail.com</t>
  </si>
  <si>
    <t>Misba ullah K</t>
  </si>
  <si>
    <t>misbaullah007@gmail.com</t>
  </si>
  <si>
    <t>V. Prem Kumar</t>
  </si>
  <si>
    <t>prem026jan@gmail.com</t>
  </si>
  <si>
    <t>mcsubash@gmail.com</t>
  </si>
  <si>
    <t>04/19/2001</t>
  </si>
  <si>
    <t>08/16/2001</t>
  </si>
  <si>
    <t>01/26/2000</t>
  </si>
  <si>
    <t>G. Sathishkumar</t>
  </si>
  <si>
    <t>gsathish.k1987@gmail.com</t>
  </si>
  <si>
    <t xml:space="preserve">M. Subash </t>
  </si>
  <si>
    <t>7BCHSC0601</t>
  </si>
  <si>
    <t>college_name</t>
  </si>
  <si>
    <t>SSN Engineering college</t>
  </si>
  <si>
    <t>PSG Institute of Technology</t>
  </si>
  <si>
    <t>Anna University Campus-Guindy</t>
  </si>
  <si>
    <t>Kumaraguru Engineering College</t>
  </si>
  <si>
    <t>Coimbatore Institue of Technology</t>
  </si>
  <si>
    <t>Rajalakshmi Engineering College</t>
  </si>
  <si>
    <t>Panimalar Engineering College</t>
  </si>
  <si>
    <t>SaiRam Engineering College</t>
  </si>
  <si>
    <t>7PSGSC0601</t>
  </si>
  <si>
    <t>1AUGSC0601</t>
  </si>
  <si>
    <t>9MTESC0601</t>
  </si>
  <si>
    <t>Thiagaraja Engineering College</t>
  </si>
  <si>
    <t>6KECSC0601</t>
  </si>
  <si>
    <t>5CITSC0601</t>
  </si>
  <si>
    <t>4RECSC0601</t>
  </si>
  <si>
    <t>3PECSC0601</t>
  </si>
  <si>
    <t>5SJESC0601</t>
  </si>
  <si>
    <t>3VITSC0601</t>
  </si>
  <si>
    <t>A Dinakaran</t>
  </si>
  <si>
    <t xml:space="preserve"> D Kavitha</t>
  </si>
  <si>
    <t>1AUGSC0602</t>
  </si>
  <si>
    <t>1AUGSC0603</t>
  </si>
  <si>
    <t>5CITSC0602</t>
  </si>
  <si>
    <t>5CITSC0603</t>
  </si>
  <si>
    <t>4RECSC0604</t>
  </si>
  <si>
    <t>6KECSC0602</t>
  </si>
  <si>
    <t>6KECSC0603</t>
  </si>
  <si>
    <t>3PECSC0602</t>
  </si>
  <si>
    <t>7PSGSC0602</t>
  </si>
  <si>
    <t>7PSGSC0603</t>
  </si>
  <si>
    <t>4RECSC0602</t>
  </si>
  <si>
    <t>3PECSC0603</t>
  </si>
  <si>
    <t>5SJESC0602</t>
  </si>
  <si>
    <t>5SJESC0603</t>
  </si>
  <si>
    <t>7BCHSC0602</t>
  </si>
  <si>
    <t>7BCHSC0603</t>
  </si>
  <si>
    <t>9MTESC0602</t>
  </si>
  <si>
    <t>9MTESC0603</t>
  </si>
  <si>
    <t>3VITSC0602</t>
  </si>
  <si>
    <t>5CITSC0604</t>
  </si>
  <si>
    <t>4RECSC0603</t>
  </si>
  <si>
    <t>1AUGSC0604</t>
  </si>
  <si>
    <t>dinakar@gmail.com</t>
  </si>
  <si>
    <t>7PSGSC0604</t>
  </si>
  <si>
    <t>kavitha@gmail.com</t>
  </si>
  <si>
    <t>Vellore Institute Of Technology</t>
  </si>
  <si>
    <t>District</t>
  </si>
  <si>
    <t>Chennai</t>
  </si>
  <si>
    <t>Coimbatore</t>
  </si>
  <si>
    <t>Madurai</t>
  </si>
  <si>
    <t>Vellore</t>
  </si>
  <si>
    <t>district_rank</t>
  </si>
  <si>
    <t>college_Rank</t>
  </si>
  <si>
    <t>average_CGPA</t>
  </si>
  <si>
    <t>state_rank</t>
  </si>
  <si>
    <t>collge_unicorn</t>
  </si>
  <si>
    <t>district_unicorn</t>
  </si>
  <si>
    <t>state_unicorn</t>
  </si>
  <si>
    <t>9884927470</t>
  </si>
  <si>
    <t>7904861395</t>
  </si>
  <si>
    <t>9944557479</t>
  </si>
  <si>
    <t>9786868186</t>
  </si>
  <si>
    <t>6381241260</t>
  </si>
  <si>
    <t>7200262869</t>
  </si>
  <si>
    <t>9566849516</t>
  </si>
  <si>
    <t>9486031753</t>
  </si>
  <si>
    <t>8973836424</t>
  </si>
  <si>
    <t>9791831646</t>
  </si>
  <si>
    <t>9679547107</t>
  </si>
  <si>
    <t>M. Subash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</si>
</sst>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18" fillId="0" borderId="10" xfId="0" applyNumberFormat="1" applyFont="1" applyFill="1" applyBorder="1" applyAlignment="1" applyProtection="1">
      <alignment horizontal="center" vertical="center"/>
    </xf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ont="1" applyFill="1" applyBorder="1" applyAlignment="1" applyProtection="1">
      <alignment horizontal="center" vertical="center"/>
    </xf>
    <xf numFmtId="0" fontId="18" fillId="0" borderId="10" xfId="42" applyFont="1" applyBorder="1" applyAlignment="1">
      <alignment horizontal="center" vertical="center"/>
    </xf>
    <xf numFmtId="0" fontId="0" fillId="0" borderId="10" xfId="0" applyNumberFormat="1" applyFont="1" applyFill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51" applyFont="1" applyBorder="1" applyAlignment="1">
      <alignment horizontal="center" vertical="center"/>
    </xf>
    <xf numFmtId="0" fontId="18" fillId="0" borderId="10" xfId="52" applyFont="1" applyBorder="1" applyAlignment="1">
      <alignment horizontal="center" vertical="center"/>
    </xf>
    <xf numFmtId="0" fontId="0" fillId="0" borderId="10" xfId="5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ill="1" applyBorder="1"/>
    <xf numFmtId="0" fontId="0" fillId="0" borderId="11" xfId="0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8" fillId="0" borderId="0" xfId="42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2" xfId="0" applyBorder="1"/>
    <xf numFmtId="1" fontId="0" fillId="0" borderId="10" xfId="0" applyNumberFormat="1" applyBorder="1" applyAlignment="1">
      <alignment horizontal="center" vertical="center"/>
    </xf>
    <xf numFmtId="1" fontId="0" fillId="0" borderId="0" xfId="0" applyNumberFormat="1"/>
    <xf numFmtId="1" fontId="16" fillId="33" borderId="10" xfId="0" applyNumberFormat="1" applyFont="1" applyFill="1" applyBorder="1" applyAlignment="1">
      <alignment horizontal="center" vertical="center"/>
    </xf>
    <xf numFmtId="1" fontId="16" fillId="34" borderId="10" xfId="0" applyNumberFormat="1" applyFont="1" applyFill="1" applyBorder="1" applyAlignment="1">
      <alignment horizontal="center" vertical="center"/>
    </xf>
    <xf numFmtId="1" fontId="16" fillId="35" borderId="11" xfId="0" applyNumberFormat="1" applyFont="1" applyFill="1" applyBorder="1" applyAlignment="1">
      <alignment horizontal="left" vertical="center"/>
    </xf>
    <xf numFmtId="1" fontId="16" fillId="34" borderId="11" xfId="0" applyNumberFormat="1" applyFont="1" applyFill="1" applyBorder="1" applyAlignment="1">
      <alignment horizontal="left" vertical="center"/>
    </xf>
    <xf numFmtId="1" fontId="16" fillId="33" borderId="11" xfId="0" applyNumberFormat="1" applyFont="1" applyFill="1" applyBorder="1" applyAlignment="1">
      <alignment horizontal="left" vertical="center"/>
    </xf>
    <xf numFmtId="1" fontId="16" fillId="35" borderId="10" xfId="0" applyNumberFormat="1" applyFont="1" applyFill="1" applyBorder="1" applyAlignment="1">
      <alignment horizontal="left" vertical="center"/>
    </xf>
    <xf numFmtId="0" fontId="16" fillId="35" borderId="10" xfId="0" applyFont="1" applyFill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0" fillId="33" borderId="10" xfId="0" applyNumberFormat="1" applyFont="1" applyFill="1" applyBorder="1" applyAlignment="1" applyProtection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0" fontId="0" fillId="35" borderId="10" xfId="0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 applyProtection="1">
      <alignment horizontal="center" vertical="center"/>
    </xf>
    <xf numFmtId="49" fontId="0" fillId="0" borderId="10" xfId="51" applyNumberFormat="1" applyFont="1" applyBorder="1" applyAlignment="1">
      <alignment horizontal="center" vertical="center"/>
    </xf>
    <xf numFmtId="49" fontId="0" fillId="0" borderId="10" xfId="51" applyNumberFormat="1" applyFont="1" applyFill="1" applyBorder="1" applyAlignment="1">
      <alignment horizontal="center" vertical="center"/>
    </xf>
    <xf numFmtId="49" fontId="0" fillId="0" borderId="0" xfId="0" applyNumberFormat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5"/>
    <cellStyle name="60% - Accent2" xfId="25" builtinId="36" customBuiltin="1"/>
    <cellStyle name="60% - Accent2 2" xfId="46"/>
    <cellStyle name="60% - Accent3" xfId="29" builtinId="40" customBuiltin="1"/>
    <cellStyle name="60% - Accent3 2" xfId="47"/>
    <cellStyle name="60% - Accent4" xfId="33" builtinId="44" customBuiltin="1"/>
    <cellStyle name="60% - Accent4 2" xfId="48"/>
    <cellStyle name="60% - Accent5" xfId="37" builtinId="48" customBuiltin="1"/>
    <cellStyle name="60% - Accent5 2" xfId="49"/>
    <cellStyle name="60% - Accent6" xfId="41" builtinId="52" customBuiltin="1"/>
    <cellStyle name="60% - Accent6 2" xfId="50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52"/>
    <cellStyle name="Input" xfId="9" builtinId="20" customBuiltin="1"/>
    <cellStyle name="Linked Cell" xfId="12" builtinId="24" customBuiltin="1"/>
    <cellStyle name="Neutral" xfId="8" builtinId="28" customBuiltin="1"/>
    <cellStyle name="Neutral 2" xfId="44"/>
    <cellStyle name="Normal" xfId="0" builtinId="0"/>
    <cellStyle name="Normal 2" xfId="51"/>
    <cellStyle name="Note" xfId="15" builtinId="10" customBuiltin="1"/>
    <cellStyle name="Output" xfId="10" builtinId="21" customBuiltin="1"/>
    <cellStyle name="Title" xfId="1" builtinId="15" customBuiltin="1"/>
    <cellStyle name="Title 2" xfId="43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ukesh27ma@gmail.com" TargetMode="External"/><Relationship Id="rId13" Type="http://schemas.openxmlformats.org/officeDocument/2006/relationships/hyperlink" Target="mailto:krishnan8radha@gmail.com" TargetMode="External"/><Relationship Id="rId18" Type="http://schemas.openxmlformats.org/officeDocument/2006/relationships/hyperlink" Target="mailto:dgsk199002@gmail.com" TargetMode="External"/><Relationship Id="rId26" Type="http://schemas.openxmlformats.org/officeDocument/2006/relationships/hyperlink" Target="mailto:gsathish.k1987@gmail.com" TargetMode="External"/><Relationship Id="rId3" Type="http://schemas.openxmlformats.org/officeDocument/2006/relationships/hyperlink" Target="mailto:nandhithagovindharajan@gmail.com" TargetMode="External"/><Relationship Id="rId21" Type="http://schemas.openxmlformats.org/officeDocument/2006/relationships/hyperlink" Target="mailto:marydivya0419@gmail.com" TargetMode="External"/><Relationship Id="rId7" Type="http://schemas.openxmlformats.org/officeDocument/2006/relationships/hyperlink" Target="mailto:mathan.b777@gmail.com" TargetMode="External"/><Relationship Id="rId12" Type="http://schemas.openxmlformats.org/officeDocument/2006/relationships/hyperlink" Target="mailto:schandramohan2020@gmail.com" TargetMode="External"/><Relationship Id="rId17" Type="http://schemas.openxmlformats.org/officeDocument/2006/relationships/hyperlink" Target="mailto:sailakshmi191991@gmail.com" TargetMode="External"/><Relationship Id="rId25" Type="http://schemas.openxmlformats.org/officeDocument/2006/relationships/hyperlink" Target="mailto:mcsubash@gmail.com" TargetMode="External"/><Relationship Id="rId2" Type="http://schemas.openxmlformats.org/officeDocument/2006/relationships/hyperlink" Target="mailto:satishindhu01@gmail.com" TargetMode="External"/><Relationship Id="rId16" Type="http://schemas.openxmlformats.org/officeDocument/2006/relationships/hyperlink" Target="mailto:sheela150991@gmail.com" TargetMode="External"/><Relationship Id="rId20" Type="http://schemas.openxmlformats.org/officeDocument/2006/relationships/hyperlink" Target="mailto:cdrajeshcool@gmail.com" TargetMode="External"/><Relationship Id="rId1" Type="http://schemas.openxmlformats.org/officeDocument/2006/relationships/hyperlink" Target="mailto:mprasithabe@gmail.com" TargetMode="External"/><Relationship Id="rId6" Type="http://schemas.openxmlformats.org/officeDocument/2006/relationships/hyperlink" Target="mailto:selvamaniram11@gmail.com" TargetMode="External"/><Relationship Id="rId11" Type="http://schemas.openxmlformats.org/officeDocument/2006/relationships/hyperlink" Target="mailto:balam5093@gmail.com" TargetMode="External"/><Relationship Id="rId24" Type="http://schemas.openxmlformats.org/officeDocument/2006/relationships/hyperlink" Target="mailto:prem026jan@gmail.com" TargetMode="External"/><Relationship Id="rId5" Type="http://schemas.openxmlformats.org/officeDocument/2006/relationships/hyperlink" Target="mailto:satheesh3604@gmail.com" TargetMode="External"/><Relationship Id="rId15" Type="http://schemas.openxmlformats.org/officeDocument/2006/relationships/hyperlink" Target="mailto:vapandiyan22@gmail.com" TargetMode="External"/><Relationship Id="rId23" Type="http://schemas.openxmlformats.org/officeDocument/2006/relationships/hyperlink" Target="mailto:misbaullah007@gmail.com" TargetMode="External"/><Relationship Id="rId10" Type="http://schemas.openxmlformats.org/officeDocument/2006/relationships/hyperlink" Target="mailto:dineshventhan@gmail.com" TargetMode="External"/><Relationship Id="rId19" Type="http://schemas.openxmlformats.org/officeDocument/2006/relationships/hyperlink" Target="mailto:gnrajarajann@gmail.com" TargetMode="External"/><Relationship Id="rId4" Type="http://schemas.openxmlformats.org/officeDocument/2006/relationships/hyperlink" Target="mailto:jeevita0301@gmail.com" TargetMode="External"/><Relationship Id="rId9" Type="http://schemas.openxmlformats.org/officeDocument/2006/relationships/hyperlink" Target="mailto:sailajasureshbabup@gmail.com" TargetMode="External"/><Relationship Id="rId14" Type="http://schemas.openxmlformats.org/officeDocument/2006/relationships/hyperlink" Target="mailto:mprasithabe@gmail.com" TargetMode="External"/><Relationship Id="rId22" Type="http://schemas.openxmlformats.org/officeDocument/2006/relationships/hyperlink" Target="mailto:prasathguru05@gmail.com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ukesh27ma@gmail.com" TargetMode="External"/><Relationship Id="rId13" Type="http://schemas.openxmlformats.org/officeDocument/2006/relationships/hyperlink" Target="mailto:krishnan8radha@gmail.com" TargetMode="External"/><Relationship Id="rId18" Type="http://schemas.openxmlformats.org/officeDocument/2006/relationships/hyperlink" Target="mailto:dgsk199002@gmail.com" TargetMode="External"/><Relationship Id="rId26" Type="http://schemas.openxmlformats.org/officeDocument/2006/relationships/hyperlink" Target="mailto:gsathish.k1987@gmail.com" TargetMode="External"/><Relationship Id="rId3" Type="http://schemas.openxmlformats.org/officeDocument/2006/relationships/hyperlink" Target="mailto:nandhithagovindharajan@gmail.com" TargetMode="External"/><Relationship Id="rId21" Type="http://schemas.openxmlformats.org/officeDocument/2006/relationships/hyperlink" Target="mailto:marydivya0419@gmail.com" TargetMode="External"/><Relationship Id="rId7" Type="http://schemas.openxmlformats.org/officeDocument/2006/relationships/hyperlink" Target="mailto:mathan.b777@gmail.com" TargetMode="External"/><Relationship Id="rId12" Type="http://schemas.openxmlformats.org/officeDocument/2006/relationships/hyperlink" Target="mailto:schandramohan2020@gmail.com" TargetMode="External"/><Relationship Id="rId17" Type="http://schemas.openxmlformats.org/officeDocument/2006/relationships/hyperlink" Target="mailto:sailakshmi191991@gmail.com" TargetMode="External"/><Relationship Id="rId25" Type="http://schemas.openxmlformats.org/officeDocument/2006/relationships/hyperlink" Target="mailto:mcsubash@gmail.com" TargetMode="External"/><Relationship Id="rId2" Type="http://schemas.openxmlformats.org/officeDocument/2006/relationships/hyperlink" Target="mailto:satishindhu01@gmail.com" TargetMode="External"/><Relationship Id="rId16" Type="http://schemas.openxmlformats.org/officeDocument/2006/relationships/hyperlink" Target="mailto:sheela150991@gmail.com" TargetMode="External"/><Relationship Id="rId20" Type="http://schemas.openxmlformats.org/officeDocument/2006/relationships/hyperlink" Target="mailto:cdrajeshcool@gmail.com" TargetMode="External"/><Relationship Id="rId1" Type="http://schemas.openxmlformats.org/officeDocument/2006/relationships/hyperlink" Target="mailto:mprasithabe@gmail.com" TargetMode="External"/><Relationship Id="rId6" Type="http://schemas.openxmlformats.org/officeDocument/2006/relationships/hyperlink" Target="mailto:selvamaniram11@gmail.com" TargetMode="External"/><Relationship Id="rId11" Type="http://schemas.openxmlformats.org/officeDocument/2006/relationships/hyperlink" Target="mailto:balam5093@gmail.com" TargetMode="External"/><Relationship Id="rId24" Type="http://schemas.openxmlformats.org/officeDocument/2006/relationships/hyperlink" Target="mailto:prem026jan@gmail.com" TargetMode="External"/><Relationship Id="rId5" Type="http://schemas.openxmlformats.org/officeDocument/2006/relationships/hyperlink" Target="mailto:satheesh3604@gmail.com" TargetMode="External"/><Relationship Id="rId15" Type="http://schemas.openxmlformats.org/officeDocument/2006/relationships/hyperlink" Target="mailto:vapandiyan22@gmail.com" TargetMode="External"/><Relationship Id="rId23" Type="http://schemas.openxmlformats.org/officeDocument/2006/relationships/hyperlink" Target="mailto:misbaullah007@gmail.com" TargetMode="External"/><Relationship Id="rId10" Type="http://schemas.openxmlformats.org/officeDocument/2006/relationships/hyperlink" Target="mailto:dineshventhan@gmail.com" TargetMode="External"/><Relationship Id="rId19" Type="http://schemas.openxmlformats.org/officeDocument/2006/relationships/hyperlink" Target="mailto:gnrajarajann@gmail.com" TargetMode="External"/><Relationship Id="rId4" Type="http://schemas.openxmlformats.org/officeDocument/2006/relationships/hyperlink" Target="mailto:jeevita0301@gmail.com" TargetMode="External"/><Relationship Id="rId9" Type="http://schemas.openxmlformats.org/officeDocument/2006/relationships/hyperlink" Target="mailto:sailajasureshbabup@gmail.com" TargetMode="External"/><Relationship Id="rId14" Type="http://schemas.openxmlformats.org/officeDocument/2006/relationships/hyperlink" Target="mailto:mprasithabe@gmail.com" TargetMode="External"/><Relationship Id="rId22" Type="http://schemas.openxmlformats.org/officeDocument/2006/relationships/hyperlink" Target="mailto:prasathguru05@gmail.com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zoomScale="96" zoomScaleNormal="96" workbookViewId="0">
      <selection activeCell="D16" sqref="D16"/>
    </sheetView>
  </sheetViews>
  <sheetFormatPr defaultRowHeight="14.4" x14ac:dyDescent="0.3"/>
  <cols>
    <col min="1" max="1" width="30.33203125" style="11" customWidth="1"/>
    <col min="2" max="2" width="10.88671875" style="11" customWidth="1"/>
    <col min="3" max="3" width="11.88671875" style="11" bestFit="1" customWidth="1"/>
    <col min="4" max="4" width="24.109375" style="11" customWidth="1"/>
    <col min="5" max="5" width="32.88671875" style="11" customWidth="1"/>
    <col min="6" max="6" width="19" style="53" bestFit="1" customWidth="1"/>
    <col min="7" max="7" width="13.5546875" style="1" customWidth="1"/>
    <col min="8" max="8" width="8.88671875" style="11" hidden="1" customWidth="1"/>
    <col min="9" max="9" width="10.33203125" style="11" hidden="1" customWidth="1"/>
    <col min="10" max="11" width="8.88671875" style="11" hidden="1" customWidth="1"/>
    <col min="12" max="12" width="13.88671875" style="11" hidden="1" customWidth="1"/>
    <col min="13" max="13" width="9.44140625" style="11" hidden="1" customWidth="1"/>
    <col min="14" max="14" width="8.88671875" style="11" hidden="1" customWidth="1"/>
    <col min="15" max="20" width="8.88671875" style="11"/>
    <col min="21" max="23" width="8.88671875" style="35"/>
    <col min="24" max="24" width="10.109375" style="11" customWidth="1"/>
    <col min="25" max="16384" width="8.88671875" style="11"/>
  </cols>
  <sheetData>
    <row r="1" spans="1:26" x14ac:dyDescent="0.3">
      <c r="A1" s="11" t="s">
        <v>83</v>
      </c>
      <c r="B1" s="11" t="s">
        <v>130</v>
      </c>
      <c r="C1" s="13" t="s">
        <v>0</v>
      </c>
      <c r="D1" s="13" t="s">
        <v>1</v>
      </c>
      <c r="E1" s="13" t="s">
        <v>2</v>
      </c>
      <c r="F1" s="47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22" t="s">
        <v>137</v>
      </c>
      <c r="U1" s="40" t="s">
        <v>136</v>
      </c>
      <c r="V1" s="39" t="s">
        <v>135</v>
      </c>
      <c r="W1" s="41" t="s">
        <v>138</v>
      </c>
      <c r="X1" s="40" t="s">
        <v>139</v>
      </c>
      <c r="Y1" s="39" t="s">
        <v>140</v>
      </c>
      <c r="Z1" s="38" t="s">
        <v>141</v>
      </c>
    </row>
    <row r="2" spans="1:26" x14ac:dyDescent="0.3">
      <c r="A2" s="21" t="s">
        <v>85</v>
      </c>
      <c r="B2" s="32" t="s">
        <v>132</v>
      </c>
      <c r="C2" s="11" t="s">
        <v>127</v>
      </c>
      <c r="D2" s="8" t="s">
        <v>103</v>
      </c>
      <c r="E2" s="24" t="s">
        <v>128</v>
      </c>
      <c r="F2" s="48" t="s">
        <v>142</v>
      </c>
      <c r="G2" s="27">
        <v>36982</v>
      </c>
      <c r="H2" s="8">
        <v>93</v>
      </c>
      <c r="I2" s="8">
        <v>2016</v>
      </c>
      <c r="J2" s="8">
        <v>95</v>
      </c>
      <c r="K2" s="8">
        <v>2018</v>
      </c>
      <c r="L2" s="8">
        <v>2022</v>
      </c>
      <c r="M2" s="8">
        <v>9.5</v>
      </c>
      <c r="N2" s="8">
        <v>9.1999999999999993</v>
      </c>
      <c r="O2" s="8">
        <v>8.9</v>
      </c>
      <c r="P2" s="8">
        <v>8.9</v>
      </c>
      <c r="Q2" s="8">
        <v>8.6999999999999993</v>
      </c>
      <c r="R2" s="8">
        <v>8.5</v>
      </c>
      <c r="S2" s="8">
        <v>9.3000000000000007</v>
      </c>
      <c r="T2" s="19">
        <f t="shared" ref="T2:T34" si="0">(M2+N2+O2+P2+Q2+R2+S2)/7</f>
        <v>9</v>
      </c>
      <c r="U2" s="36">
        <v>1</v>
      </c>
      <c r="V2" s="37">
        <v>1</v>
      </c>
      <c r="W2" s="42">
        <v>1</v>
      </c>
      <c r="X2" s="43" t="s">
        <v>103</v>
      </c>
      <c r="Y2" s="45" t="s">
        <v>103</v>
      </c>
      <c r="Z2" s="46" t="s">
        <v>103</v>
      </c>
    </row>
    <row r="3" spans="1:26" x14ac:dyDescent="0.3">
      <c r="A3" s="21" t="s">
        <v>90</v>
      </c>
      <c r="B3" s="32" t="s">
        <v>131</v>
      </c>
      <c r="C3" s="11" t="s">
        <v>111</v>
      </c>
      <c r="D3" s="8" t="s">
        <v>65</v>
      </c>
      <c r="E3" s="5" t="s">
        <v>66</v>
      </c>
      <c r="F3" s="48" t="s">
        <v>143</v>
      </c>
      <c r="G3" s="14">
        <v>37213</v>
      </c>
      <c r="H3" s="8">
        <v>74</v>
      </c>
      <c r="I3" s="8">
        <v>2016</v>
      </c>
      <c r="J3" s="8">
        <v>70</v>
      </c>
      <c r="K3" s="8">
        <v>2018</v>
      </c>
      <c r="L3" s="8">
        <v>2022</v>
      </c>
      <c r="M3" s="8">
        <v>7.9</v>
      </c>
      <c r="N3" s="8">
        <v>8.9</v>
      </c>
      <c r="O3" s="8">
        <v>9.02</v>
      </c>
      <c r="P3" s="8">
        <v>7.87</v>
      </c>
      <c r="Q3" s="8">
        <v>9.01</v>
      </c>
      <c r="R3" s="8">
        <v>9.06</v>
      </c>
      <c r="S3" s="8">
        <v>8.7799999999999994</v>
      </c>
      <c r="T3" s="19">
        <f t="shared" si="0"/>
        <v>8.6485714285714277</v>
      </c>
      <c r="U3" s="36">
        <v>1</v>
      </c>
      <c r="V3" s="37">
        <v>1</v>
      </c>
      <c r="W3" s="42">
        <v>2</v>
      </c>
      <c r="X3" s="43" t="s">
        <v>65</v>
      </c>
      <c r="Y3" s="45" t="s">
        <v>65</v>
      </c>
      <c r="Z3" s="46" t="s">
        <v>103</v>
      </c>
    </row>
    <row r="4" spans="1:26" x14ac:dyDescent="0.3">
      <c r="A4" s="21" t="s">
        <v>89</v>
      </c>
      <c r="B4" s="32" t="s">
        <v>131</v>
      </c>
      <c r="C4" s="11" t="s">
        <v>108</v>
      </c>
      <c r="D4" s="8" t="s">
        <v>61</v>
      </c>
      <c r="E4" s="5" t="s">
        <v>62</v>
      </c>
      <c r="F4" s="48" t="s">
        <v>144</v>
      </c>
      <c r="G4" s="4">
        <v>37211</v>
      </c>
      <c r="H4" s="8">
        <v>60</v>
      </c>
      <c r="I4" s="8">
        <v>2016</v>
      </c>
      <c r="J4" s="8">
        <v>61</v>
      </c>
      <c r="K4" s="8">
        <v>2018</v>
      </c>
      <c r="L4" s="8">
        <v>2022</v>
      </c>
      <c r="M4" s="8">
        <v>8.08</v>
      </c>
      <c r="N4" s="8">
        <v>9.01</v>
      </c>
      <c r="O4" s="8">
        <v>7.89</v>
      </c>
      <c r="P4" s="8">
        <v>8.9</v>
      </c>
      <c r="Q4" s="8">
        <v>9.7799999999999994</v>
      </c>
      <c r="R4" s="8">
        <v>7.89</v>
      </c>
      <c r="S4" s="8">
        <v>6.97</v>
      </c>
      <c r="T4" s="19">
        <f t="shared" si="0"/>
        <v>8.3600000000000012</v>
      </c>
      <c r="U4" s="36">
        <v>1</v>
      </c>
      <c r="V4" s="37">
        <v>2</v>
      </c>
      <c r="W4" s="42">
        <v>3</v>
      </c>
      <c r="X4" s="43" t="s">
        <v>61</v>
      </c>
      <c r="Y4" s="45" t="s">
        <v>65</v>
      </c>
      <c r="Z4" s="46" t="s">
        <v>103</v>
      </c>
    </row>
    <row r="5" spans="1:26" x14ac:dyDescent="0.3">
      <c r="A5" s="21" t="s">
        <v>86</v>
      </c>
      <c r="B5" s="32" t="s">
        <v>131</v>
      </c>
      <c r="C5" s="11" t="s">
        <v>93</v>
      </c>
      <c r="D5" s="15" t="s">
        <v>28</v>
      </c>
      <c r="E5" s="5" t="s">
        <v>29</v>
      </c>
      <c r="F5" s="49" t="s">
        <v>145</v>
      </c>
      <c r="G5" s="14">
        <v>36610</v>
      </c>
      <c r="H5" s="15">
        <v>87.5</v>
      </c>
      <c r="I5" s="8">
        <v>2016</v>
      </c>
      <c r="J5" s="15">
        <v>94.5</v>
      </c>
      <c r="K5" s="8">
        <v>2018</v>
      </c>
      <c r="L5" s="8">
        <v>2022</v>
      </c>
      <c r="M5" s="15">
        <v>8.5</v>
      </c>
      <c r="N5" s="15">
        <v>7.4</v>
      </c>
      <c r="O5" s="15">
        <v>8</v>
      </c>
      <c r="P5" s="15">
        <v>7.9</v>
      </c>
      <c r="Q5" s="15">
        <v>9.1999999999999993</v>
      </c>
      <c r="R5" s="15">
        <v>8.6</v>
      </c>
      <c r="S5" s="15">
        <v>8.8000000000000007</v>
      </c>
      <c r="T5" s="19">
        <f t="shared" si="0"/>
        <v>8.3428571428571434</v>
      </c>
      <c r="U5" s="36">
        <v>1</v>
      </c>
      <c r="V5" s="37">
        <v>3</v>
      </c>
      <c r="W5" s="42">
        <v>4</v>
      </c>
      <c r="X5" s="43" t="s">
        <v>28</v>
      </c>
      <c r="Y5" s="45" t="s">
        <v>65</v>
      </c>
      <c r="Z5" s="46" t="s">
        <v>103</v>
      </c>
    </row>
    <row r="6" spans="1:26" x14ac:dyDescent="0.3">
      <c r="A6" s="21" t="s">
        <v>87</v>
      </c>
      <c r="B6" s="32" t="s">
        <v>132</v>
      </c>
      <c r="C6" s="11" t="s">
        <v>109</v>
      </c>
      <c r="D6" s="6" t="s">
        <v>42</v>
      </c>
      <c r="E6" s="2" t="s">
        <v>43</v>
      </c>
      <c r="F6" s="50" t="s">
        <v>146</v>
      </c>
      <c r="G6" s="4">
        <v>37129</v>
      </c>
      <c r="H6" s="6">
        <v>94.6</v>
      </c>
      <c r="I6" s="8">
        <v>2016</v>
      </c>
      <c r="J6" s="6">
        <v>95.75</v>
      </c>
      <c r="K6" s="8">
        <v>2018</v>
      </c>
      <c r="L6" s="8">
        <v>2022</v>
      </c>
      <c r="M6" s="6">
        <v>8.43</v>
      </c>
      <c r="N6" s="6">
        <v>9.09</v>
      </c>
      <c r="O6" s="6">
        <v>8.1199999999999992</v>
      </c>
      <c r="P6" s="6">
        <v>7.88</v>
      </c>
      <c r="Q6" s="6">
        <v>7.8</v>
      </c>
      <c r="R6" s="6">
        <v>8.3800000000000008</v>
      </c>
      <c r="S6" s="6">
        <v>8.4</v>
      </c>
      <c r="T6" s="19">
        <f t="shared" si="0"/>
        <v>8.3000000000000007</v>
      </c>
      <c r="U6" s="36">
        <v>1</v>
      </c>
      <c r="V6" s="37">
        <v>2</v>
      </c>
      <c r="W6" s="42">
        <v>5</v>
      </c>
      <c r="X6" s="44" t="s">
        <v>42</v>
      </c>
      <c r="Y6" s="45" t="s">
        <v>103</v>
      </c>
      <c r="Z6" s="46" t="s">
        <v>103</v>
      </c>
    </row>
    <row r="7" spans="1:26" x14ac:dyDescent="0.3">
      <c r="A7" s="21" t="s">
        <v>88</v>
      </c>
      <c r="B7" s="32" t="s">
        <v>132</v>
      </c>
      <c r="C7" s="11" t="s">
        <v>97</v>
      </c>
      <c r="D7" s="6" t="s">
        <v>46</v>
      </c>
      <c r="E7" s="6" t="s">
        <v>47</v>
      </c>
      <c r="F7" s="50" t="s">
        <v>147</v>
      </c>
      <c r="G7" s="4">
        <v>37145</v>
      </c>
      <c r="H7" s="6">
        <v>81.400000000000006</v>
      </c>
      <c r="I7" s="8">
        <v>2016</v>
      </c>
      <c r="J7" s="6">
        <v>70</v>
      </c>
      <c r="K7" s="8">
        <v>2018</v>
      </c>
      <c r="L7" s="8">
        <v>2022</v>
      </c>
      <c r="M7" s="6">
        <v>7.08</v>
      </c>
      <c r="N7" s="6">
        <v>9</v>
      </c>
      <c r="O7" s="6">
        <v>8</v>
      </c>
      <c r="P7" s="6">
        <v>7.98</v>
      </c>
      <c r="Q7" s="6">
        <v>7.67</v>
      </c>
      <c r="R7" s="6">
        <v>9.6</v>
      </c>
      <c r="S7" s="6">
        <v>8.67</v>
      </c>
      <c r="T7" s="19">
        <f t="shared" si="0"/>
        <v>8.2857142857142865</v>
      </c>
      <c r="U7" s="36">
        <v>1</v>
      </c>
      <c r="V7" s="37">
        <v>3</v>
      </c>
      <c r="W7" s="42">
        <v>6</v>
      </c>
      <c r="X7" s="44" t="s">
        <v>46</v>
      </c>
      <c r="Y7" s="45" t="s">
        <v>103</v>
      </c>
      <c r="Z7" s="46" t="s">
        <v>103</v>
      </c>
    </row>
    <row r="8" spans="1:26" x14ac:dyDescent="0.3">
      <c r="A8" s="21" t="s">
        <v>90</v>
      </c>
      <c r="B8" s="32" t="s">
        <v>131</v>
      </c>
      <c r="C8" s="11" t="s">
        <v>99</v>
      </c>
      <c r="D8" s="8" t="s">
        <v>63</v>
      </c>
      <c r="E8" s="25" t="s">
        <v>64</v>
      </c>
      <c r="F8" s="48" t="s">
        <v>148</v>
      </c>
      <c r="G8" s="28">
        <v>37577</v>
      </c>
      <c r="H8" s="8">
        <v>75</v>
      </c>
      <c r="I8" s="8">
        <v>2016</v>
      </c>
      <c r="J8" s="6">
        <v>72</v>
      </c>
      <c r="K8" s="8">
        <v>2018</v>
      </c>
      <c r="L8" s="8">
        <v>2022</v>
      </c>
      <c r="M8" s="6">
        <v>8.1999999999999993</v>
      </c>
      <c r="N8" s="6">
        <v>8.6</v>
      </c>
      <c r="O8" s="6">
        <v>8.8000000000000007</v>
      </c>
      <c r="P8" s="6">
        <v>8.1999999999999993</v>
      </c>
      <c r="Q8" s="6">
        <v>7.8</v>
      </c>
      <c r="R8" s="6">
        <v>7.56</v>
      </c>
      <c r="S8" s="6">
        <v>8.01</v>
      </c>
      <c r="T8" s="19">
        <f t="shared" si="0"/>
        <v>8.1671428571428564</v>
      </c>
      <c r="U8" s="36">
        <v>2</v>
      </c>
      <c r="V8" s="37">
        <v>4</v>
      </c>
      <c r="W8" s="42">
        <v>7</v>
      </c>
      <c r="X8" s="43" t="s">
        <v>65</v>
      </c>
      <c r="Y8" s="45" t="s">
        <v>65</v>
      </c>
      <c r="Z8" s="46" t="s">
        <v>103</v>
      </c>
    </row>
    <row r="9" spans="1:26" x14ac:dyDescent="0.3">
      <c r="A9" s="12" t="s">
        <v>84</v>
      </c>
      <c r="B9" s="31" t="s">
        <v>131</v>
      </c>
      <c r="C9" s="11" t="s">
        <v>82</v>
      </c>
      <c r="D9" s="8" t="s">
        <v>10</v>
      </c>
      <c r="E9" s="5" t="s">
        <v>11</v>
      </c>
      <c r="F9" s="48" t="s">
        <v>149</v>
      </c>
      <c r="G9" s="14">
        <v>36943</v>
      </c>
      <c r="H9" s="8">
        <v>70.5</v>
      </c>
      <c r="I9" s="8">
        <v>2016</v>
      </c>
      <c r="J9" s="8">
        <v>69.400000000000006</v>
      </c>
      <c r="K9" s="8">
        <v>2018</v>
      </c>
      <c r="L9" s="8">
        <v>2022</v>
      </c>
      <c r="M9" s="8">
        <v>7.96</v>
      </c>
      <c r="N9" s="8">
        <v>7.82</v>
      </c>
      <c r="O9" s="8">
        <v>7.38</v>
      </c>
      <c r="P9" s="8">
        <v>8.07</v>
      </c>
      <c r="Q9" s="8">
        <v>8.9600000000000009</v>
      </c>
      <c r="R9" s="8">
        <v>8.26</v>
      </c>
      <c r="S9" s="8">
        <v>8.2799999999999994</v>
      </c>
      <c r="T9" s="19">
        <f t="shared" si="0"/>
        <v>8.1042857142857141</v>
      </c>
      <c r="U9" s="36">
        <v>1</v>
      </c>
      <c r="V9" s="37">
        <v>5</v>
      </c>
      <c r="W9" s="42">
        <v>8</v>
      </c>
      <c r="X9" s="43" t="s">
        <v>10</v>
      </c>
      <c r="Y9" s="45" t="s">
        <v>65</v>
      </c>
      <c r="Z9" s="46" t="s">
        <v>103</v>
      </c>
    </row>
    <row r="10" spans="1:26" x14ac:dyDescent="0.3">
      <c r="A10" s="21" t="s">
        <v>91</v>
      </c>
      <c r="B10" s="32" t="s">
        <v>131</v>
      </c>
      <c r="C10" s="11" t="s">
        <v>117</v>
      </c>
      <c r="D10" s="8" t="s">
        <v>79</v>
      </c>
      <c r="E10" s="5" t="s">
        <v>80</v>
      </c>
      <c r="F10" s="48" t="s">
        <v>150</v>
      </c>
      <c r="G10" s="14">
        <v>37017</v>
      </c>
      <c r="H10" s="18">
        <v>81</v>
      </c>
      <c r="I10" s="8">
        <v>2016</v>
      </c>
      <c r="J10" s="18">
        <v>84</v>
      </c>
      <c r="K10" s="8">
        <v>2018</v>
      </c>
      <c r="L10" s="8">
        <v>2022</v>
      </c>
      <c r="M10" s="15">
        <v>8.1</v>
      </c>
      <c r="N10" s="15">
        <v>7.9</v>
      </c>
      <c r="O10" s="8">
        <v>7.6</v>
      </c>
      <c r="P10" s="8">
        <v>7.8</v>
      </c>
      <c r="Q10" s="8">
        <v>8.1</v>
      </c>
      <c r="R10" s="8">
        <v>8.4</v>
      </c>
      <c r="S10" s="8">
        <v>8.6999999999999993</v>
      </c>
      <c r="T10" s="19">
        <f t="shared" si="0"/>
        <v>8.0857142857142854</v>
      </c>
      <c r="U10" s="36">
        <v>1</v>
      </c>
      <c r="V10" s="37">
        <v>6</v>
      </c>
      <c r="W10" s="42">
        <v>9</v>
      </c>
      <c r="X10" s="43" t="s">
        <v>79</v>
      </c>
      <c r="Y10" s="45" t="s">
        <v>65</v>
      </c>
      <c r="Z10" s="46" t="s">
        <v>103</v>
      </c>
    </row>
    <row r="11" spans="1:26" x14ac:dyDescent="0.3">
      <c r="A11" s="21" t="s">
        <v>95</v>
      </c>
      <c r="B11" s="32" t="s">
        <v>133</v>
      </c>
      <c r="C11" s="11" t="s">
        <v>120</v>
      </c>
      <c r="D11" s="8" t="s">
        <v>36</v>
      </c>
      <c r="E11" s="5" t="s">
        <v>37</v>
      </c>
      <c r="F11" s="48" t="s">
        <v>151</v>
      </c>
      <c r="G11" s="14">
        <v>37126</v>
      </c>
      <c r="H11" s="8">
        <v>75</v>
      </c>
      <c r="I11" s="8">
        <v>2016</v>
      </c>
      <c r="J11" s="8">
        <v>89</v>
      </c>
      <c r="K11" s="8">
        <v>2018</v>
      </c>
      <c r="L11" s="8">
        <v>2022</v>
      </c>
      <c r="M11" s="8">
        <v>7.01</v>
      </c>
      <c r="N11" s="8">
        <v>7.7</v>
      </c>
      <c r="O11" s="8">
        <v>7.9</v>
      </c>
      <c r="P11" s="8">
        <v>8.1</v>
      </c>
      <c r="Q11" s="8">
        <v>8.0500000000000007</v>
      </c>
      <c r="R11" s="8">
        <v>8.5</v>
      </c>
      <c r="S11" s="8">
        <v>8.9</v>
      </c>
      <c r="T11" s="19">
        <f t="shared" si="0"/>
        <v>8.0228571428571431</v>
      </c>
      <c r="U11" s="36">
        <v>1</v>
      </c>
      <c r="V11" s="37">
        <v>1</v>
      </c>
      <c r="W11" s="42">
        <v>10</v>
      </c>
      <c r="X11" s="43" t="s">
        <v>36</v>
      </c>
      <c r="Y11" s="45" t="s">
        <v>36</v>
      </c>
      <c r="Z11" s="46" t="s">
        <v>103</v>
      </c>
    </row>
    <row r="12" spans="1:26" x14ac:dyDescent="0.3">
      <c r="A12" s="21" t="s">
        <v>85</v>
      </c>
      <c r="B12" s="32" t="s">
        <v>132</v>
      </c>
      <c r="C12" s="11" t="s">
        <v>112</v>
      </c>
      <c r="D12" s="8" t="s">
        <v>25</v>
      </c>
      <c r="E12" s="26" t="s">
        <v>24</v>
      </c>
      <c r="F12" s="48" t="s">
        <v>152</v>
      </c>
      <c r="G12" s="28">
        <v>37014</v>
      </c>
      <c r="H12" s="8">
        <v>68</v>
      </c>
      <c r="I12" s="8">
        <v>2016</v>
      </c>
      <c r="J12" s="8">
        <v>70</v>
      </c>
      <c r="K12" s="8">
        <v>2018</v>
      </c>
      <c r="L12" s="8">
        <v>2022</v>
      </c>
      <c r="M12" s="8">
        <v>8.1999999999999993</v>
      </c>
      <c r="N12" s="8">
        <v>7.5</v>
      </c>
      <c r="O12" s="8">
        <v>7.2</v>
      </c>
      <c r="P12" s="8">
        <v>9.1999999999999993</v>
      </c>
      <c r="Q12" s="8">
        <v>7.8</v>
      </c>
      <c r="R12" s="8">
        <v>7.56</v>
      </c>
      <c r="S12" s="8">
        <v>8.01</v>
      </c>
      <c r="T12" s="19">
        <f t="shared" si="0"/>
        <v>7.9242857142857135</v>
      </c>
      <c r="U12" s="36">
        <v>2</v>
      </c>
      <c r="V12" s="37">
        <v>4</v>
      </c>
      <c r="W12" s="42">
        <v>11</v>
      </c>
      <c r="X12" s="43" t="s">
        <v>103</v>
      </c>
      <c r="Y12" s="45" t="s">
        <v>103</v>
      </c>
      <c r="Z12" s="46" t="s">
        <v>103</v>
      </c>
    </row>
    <row r="13" spans="1:26" x14ac:dyDescent="0.3">
      <c r="A13" s="21" t="s">
        <v>95</v>
      </c>
      <c r="B13" s="32" t="s">
        <v>133</v>
      </c>
      <c r="C13" s="11" t="s">
        <v>94</v>
      </c>
      <c r="D13" s="15" t="s">
        <v>35</v>
      </c>
      <c r="E13" s="5" t="s">
        <v>34</v>
      </c>
      <c r="F13" s="49">
        <v>7904416702</v>
      </c>
      <c r="G13" s="14">
        <v>37000</v>
      </c>
      <c r="H13" s="15">
        <v>73</v>
      </c>
      <c r="I13" s="8">
        <v>2016</v>
      </c>
      <c r="J13" s="15">
        <v>80</v>
      </c>
      <c r="K13" s="8">
        <v>2018</v>
      </c>
      <c r="L13" s="8">
        <v>2022</v>
      </c>
      <c r="M13" s="15">
        <v>8</v>
      </c>
      <c r="N13" s="15">
        <v>7.4</v>
      </c>
      <c r="O13" s="15">
        <v>8.3000000000000007</v>
      </c>
      <c r="P13" s="15">
        <v>6.9</v>
      </c>
      <c r="Q13" s="15">
        <v>7.7</v>
      </c>
      <c r="R13" s="8">
        <v>8.3000000000000007</v>
      </c>
      <c r="S13" s="8">
        <v>8.6999999999999993</v>
      </c>
      <c r="T13" s="19">
        <f t="shared" si="0"/>
        <v>7.9000000000000012</v>
      </c>
      <c r="U13" s="36">
        <v>2</v>
      </c>
      <c r="V13" s="37">
        <v>2</v>
      </c>
      <c r="W13" s="42">
        <v>12</v>
      </c>
      <c r="X13" s="43" t="s">
        <v>36</v>
      </c>
      <c r="Y13" s="45" t="s">
        <v>36</v>
      </c>
      <c r="Z13" s="46" t="s">
        <v>103</v>
      </c>
    </row>
    <row r="14" spans="1:26" x14ac:dyDescent="0.3">
      <c r="A14" s="12" t="s">
        <v>84</v>
      </c>
      <c r="B14" s="31" t="s">
        <v>131</v>
      </c>
      <c r="C14" s="11" t="s">
        <v>118</v>
      </c>
      <c r="D14" s="8" t="s">
        <v>19</v>
      </c>
      <c r="E14" s="5" t="s">
        <v>20</v>
      </c>
      <c r="F14" s="48">
        <v>8939290840</v>
      </c>
      <c r="G14" s="14">
        <v>36982</v>
      </c>
      <c r="H14" s="8">
        <v>88</v>
      </c>
      <c r="I14" s="8">
        <v>2016</v>
      </c>
      <c r="J14" s="8">
        <v>82</v>
      </c>
      <c r="K14" s="8">
        <v>2018</v>
      </c>
      <c r="L14" s="8">
        <v>2022</v>
      </c>
      <c r="M14" s="8">
        <v>7.86</v>
      </c>
      <c r="N14" s="8">
        <v>8.5</v>
      </c>
      <c r="O14" s="8">
        <v>6.5</v>
      </c>
      <c r="P14" s="8">
        <v>8.4</v>
      </c>
      <c r="Q14" s="8">
        <v>7.9</v>
      </c>
      <c r="R14" s="8">
        <v>8.1999999999999993</v>
      </c>
      <c r="S14" s="8">
        <v>7.5</v>
      </c>
      <c r="T14" s="19">
        <f t="shared" si="0"/>
        <v>7.8371428571428572</v>
      </c>
      <c r="U14" s="36">
        <v>2</v>
      </c>
      <c r="V14" s="37">
        <v>7</v>
      </c>
      <c r="W14" s="42">
        <v>13</v>
      </c>
      <c r="X14" s="43" t="s">
        <v>10</v>
      </c>
      <c r="Y14" s="45" t="s">
        <v>65</v>
      </c>
      <c r="Z14" s="46" t="s">
        <v>103</v>
      </c>
    </row>
    <row r="15" spans="1:26" x14ac:dyDescent="0.3">
      <c r="A15" s="21" t="s">
        <v>85</v>
      </c>
      <c r="B15" s="32" t="s">
        <v>132</v>
      </c>
      <c r="C15" s="11" t="s">
        <v>92</v>
      </c>
      <c r="D15" s="8" t="s">
        <v>23</v>
      </c>
      <c r="E15" s="5" t="s">
        <v>22</v>
      </c>
      <c r="F15" s="48">
        <v>9600654648</v>
      </c>
      <c r="G15" s="14">
        <v>37092</v>
      </c>
      <c r="H15" s="8">
        <v>86</v>
      </c>
      <c r="I15" s="8">
        <v>2016</v>
      </c>
      <c r="J15" s="8">
        <v>92</v>
      </c>
      <c r="K15" s="23">
        <v>2018</v>
      </c>
      <c r="L15" s="8">
        <v>2022</v>
      </c>
      <c r="M15" s="8">
        <v>7.5</v>
      </c>
      <c r="N15" s="8">
        <v>6.9</v>
      </c>
      <c r="O15" s="8">
        <v>7.3</v>
      </c>
      <c r="P15" s="8">
        <v>8.5</v>
      </c>
      <c r="Q15" s="8">
        <v>8.6999999999999993</v>
      </c>
      <c r="R15" s="8">
        <v>8</v>
      </c>
      <c r="S15" s="8">
        <v>7.7</v>
      </c>
      <c r="T15" s="19">
        <f t="shared" si="0"/>
        <v>7.8</v>
      </c>
      <c r="U15" s="36">
        <v>3</v>
      </c>
      <c r="V15" s="37">
        <v>5</v>
      </c>
      <c r="W15" s="42">
        <v>14</v>
      </c>
      <c r="X15" s="43" t="s">
        <v>103</v>
      </c>
      <c r="Y15" s="45" t="s">
        <v>103</v>
      </c>
      <c r="Z15" s="46" t="s">
        <v>103</v>
      </c>
    </row>
    <row r="16" spans="1:26" x14ac:dyDescent="0.3">
      <c r="A16" s="21" t="s">
        <v>89</v>
      </c>
      <c r="B16" s="32" t="s">
        <v>131</v>
      </c>
      <c r="C16" s="11" t="s">
        <v>98</v>
      </c>
      <c r="D16" s="6" t="s">
        <v>54</v>
      </c>
      <c r="E16" s="2" t="s">
        <v>55</v>
      </c>
      <c r="F16" s="50">
        <v>8695221136</v>
      </c>
      <c r="G16" s="4">
        <v>37186</v>
      </c>
      <c r="H16" s="6">
        <v>78</v>
      </c>
      <c r="I16" s="8">
        <v>2016</v>
      </c>
      <c r="J16" s="6">
        <v>75</v>
      </c>
      <c r="K16" s="8">
        <v>2018</v>
      </c>
      <c r="L16" s="8">
        <v>2022</v>
      </c>
      <c r="M16" s="6">
        <v>8.1999999999999993</v>
      </c>
      <c r="N16" s="6">
        <v>7.5</v>
      </c>
      <c r="O16" s="6">
        <v>7.2</v>
      </c>
      <c r="P16" s="6">
        <v>8.1999999999999993</v>
      </c>
      <c r="Q16" s="6">
        <v>7.8</v>
      </c>
      <c r="R16" s="6">
        <v>7.56</v>
      </c>
      <c r="S16" s="6">
        <v>8.01</v>
      </c>
      <c r="T16" s="19">
        <f t="shared" si="0"/>
        <v>7.7814285714285711</v>
      </c>
      <c r="U16" s="36">
        <v>2</v>
      </c>
      <c r="V16" s="37">
        <v>8</v>
      </c>
      <c r="W16" s="42">
        <v>15</v>
      </c>
      <c r="X16" s="43" t="s">
        <v>61</v>
      </c>
      <c r="Y16" s="45" t="s">
        <v>65</v>
      </c>
      <c r="Z16" s="46" t="s">
        <v>103</v>
      </c>
    </row>
    <row r="17" spans="1:26" x14ac:dyDescent="0.3">
      <c r="A17" s="21" t="s">
        <v>85</v>
      </c>
      <c r="B17" s="32" t="s">
        <v>132</v>
      </c>
      <c r="C17" s="11" t="s">
        <v>113</v>
      </c>
      <c r="D17" s="15" t="s">
        <v>26</v>
      </c>
      <c r="E17" s="5" t="s">
        <v>27</v>
      </c>
      <c r="F17" s="49">
        <v>8807726575</v>
      </c>
      <c r="G17" s="14">
        <v>36870</v>
      </c>
      <c r="H17" s="15">
        <v>77</v>
      </c>
      <c r="I17" s="8">
        <v>2016</v>
      </c>
      <c r="J17" s="15">
        <v>71</v>
      </c>
      <c r="K17" s="8">
        <v>2018</v>
      </c>
      <c r="L17" s="8">
        <v>2022</v>
      </c>
      <c r="M17" s="15">
        <v>8.1</v>
      </c>
      <c r="N17" s="15">
        <v>7.6</v>
      </c>
      <c r="O17" s="15">
        <v>7.3</v>
      </c>
      <c r="P17" s="15">
        <v>7.5</v>
      </c>
      <c r="Q17" s="15">
        <v>8.3000000000000007</v>
      </c>
      <c r="R17" s="15">
        <v>7.8</v>
      </c>
      <c r="S17" s="15">
        <v>7.7</v>
      </c>
      <c r="T17" s="19">
        <f t="shared" si="0"/>
        <v>7.7571428571428571</v>
      </c>
      <c r="U17" s="36">
        <v>4</v>
      </c>
      <c r="V17" s="37">
        <v>6</v>
      </c>
      <c r="W17" s="42">
        <v>16</v>
      </c>
      <c r="X17" s="43" t="s">
        <v>103</v>
      </c>
      <c r="Y17" s="45" t="s">
        <v>103</v>
      </c>
      <c r="Z17" s="46" t="s">
        <v>103</v>
      </c>
    </row>
    <row r="18" spans="1:26" x14ac:dyDescent="0.3">
      <c r="A18" s="21" t="s">
        <v>91</v>
      </c>
      <c r="B18" s="32" t="s">
        <v>131</v>
      </c>
      <c r="C18" s="11" t="s">
        <v>116</v>
      </c>
      <c r="D18" s="16" t="s">
        <v>73</v>
      </c>
      <c r="E18" s="17" t="s">
        <v>74</v>
      </c>
      <c r="F18" s="51">
        <v>9884797343</v>
      </c>
      <c r="G18" s="16" t="s">
        <v>78</v>
      </c>
      <c r="H18" s="16">
        <v>93</v>
      </c>
      <c r="I18" s="8">
        <v>2016</v>
      </c>
      <c r="J18" s="16">
        <v>92</v>
      </c>
      <c r="K18" s="8">
        <v>2018</v>
      </c>
      <c r="L18" s="8">
        <v>2022</v>
      </c>
      <c r="M18" s="16">
        <v>7.8</v>
      </c>
      <c r="N18" s="16">
        <v>7.5</v>
      </c>
      <c r="O18" s="16">
        <v>7</v>
      </c>
      <c r="P18" s="16">
        <v>6.8</v>
      </c>
      <c r="Q18" s="16">
        <v>7.3</v>
      </c>
      <c r="R18" s="16">
        <v>7.8</v>
      </c>
      <c r="S18" s="16">
        <v>10</v>
      </c>
      <c r="T18" s="19">
        <f t="shared" si="0"/>
        <v>7.742857142857142</v>
      </c>
      <c r="U18" s="36">
        <v>2</v>
      </c>
      <c r="V18" s="37">
        <v>9</v>
      </c>
      <c r="W18" s="42">
        <v>17</v>
      </c>
      <c r="X18" s="43" t="s">
        <v>79</v>
      </c>
      <c r="Y18" s="45" t="s">
        <v>65</v>
      </c>
      <c r="Z18" s="46" t="s">
        <v>103</v>
      </c>
    </row>
    <row r="19" spans="1:26" x14ac:dyDescent="0.3">
      <c r="A19" s="21" t="s">
        <v>129</v>
      </c>
      <c r="B19" s="32" t="s">
        <v>134</v>
      </c>
      <c r="C19" s="11" t="s">
        <v>122</v>
      </c>
      <c r="D19" s="8" t="s">
        <v>153</v>
      </c>
      <c r="E19" s="5" t="s">
        <v>75</v>
      </c>
      <c r="F19" s="52">
        <v>9994098511</v>
      </c>
      <c r="G19" s="4">
        <v>36592</v>
      </c>
      <c r="H19" s="18">
        <v>70</v>
      </c>
      <c r="I19" s="8">
        <v>2016</v>
      </c>
      <c r="J19" s="18">
        <v>77</v>
      </c>
      <c r="K19" s="8">
        <v>2018</v>
      </c>
      <c r="L19" s="8">
        <v>2022</v>
      </c>
      <c r="M19" s="15">
        <v>7.05</v>
      </c>
      <c r="N19" s="15">
        <v>7.5</v>
      </c>
      <c r="O19" s="15">
        <v>7.7</v>
      </c>
      <c r="P19" s="15">
        <v>7.1</v>
      </c>
      <c r="Q19" s="15">
        <v>8.4</v>
      </c>
      <c r="R19" s="15">
        <v>7.9</v>
      </c>
      <c r="S19" s="15">
        <v>8.1999999999999993</v>
      </c>
      <c r="T19" s="19">
        <f t="shared" si="0"/>
        <v>7.6928571428571422</v>
      </c>
      <c r="U19" s="36">
        <v>1</v>
      </c>
      <c r="V19" s="37">
        <v>1</v>
      </c>
      <c r="W19" s="42">
        <v>18</v>
      </c>
      <c r="X19" s="43" t="s">
        <v>81</v>
      </c>
      <c r="Y19" s="45" t="s">
        <v>81</v>
      </c>
      <c r="Z19" s="46" t="s">
        <v>103</v>
      </c>
    </row>
    <row r="20" spans="1:26" x14ac:dyDescent="0.3">
      <c r="A20" s="12" t="s">
        <v>84</v>
      </c>
      <c r="B20" s="32" t="s">
        <v>131</v>
      </c>
      <c r="C20" s="11" t="s">
        <v>119</v>
      </c>
      <c r="D20" s="8" t="s">
        <v>60</v>
      </c>
      <c r="E20" s="5" t="s">
        <v>21</v>
      </c>
      <c r="F20" s="48">
        <v>9791645347</v>
      </c>
      <c r="G20" s="14">
        <v>37166</v>
      </c>
      <c r="H20" s="8">
        <v>80</v>
      </c>
      <c r="I20" s="8">
        <v>2016</v>
      </c>
      <c r="J20" s="8">
        <v>85</v>
      </c>
      <c r="K20" s="8">
        <v>2018</v>
      </c>
      <c r="L20" s="8">
        <v>2022</v>
      </c>
      <c r="M20" s="8">
        <v>7.9</v>
      </c>
      <c r="N20" s="8">
        <v>8.1999999999999993</v>
      </c>
      <c r="O20" s="8">
        <v>6.6</v>
      </c>
      <c r="P20" s="8">
        <v>7.5</v>
      </c>
      <c r="Q20" s="8">
        <v>7</v>
      </c>
      <c r="R20" s="8">
        <v>8</v>
      </c>
      <c r="S20" s="8">
        <v>8.5</v>
      </c>
      <c r="T20" s="19">
        <f t="shared" si="0"/>
        <v>7.6714285714285717</v>
      </c>
      <c r="U20" s="36">
        <v>3</v>
      </c>
      <c r="V20" s="37">
        <v>10</v>
      </c>
      <c r="W20" s="42">
        <v>19</v>
      </c>
      <c r="X20" s="43" t="s">
        <v>10</v>
      </c>
      <c r="Y20" s="45" t="s">
        <v>65</v>
      </c>
      <c r="Z20" s="46" t="s">
        <v>103</v>
      </c>
    </row>
    <row r="21" spans="1:26" x14ac:dyDescent="0.3">
      <c r="A21" s="21" t="s">
        <v>89</v>
      </c>
      <c r="B21" s="32" t="s">
        <v>131</v>
      </c>
      <c r="C21" s="11" t="s">
        <v>124</v>
      </c>
      <c r="D21" s="8" t="s">
        <v>58</v>
      </c>
      <c r="E21" s="5" t="s">
        <v>59</v>
      </c>
      <c r="F21" s="48">
        <v>9092323050</v>
      </c>
      <c r="G21" s="4">
        <v>37091</v>
      </c>
      <c r="H21" s="8">
        <v>71</v>
      </c>
      <c r="I21" s="8">
        <v>2016</v>
      </c>
      <c r="J21" s="8">
        <v>73</v>
      </c>
      <c r="K21" s="8">
        <v>2018</v>
      </c>
      <c r="L21" s="8">
        <v>2022</v>
      </c>
      <c r="M21" s="8">
        <v>7.5</v>
      </c>
      <c r="N21" s="8">
        <v>7.1</v>
      </c>
      <c r="O21" s="8">
        <v>8.8000000000000007</v>
      </c>
      <c r="P21" s="8">
        <v>7.1</v>
      </c>
      <c r="Q21" s="8">
        <v>8.1999999999999993</v>
      </c>
      <c r="R21" s="8">
        <v>7.5</v>
      </c>
      <c r="S21" s="8">
        <v>7.5</v>
      </c>
      <c r="T21" s="19">
        <f t="shared" si="0"/>
        <v>7.6714285714285717</v>
      </c>
      <c r="U21" s="36">
        <v>3</v>
      </c>
      <c r="V21" s="37">
        <v>11</v>
      </c>
      <c r="W21" s="42">
        <v>20</v>
      </c>
      <c r="X21" s="43" t="s">
        <v>61</v>
      </c>
      <c r="Y21" s="45" t="s">
        <v>65</v>
      </c>
      <c r="Z21" s="46" t="s">
        <v>103</v>
      </c>
    </row>
    <row r="22" spans="1:26" x14ac:dyDescent="0.3">
      <c r="A22" s="21" t="s">
        <v>88</v>
      </c>
      <c r="B22" s="32" t="s">
        <v>132</v>
      </c>
      <c r="C22" s="11" t="s">
        <v>107</v>
      </c>
      <c r="D22" s="6" t="s">
        <v>50</v>
      </c>
      <c r="E22" s="2" t="s">
        <v>51</v>
      </c>
      <c r="F22" s="50">
        <v>7401279122</v>
      </c>
      <c r="G22" s="4">
        <v>37476</v>
      </c>
      <c r="H22" s="6">
        <v>72</v>
      </c>
      <c r="I22" s="8">
        <v>2016</v>
      </c>
      <c r="J22" s="6">
        <v>74</v>
      </c>
      <c r="K22" s="8">
        <v>2018</v>
      </c>
      <c r="L22" s="8">
        <v>2022</v>
      </c>
      <c r="M22" s="6">
        <v>7.2</v>
      </c>
      <c r="N22" s="6">
        <v>7.26</v>
      </c>
      <c r="O22" s="6">
        <v>7.5</v>
      </c>
      <c r="P22" s="6">
        <v>7.56</v>
      </c>
      <c r="Q22" s="6">
        <v>7.84</v>
      </c>
      <c r="R22" s="6">
        <v>7.89</v>
      </c>
      <c r="S22" s="6">
        <v>8.26</v>
      </c>
      <c r="T22" s="19">
        <f t="shared" si="0"/>
        <v>7.6442857142857141</v>
      </c>
      <c r="U22" s="36">
        <v>2</v>
      </c>
      <c r="V22" s="37">
        <v>7</v>
      </c>
      <c r="W22" s="42">
        <v>21</v>
      </c>
      <c r="X22" s="44" t="s">
        <v>46</v>
      </c>
      <c r="Y22" s="45" t="s">
        <v>103</v>
      </c>
      <c r="Z22" s="46" t="s">
        <v>103</v>
      </c>
    </row>
    <row r="23" spans="1:26" x14ac:dyDescent="0.3">
      <c r="A23" s="21" t="s">
        <v>89</v>
      </c>
      <c r="B23" s="32" t="s">
        <v>131</v>
      </c>
      <c r="C23" s="11" t="s">
        <v>114</v>
      </c>
      <c r="D23" s="8" t="s">
        <v>56</v>
      </c>
      <c r="E23" s="5" t="s">
        <v>57</v>
      </c>
      <c r="F23" s="48">
        <v>9342307323</v>
      </c>
      <c r="G23" s="4">
        <v>37318</v>
      </c>
      <c r="H23" s="8">
        <v>82</v>
      </c>
      <c r="I23" s="8">
        <v>2016</v>
      </c>
      <c r="J23" s="8">
        <v>82</v>
      </c>
      <c r="K23" s="8">
        <v>2018</v>
      </c>
      <c r="L23" s="8">
        <v>2022</v>
      </c>
      <c r="M23" s="8">
        <v>7.5</v>
      </c>
      <c r="N23" s="8">
        <v>7.9</v>
      </c>
      <c r="O23" s="8">
        <v>8.1</v>
      </c>
      <c r="P23" s="8">
        <v>7</v>
      </c>
      <c r="Q23" s="8">
        <v>8.6</v>
      </c>
      <c r="R23" s="8">
        <v>7.1</v>
      </c>
      <c r="S23" s="8">
        <v>7.2</v>
      </c>
      <c r="T23" s="19">
        <f t="shared" si="0"/>
        <v>7.628571428571429</v>
      </c>
      <c r="U23" s="36">
        <v>4</v>
      </c>
      <c r="V23" s="37">
        <v>12</v>
      </c>
      <c r="W23" s="42">
        <v>22</v>
      </c>
      <c r="X23" s="43" t="s">
        <v>61</v>
      </c>
      <c r="Y23" s="45" t="s">
        <v>65</v>
      </c>
      <c r="Z23" s="46" t="s">
        <v>103</v>
      </c>
    </row>
    <row r="24" spans="1:26" x14ac:dyDescent="0.3">
      <c r="A24" s="21" t="s">
        <v>86</v>
      </c>
      <c r="B24" s="32" t="s">
        <v>131</v>
      </c>
      <c r="C24" s="11" t="s">
        <v>104</v>
      </c>
      <c r="D24" s="15" t="s">
        <v>30</v>
      </c>
      <c r="E24" s="5" t="s">
        <v>31</v>
      </c>
      <c r="F24" s="49">
        <v>8248728983</v>
      </c>
      <c r="G24" s="14">
        <v>37064</v>
      </c>
      <c r="H24" s="15">
        <v>70</v>
      </c>
      <c r="I24" s="8">
        <v>2016</v>
      </c>
      <c r="J24" s="15">
        <v>75</v>
      </c>
      <c r="K24" s="8">
        <v>2018</v>
      </c>
      <c r="L24" s="8">
        <v>2022</v>
      </c>
      <c r="M24" s="8">
        <v>7.1</v>
      </c>
      <c r="N24" s="8">
        <v>7.8</v>
      </c>
      <c r="O24" s="8">
        <v>8.1</v>
      </c>
      <c r="P24" s="8">
        <v>7.25</v>
      </c>
      <c r="Q24" s="8">
        <v>7.6</v>
      </c>
      <c r="R24" s="8">
        <v>7.7</v>
      </c>
      <c r="S24" s="8">
        <v>7.8</v>
      </c>
      <c r="T24" s="19">
        <f t="shared" si="0"/>
        <v>7.6214285714285719</v>
      </c>
      <c r="U24" s="36">
        <v>2</v>
      </c>
      <c r="V24" s="37">
        <v>13</v>
      </c>
      <c r="W24" s="42">
        <v>23</v>
      </c>
      <c r="X24" s="43" t="s">
        <v>28</v>
      </c>
      <c r="Y24" s="45" t="s">
        <v>65</v>
      </c>
      <c r="Z24" s="46" t="s">
        <v>103</v>
      </c>
    </row>
    <row r="25" spans="1:26" x14ac:dyDescent="0.3">
      <c r="A25" s="21" t="s">
        <v>87</v>
      </c>
      <c r="B25" s="32" t="s">
        <v>132</v>
      </c>
      <c r="C25" s="11" t="s">
        <v>96</v>
      </c>
      <c r="D25" s="6" t="s">
        <v>40</v>
      </c>
      <c r="E25" s="2" t="s">
        <v>41</v>
      </c>
      <c r="F25" s="50">
        <v>9786536382</v>
      </c>
      <c r="G25" s="4">
        <v>37554</v>
      </c>
      <c r="H25" s="6">
        <v>54.5</v>
      </c>
      <c r="I25" s="8">
        <v>2016</v>
      </c>
      <c r="J25" s="6">
        <v>79.400000000000006</v>
      </c>
      <c r="K25" s="8">
        <v>2018</v>
      </c>
      <c r="L25" s="8">
        <v>2022</v>
      </c>
      <c r="M25" s="6">
        <v>7.9</v>
      </c>
      <c r="N25" s="6">
        <v>7.82</v>
      </c>
      <c r="O25" s="6">
        <v>7.38</v>
      </c>
      <c r="P25" s="6">
        <v>7.07</v>
      </c>
      <c r="Q25" s="6">
        <v>8.9600000000000009</v>
      </c>
      <c r="R25" s="6">
        <v>6.26</v>
      </c>
      <c r="S25" s="6">
        <v>7.28</v>
      </c>
      <c r="T25" s="19">
        <f t="shared" si="0"/>
        <v>7.5242857142857149</v>
      </c>
      <c r="U25" s="36">
        <v>2</v>
      </c>
      <c r="V25" s="37">
        <v>8</v>
      </c>
      <c r="W25" s="42">
        <v>24</v>
      </c>
      <c r="X25" s="44" t="s">
        <v>42</v>
      </c>
      <c r="Y25" s="45" t="s">
        <v>103</v>
      </c>
      <c r="Z25" s="46" t="s">
        <v>103</v>
      </c>
    </row>
    <row r="26" spans="1:26" x14ac:dyDescent="0.3">
      <c r="A26" s="21" t="s">
        <v>91</v>
      </c>
      <c r="B26" s="32" t="s">
        <v>131</v>
      </c>
      <c r="C26" s="11" t="s">
        <v>100</v>
      </c>
      <c r="D26" s="16" t="s">
        <v>71</v>
      </c>
      <c r="E26" s="17" t="s">
        <v>72</v>
      </c>
      <c r="F26" s="51">
        <v>8122931183</v>
      </c>
      <c r="G26" s="16" t="s">
        <v>77</v>
      </c>
      <c r="H26" s="16">
        <v>73</v>
      </c>
      <c r="I26" s="8">
        <v>2016</v>
      </c>
      <c r="J26" s="16">
        <v>81</v>
      </c>
      <c r="K26" s="8">
        <v>2018</v>
      </c>
      <c r="L26" s="8">
        <v>2022</v>
      </c>
      <c r="M26" s="16">
        <v>7</v>
      </c>
      <c r="N26" s="16">
        <v>7.2</v>
      </c>
      <c r="O26" s="16">
        <v>7.6</v>
      </c>
      <c r="P26" s="16">
        <v>6.9</v>
      </c>
      <c r="Q26" s="16">
        <v>7.8</v>
      </c>
      <c r="R26" s="16">
        <v>7.5</v>
      </c>
      <c r="S26" s="16">
        <v>8</v>
      </c>
      <c r="T26" s="19">
        <f t="shared" si="0"/>
        <v>7.4285714285714279</v>
      </c>
      <c r="U26" s="36">
        <v>3</v>
      </c>
      <c r="V26" s="37">
        <v>14</v>
      </c>
      <c r="W26" s="42">
        <v>25</v>
      </c>
      <c r="X26" s="43" t="s">
        <v>79</v>
      </c>
      <c r="Y26" s="45" t="s">
        <v>65</v>
      </c>
      <c r="Z26" s="46" t="s">
        <v>103</v>
      </c>
    </row>
    <row r="27" spans="1:26" x14ac:dyDescent="0.3">
      <c r="A27" s="21" t="s">
        <v>86</v>
      </c>
      <c r="B27" s="32" t="s">
        <v>131</v>
      </c>
      <c r="C27" s="11" t="s">
        <v>105</v>
      </c>
      <c r="D27" s="15" t="s">
        <v>32</v>
      </c>
      <c r="E27" s="5" t="s">
        <v>33</v>
      </c>
      <c r="F27" s="49">
        <v>9750444416</v>
      </c>
      <c r="G27" s="14">
        <v>37026</v>
      </c>
      <c r="H27" s="15">
        <v>72</v>
      </c>
      <c r="I27" s="8">
        <v>2016</v>
      </c>
      <c r="J27" s="15">
        <v>76</v>
      </c>
      <c r="K27" s="8">
        <v>2018</v>
      </c>
      <c r="L27" s="8">
        <v>2022</v>
      </c>
      <c r="M27" s="8">
        <v>7.5</v>
      </c>
      <c r="N27" s="8">
        <v>7.8</v>
      </c>
      <c r="O27" s="8">
        <v>7.4</v>
      </c>
      <c r="P27" s="8">
        <v>7.1</v>
      </c>
      <c r="Q27" s="8">
        <v>8.1</v>
      </c>
      <c r="R27" s="8">
        <v>6.5</v>
      </c>
      <c r="S27" s="8">
        <v>7.4</v>
      </c>
      <c r="T27" s="19">
        <f t="shared" si="0"/>
        <v>7.4</v>
      </c>
      <c r="U27" s="36">
        <v>3</v>
      </c>
      <c r="V27" s="37">
        <v>15</v>
      </c>
      <c r="W27" s="42">
        <v>26</v>
      </c>
      <c r="X27" s="43" t="s">
        <v>28</v>
      </c>
      <c r="Y27" s="45" t="s">
        <v>65</v>
      </c>
      <c r="Z27" s="46" t="s">
        <v>103</v>
      </c>
    </row>
    <row r="28" spans="1:26" x14ac:dyDescent="0.3">
      <c r="A28" s="21" t="s">
        <v>90</v>
      </c>
      <c r="B28" s="32" t="s">
        <v>131</v>
      </c>
      <c r="C28" s="11" t="s">
        <v>115</v>
      </c>
      <c r="D28" s="16" t="s">
        <v>67</v>
      </c>
      <c r="E28" s="17" t="s">
        <v>68</v>
      </c>
      <c r="F28" s="51">
        <v>9025445405</v>
      </c>
      <c r="G28" s="16" t="s">
        <v>76</v>
      </c>
      <c r="H28" s="16">
        <v>78</v>
      </c>
      <c r="I28" s="8">
        <v>2016</v>
      </c>
      <c r="J28" s="16">
        <v>82</v>
      </c>
      <c r="K28" s="8">
        <v>2018</v>
      </c>
      <c r="L28" s="8">
        <v>2022</v>
      </c>
      <c r="M28" s="16">
        <v>7.2</v>
      </c>
      <c r="N28" s="16">
        <v>7.8</v>
      </c>
      <c r="O28" s="16">
        <v>7.5</v>
      </c>
      <c r="P28" s="16">
        <v>7</v>
      </c>
      <c r="Q28" s="16">
        <v>6.8</v>
      </c>
      <c r="R28" s="16">
        <v>7.3</v>
      </c>
      <c r="S28" s="16">
        <v>7.8</v>
      </c>
      <c r="T28" s="19">
        <f t="shared" si="0"/>
        <v>7.3428571428571416</v>
      </c>
      <c r="U28" s="36">
        <v>3</v>
      </c>
      <c r="V28" s="37">
        <v>16</v>
      </c>
      <c r="W28" s="42">
        <v>27</v>
      </c>
      <c r="X28" s="43" t="s">
        <v>65</v>
      </c>
      <c r="Y28" s="45" t="s">
        <v>65</v>
      </c>
      <c r="Z28" s="46" t="s">
        <v>103</v>
      </c>
    </row>
    <row r="29" spans="1:26" x14ac:dyDescent="0.3">
      <c r="A29" s="21" t="s">
        <v>129</v>
      </c>
      <c r="B29" s="32" t="s">
        <v>134</v>
      </c>
      <c r="C29" s="11" t="s">
        <v>101</v>
      </c>
      <c r="D29" s="16" t="s">
        <v>69</v>
      </c>
      <c r="E29" s="17" t="s">
        <v>70</v>
      </c>
      <c r="F29" s="51">
        <v>8778590061</v>
      </c>
      <c r="G29" s="14">
        <v>37104</v>
      </c>
      <c r="H29" s="16">
        <v>81</v>
      </c>
      <c r="I29" s="8">
        <v>2016</v>
      </c>
      <c r="J29" s="16">
        <v>80</v>
      </c>
      <c r="K29" s="8">
        <v>2018</v>
      </c>
      <c r="L29" s="8">
        <v>2022</v>
      </c>
      <c r="M29" s="16">
        <v>7</v>
      </c>
      <c r="N29" s="16">
        <v>7.1</v>
      </c>
      <c r="O29" s="16">
        <v>7.2</v>
      </c>
      <c r="P29" s="16">
        <v>7.6</v>
      </c>
      <c r="Q29" s="16">
        <v>6.9</v>
      </c>
      <c r="R29" s="16">
        <v>7.8</v>
      </c>
      <c r="S29" s="16">
        <v>7.5</v>
      </c>
      <c r="T29" s="19">
        <f t="shared" si="0"/>
        <v>7.2999999999999989</v>
      </c>
      <c r="U29" s="36">
        <v>2</v>
      </c>
      <c r="V29" s="37">
        <v>2</v>
      </c>
      <c r="W29" s="42">
        <v>28</v>
      </c>
      <c r="X29" s="43" t="s">
        <v>81</v>
      </c>
      <c r="Y29" s="45" t="s">
        <v>81</v>
      </c>
      <c r="Z29" s="46" t="s">
        <v>103</v>
      </c>
    </row>
    <row r="30" spans="1:26" x14ac:dyDescent="0.3">
      <c r="A30" s="21" t="s">
        <v>86</v>
      </c>
      <c r="B30" s="32" t="s">
        <v>131</v>
      </c>
      <c r="C30" s="11" t="s">
        <v>125</v>
      </c>
      <c r="D30" s="8" t="s">
        <v>102</v>
      </c>
      <c r="E30" s="24" t="s">
        <v>126</v>
      </c>
      <c r="F30" s="48">
        <v>9281000145</v>
      </c>
      <c r="G30" s="27">
        <v>36586</v>
      </c>
      <c r="H30" s="8">
        <v>91</v>
      </c>
      <c r="I30" s="8">
        <v>2016</v>
      </c>
      <c r="J30" s="8">
        <v>93</v>
      </c>
      <c r="K30" s="8">
        <v>2018</v>
      </c>
      <c r="L30" s="8">
        <v>2022</v>
      </c>
      <c r="M30" s="8">
        <v>7.02</v>
      </c>
      <c r="N30" s="8">
        <v>6.9</v>
      </c>
      <c r="O30" s="8">
        <v>7.3</v>
      </c>
      <c r="P30" s="8">
        <v>7.74</v>
      </c>
      <c r="Q30" s="8">
        <v>7.6</v>
      </c>
      <c r="R30" s="8">
        <v>7.03</v>
      </c>
      <c r="S30" s="8">
        <v>7.45</v>
      </c>
      <c r="T30" s="19">
        <f t="shared" si="0"/>
        <v>7.2914285714285727</v>
      </c>
      <c r="U30" s="36">
        <v>4</v>
      </c>
      <c r="V30" s="37">
        <v>17</v>
      </c>
      <c r="W30" s="42">
        <v>29</v>
      </c>
      <c r="X30" s="43" t="s">
        <v>28</v>
      </c>
      <c r="Y30" s="45" t="s">
        <v>65</v>
      </c>
      <c r="Z30" s="46" t="s">
        <v>103</v>
      </c>
    </row>
    <row r="31" spans="1:26" x14ac:dyDescent="0.3">
      <c r="A31" s="21" t="s">
        <v>87</v>
      </c>
      <c r="B31" s="32" t="s">
        <v>132</v>
      </c>
      <c r="C31" s="11" t="s">
        <v>110</v>
      </c>
      <c r="D31" s="8" t="s">
        <v>44</v>
      </c>
      <c r="E31" s="8" t="s">
        <v>45</v>
      </c>
      <c r="F31" s="48">
        <v>8825600349</v>
      </c>
      <c r="G31" s="4">
        <v>37350</v>
      </c>
      <c r="H31" s="8">
        <v>71</v>
      </c>
      <c r="I31" s="8">
        <v>2016</v>
      </c>
      <c r="J31" s="8">
        <v>73</v>
      </c>
      <c r="K31" s="8">
        <v>2018</v>
      </c>
      <c r="L31" s="8">
        <v>2022</v>
      </c>
      <c r="M31" s="8">
        <v>7.5</v>
      </c>
      <c r="N31" s="8">
        <v>6.78</v>
      </c>
      <c r="O31" s="8">
        <v>7.03</v>
      </c>
      <c r="P31" s="8">
        <v>7.02</v>
      </c>
      <c r="Q31" s="8">
        <v>6.89</v>
      </c>
      <c r="R31" s="8">
        <v>7.42</v>
      </c>
      <c r="S31" s="8">
        <v>7.93</v>
      </c>
      <c r="T31" s="19">
        <f t="shared" si="0"/>
        <v>7.2242857142857142</v>
      </c>
      <c r="U31" s="36">
        <v>3</v>
      </c>
      <c r="V31" s="37">
        <v>9</v>
      </c>
      <c r="W31" s="42">
        <v>30</v>
      </c>
      <c r="X31" s="44" t="s">
        <v>42</v>
      </c>
      <c r="Y31" s="45" t="s">
        <v>103</v>
      </c>
      <c r="Z31" s="46" t="s">
        <v>103</v>
      </c>
    </row>
    <row r="32" spans="1:26" x14ac:dyDescent="0.3">
      <c r="A32" s="21" t="s">
        <v>95</v>
      </c>
      <c r="B32" s="32" t="s">
        <v>133</v>
      </c>
      <c r="C32" s="11" t="s">
        <v>121</v>
      </c>
      <c r="D32" s="8" t="s">
        <v>38</v>
      </c>
      <c r="E32" s="5" t="s">
        <v>39</v>
      </c>
      <c r="F32" s="48">
        <v>8667271315</v>
      </c>
      <c r="G32" s="4">
        <v>37205</v>
      </c>
      <c r="H32" s="8">
        <v>75</v>
      </c>
      <c r="I32" s="8">
        <v>2016</v>
      </c>
      <c r="J32" s="8">
        <v>75</v>
      </c>
      <c r="K32" s="8">
        <v>2018</v>
      </c>
      <c r="L32" s="8">
        <v>2022</v>
      </c>
      <c r="M32" s="8">
        <v>7.9</v>
      </c>
      <c r="N32" s="8">
        <v>7.2</v>
      </c>
      <c r="O32" s="8">
        <v>7</v>
      </c>
      <c r="P32" s="8">
        <v>6.8</v>
      </c>
      <c r="Q32" s="8">
        <v>6.9</v>
      </c>
      <c r="R32" s="8">
        <v>6.9</v>
      </c>
      <c r="S32" s="8">
        <v>7.8</v>
      </c>
      <c r="T32" s="19">
        <f t="shared" si="0"/>
        <v>7.2142857142857144</v>
      </c>
      <c r="U32" s="36">
        <v>3</v>
      </c>
      <c r="V32" s="37">
        <v>3</v>
      </c>
      <c r="W32" s="42">
        <v>31</v>
      </c>
      <c r="X32" s="43" t="s">
        <v>36</v>
      </c>
      <c r="Y32" s="45" t="s">
        <v>36</v>
      </c>
      <c r="Z32" s="46" t="s">
        <v>103</v>
      </c>
    </row>
    <row r="33" spans="1:26" x14ac:dyDescent="0.3">
      <c r="A33" s="21" t="s">
        <v>88</v>
      </c>
      <c r="B33" s="32" t="s">
        <v>132</v>
      </c>
      <c r="C33" s="11" t="s">
        <v>106</v>
      </c>
      <c r="D33" s="6" t="s">
        <v>48</v>
      </c>
      <c r="E33" s="6" t="s">
        <v>49</v>
      </c>
      <c r="F33" s="50">
        <v>9566041507</v>
      </c>
      <c r="G33" s="4">
        <v>37247</v>
      </c>
      <c r="H33" s="6">
        <v>83</v>
      </c>
      <c r="I33" s="8">
        <v>2016</v>
      </c>
      <c r="J33" s="6">
        <v>79</v>
      </c>
      <c r="K33" s="8">
        <v>2018</v>
      </c>
      <c r="L33" s="8">
        <v>2022</v>
      </c>
      <c r="M33" s="6">
        <v>7.74</v>
      </c>
      <c r="N33" s="6">
        <v>6.23</v>
      </c>
      <c r="O33" s="6">
        <v>6.88</v>
      </c>
      <c r="P33" s="6">
        <v>7.12</v>
      </c>
      <c r="Q33" s="6">
        <v>8.52</v>
      </c>
      <c r="R33" s="6">
        <v>6.55</v>
      </c>
      <c r="S33" s="6">
        <v>7.27</v>
      </c>
      <c r="T33" s="19">
        <f t="shared" si="0"/>
        <v>7.1871428571428577</v>
      </c>
      <c r="U33" s="36">
        <v>3</v>
      </c>
      <c r="V33" s="37">
        <v>10</v>
      </c>
      <c r="W33" s="42">
        <v>32</v>
      </c>
      <c r="X33" s="44" t="s">
        <v>46</v>
      </c>
      <c r="Y33" s="45" t="s">
        <v>103</v>
      </c>
      <c r="Z33" s="46" t="s">
        <v>103</v>
      </c>
    </row>
    <row r="34" spans="1:26" x14ac:dyDescent="0.3">
      <c r="A34" s="21" t="s">
        <v>88</v>
      </c>
      <c r="B34" s="32" t="s">
        <v>132</v>
      </c>
      <c r="C34" s="11" t="s">
        <v>123</v>
      </c>
      <c r="D34" s="6" t="s">
        <v>52</v>
      </c>
      <c r="E34" s="6" t="s">
        <v>53</v>
      </c>
      <c r="F34" s="50">
        <v>9843594078</v>
      </c>
      <c r="G34" s="4">
        <v>37078</v>
      </c>
      <c r="H34" s="6">
        <v>78</v>
      </c>
      <c r="I34" s="8">
        <v>2016</v>
      </c>
      <c r="J34" s="6">
        <v>81</v>
      </c>
      <c r="K34" s="8">
        <v>2018</v>
      </c>
      <c r="L34" s="8">
        <v>2022</v>
      </c>
      <c r="M34" s="6">
        <v>6.11</v>
      </c>
      <c r="N34" s="6">
        <v>7.12</v>
      </c>
      <c r="O34" s="6">
        <v>7.45</v>
      </c>
      <c r="P34" s="6">
        <v>6.67</v>
      </c>
      <c r="Q34" s="6">
        <v>7.45</v>
      </c>
      <c r="R34" s="6">
        <v>8.34</v>
      </c>
      <c r="S34" s="6">
        <v>6.33</v>
      </c>
      <c r="T34" s="19">
        <f t="shared" si="0"/>
        <v>7.0671428571428567</v>
      </c>
      <c r="U34" s="36">
        <v>4</v>
      </c>
      <c r="V34" s="37">
        <v>11</v>
      </c>
      <c r="W34" s="42">
        <v>33</v>
      </c>
      <c r="X34" s="44" t="s">
        <v>46</v>
      </c>
      <c r="Y34" s="45" t="s">
        <v>103</v>
      </c>
      <c r="Z34" s="46" t="s">
        <v>103</v>
      </c>
    </row>
  </sheetData>
  <autoFilter ref="A1:W36"/>
  <sortState ref="A2:W34">
    <sortCondition descending="1" ref="T2"/>
  </sortState>
  <hyperlinks>
    <hyperlink ref="E9" r:id="rId1"/>
    <hyperlink ref="E14" r:id="rId2"/>
    <hyperlink ref="E15" r:id="rId3"/>
    <hyperlink ref="E12" r:id="rId4"/>
    <hyperlink ref="E17" r:id="rId5"/>
    <hyperlink ref="E5" r:id="rId6"/>
    <hyperlink ref="E24" r:id="rId7"/>
    <hyperlink ref="E27" r:id="rId8"/>
    <hyperlink ref="E13" r:id="rId9"/>
    <hyperlink ref="E11" r:id="rId10"/>
    <hyperlink ref="E32" r:id="rId11"/>
    <hyperlink ref="E6" r:id="rId12"/>
    <hyperlink ref="E22" r:id="rId13"/>
    <hyperlink ref="E34" r:id="rId14"/>
    <hyperlink ref="E16" r:id="rId15"/>
    <hyperlink ref="E23" r:id="rId16"/>
    <hyperlink ref="E21" r:id="rId17"/>
    <hyperlink ref="E20" r:id="rId18"/>
    <hyperlink ref="E4" r:id="rId19"/>
    <hyperlink ref="E3" r:id="rId20"/>
    <hyperlink ref="E28" r:id="rId21"/>
    <hyperlink ref="E29" r:id="rId22"/>
    <hyperlink ref="E26" r:id="rId23"/>
    <hyperlink ref="E18" r:id="rId24"/>
    <hyperlink ref="E19" r:id="rId25"/>
    <hyperlink ref="E10" r:id="rId26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zoomScale="96" zoomScaleNormal="96" workbookViewId="0">
      <selection activeCell="U4" sqref="U4"/>
    </sheetView>
  </sheetViews>
  <sheetFormatPr defaultRowHeight="14.4" x14ac:dyDescent="0.3"/>
  <cols>
    <col min="1" max="1" width="31" style="11" bestFit="1" customWidth="1"/>
    <col min="2" max="2" width="16.6640625" style="11" customWidth="1"/>
    <col min="3" max="3" width="11.88671875" bestFit="1" customWidth="1"/>
    <col min="4" max="4" width="24.109375" customWidth="1"/>
    <col min="5" max="5" width="2.77734375" customWidth="1"/>
    <col min="6" max="6" width="17.44140625" customWidth="1"/>
    <col min="7" max="7" width="13.5546875" style="1" customWidth="1"/>
    <col min="8" max="8" width="8.88671875" hidden="1" customWidth="1"/>
    <col min="9" max="9" width="10.33203125" hidden="1" customWidth="1"/>
    <col min="10" max="11" width="8.88671875" hidden="1" customWidth="1"/>
    <col min="12" max="12" width="13.88671875" hidden="1" customWidth="1"/>
    <col min="13" max="13" width="9.44140625" hidden="1" customWidth="1"/>
    <col min="14" max="14" width="8.88671875" hidden="1" customWidth="1"/>
    <col min="21" max="23" width="8.88671875" style="11"/>
    <col min="24" max="24" width="14" bestFit="1" customWidth="1"/>
  </cols>
  <sheetData>
    <row r="1" spans="1:24" x14ac:dyDescent="0.3">
      <c r="A1" s="11" t="s">
        <v>83</v>
      </c>
      <c r="B1" s="11" t="s">
        <v>130</v>
      </c>
      <c r="C1" s="7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22" t="s">
        <v>137</v>
      </c>
      <c r="U1" s="22"/>
      <c r="V1" s="22"/>
      <c r="W1" s="22"/>
      <c r="X1" s="3"/>
    </row>
    <row r="2" spans="1:24" x14ac:dyDescent="0.3">
      <c r="A2" s="12" t="s">
        <v>84</v>
      </c>
      <c r="B2" s="31" t="s">
        <v>131</v>
      </c>
      <c r="C2" s="11" t="s">
        <v>82</v>
      </c>
      <c r="D2" s="8" t="s">
        <v>10</v>
      </c>
      <c r="E2" s="5" t="s">
        <v>11</v>
      </c>
      <c r="F2" s="8">
        <v>9486031753</v>
      </c>
      <c r="G2" s="14">
        <v>36943</v>
      </c>
      <c r="H2" s="8">
        <v>70.5</v>
      </c>
      <c r="I2" s="8">
        <v>2016</v>
      </c>
      <c r="J2" s="8">
        <v>69.400000000000006</v>
      </c>
      <c r="K2" s="8">
        <v>2018</v>
      </c>
      <c r="L2" s="8">
        <v>2022</v>
      </c>
      <c r="M2" s="8">
        <v>7.96</v>
      </c>
      <c r="N2" s="8">
        <v>7.82</v>
      </c>
      <c r="O2" s="8">
        <v>7.38</v>
      </c>
      <c r="P2" s="8">
        <v>8.07</v>
      </c>
      <c r="Q2" s="8">
        <v>8.9600000000000009</v>
      </c>
      <c r="R2" s="8">
        <v>8.26</v>
      </c>
      <c r="S2" s="8">
        <v>8.2799999999999994</v>
      </c>
      <c r="T2" s="19">
        <f t="shared" ref="T2:T32" si="0">(M2+N2+O2+P2+Q2+R2+S2)/7</f>
        <v>8.1042857142857141</v>
      </c>
      <c r="U2" s="34"/>
      <c r="V2" s="34"/>
      <c r="W2" s="34"/>
      <c r="X2" s="12"/>
    </row>
    <row r="3" spans="1:24" x14ac:dyDescent="0.3">
      <c r="A3" s="12" t="s">
        <v>84</v>
      </c>
      <c r="B3" s="31" t="s">
        <v>131</v>
      </c>
      <c r="C3" s="11" t="s">
        <v>118</v>
      </c>
      <c r="D3" s="8" t="s">
        <v>19</v>
      </c>
      <c r="E3" s="5" t="s">
        <v>20</v>
      </c>
      <c r="F3" s="8">
        <v>8939290840</v>
      </c>
      <c r="G3" s="14">
        <v>36982</v>
      </c>
      <c r="H3" s="8">
        <v>88</v>
      </c>
      <c r="I3" s="8">
        <v>2016</v>
      </c>
      <c r="J3" s="8">
        <v>82</v>
      </c>
      <c r="K3" s="8">
        <v>2018</v>
      </c>
      <c r="L3" s="8">
        <v>2022</v>
      </c>
      <c r="M3" s="8">
        <v>7.86</v>
      </c>
      <c r="N3" s="8">
        <v>8.5</v>
      </c>
      <c r="O3" s="8">
        <v>6.5</v>
      </c>
      <c r="P3" s="8">
        <v>8.4</v>
      </c>
      <c r="Q3" s="8">
        <v>7.9</v>
      </c>
      <c r="R3" s="8">
        <v>8.1999999999999993</v>
      </c>
      <c r="S3" s="8">
        <v>7.5</v>
      </c>
      <c r="T3" s="19">
        <f t="shared" si="0"/>
        <v>7.8371428571428572</v>
      </c>
      <c r="U3" s="34"/>
      <c r="V3" s="34"/>
      <c r="W3" s="34"/>
      <c r="X3" s="12"/>
    </row>
    <row r="4" spans="1:24" s="9" customFormat="1" x14ac:dyDescent="0.3">
      <c r="A4" s="12" t="s">
        <v>84</v>
      </c>
      <c r="B4" s="32" t="s">
        <v>131</v>
      </c>
      <c r="C4" s="11" t="s">
        <v>119</v>
      </c>
      <c r="D4" s="8" t="s">
        <v>60</v>
      </c>
      <c r="E4" s="5" t="s">
        <v>21</v>
      </c>
      <c r="F4" s="8">
        <v>9791645347</v>
      </c>
      <c r="G4" s="14">
        <v>37166</v>
      </c>
      <c r="H4" s="8">
        <v>80</v>
      </c>
      <c r="I4" s="8">
        <v>2016</v>
      </c>
      <c r="J4" s="8">
        <v>85</v>
      </c>
      <c r="K4" s="8">
        <v>2018</v>
      </c>
      <c r="L4" s="8">
        <v>2022</v>
      </c>
      <c r="M4" s="8">
        <v>7.9</v>
      </c>
      <c r="N4" s="8">
        <v>8.1999999999999993</v>
      </c>
      <c r="O4" s="8">
        <v>6.6</v>
      </c>
      <c r="P4" s="8">
        <v>7.5</v>
      </c>
      <c r="Q4" s="8">
        <v>7</v>
      </c>
      <c r="R4" s="8">
        <v>8</v>
      </c>
      <c r="S4" s="8">
        <v>8.5</v>
      </c>
      <c r="T4" s="19">
        <f t="shared" si="0"/>
        <v>7.6714285714285717</v>
      </c>
      <c r="U4" s="34"/>
      <c r="V4" s="34"/>
      <c r="W4" s="34"/>
      <c r="X4" s="12"/>
    </row>
    <row r="5" spans="1:24" x14ac:dyDescent="0.3">
      <c r="A5" s="21" t="s">
        <v>85</v>
      </c>
      <c r="B5" s="32" t="s">
        <v>132</v>
      </c>
      <c r="C5" s="11" t="s">
        <v>92</v>
      </c>
      <c r="D5" s="8" t="s">
        <v>23</v>
      </c>
      <c r="E5" s="5" t="s">
        <v>22</v>
      </c>
      <c r="F5" s="8">
        <v>9600654648</v>
      </c>
      <c r="G5" s="14">
        <v>37092</v>
      </c>
      <c r="H5" s="8">
        <v>86</v>
      </c>
      <c r="I5" s="8">
        <v>2016</v>
      </c>
      <c r="J5" s="8">
        <v>92</v>
      </c>
      <c r="K5" s="23">
        <v>2018</v>
      </c>
      <c r="L5" s="8">
        <v>2022</v>
      </c>
      <c r="M5" s="8">
        <v>7.5</v>
      </c>
      <c r="N5" s="8">
        <v>6.9</v>
      </c>
      <c r="O5" s="8">
        <v>7.3</v>
      </c>
      <c r="P5" s="8">
        <v>8.5</v>
      </c>
      <c r="Q5" s="8">
        <v>8.6999999999999993</v>
      </c>
      <c r="R5" s="8">
        <v>8</v>
      </c>
      <c r="S5" s="8">
        <v>7.7</v>
      </c>
      <c r="T5" s="19">
        <f t="shared" si="0"/>
        <v>7.8</v>
      </c>
      <c r="U5" s="19"/>
      <c r="V5" s="19"/>
      <c r="W5" s="19"/>
      <c r="X5" s="12"/>
    </row>
    <row r="6" spans="1:24" x14ac:dyDescent="0.3">
      <c r="A6" s="21" t="s">
        <v>85</v>
      </c>
      <c r="B6" s="32" t="s">
        <v>132</v>
      </c>
      <c r="C6" s="11" t="s">
        <v>112</v>
      </c>
      <c r="D6" s="8" t="s">
        <v>25</v>
      </c>
      <c r="E6" s="5" t="s">
        <v>24</v>
      </c>
      <c r="F6" s="8">
        <v>9679547107</v>
      </c>
      <c r="G6" s="14">
        <v>37014</v>
      </c>
      <c r="H6" s="8">
        <v>68</v>
      </c>
      <c r="I6" s="8">
        <v>2016</v>
      </c>
      <c r="J6" s="8">
        <v>70</v>
      </c>
      <c r="K6" s="8">
        <v>2018</v>
      </c>
      <c r="L6" s="8">
        <v>2022</v>
      </c>
      <c r="M6" s="8">
        <v>8.1999999999999993</v>
      </c>
      <c r="N6" s="8">
        <v>7.5</v>
      </c>
      <c r="O6" s="8">
        <v>7.2</v>
      </c>
      <c r="P6" s="8">
        <v>9.1999999999999993</v>
      </c>
      <c r="Q6" s="8">
        <v>7.8</v>
      </c>
      <c r="R6" s="8">
        <v>7.56</v>
      </c>
      <c r="S6" s="8">
        <v>8.01</v>
      </c>
      <c r="T6" s="19">
        <f t="shared" si="0"/>
        <v>7.9242857142857135</v>
      </c>
      <c r="U6" s="19"/>
      <c r="V6" s="19"/>
      <c r="W6" s="19"/>
      <c r="X6" s="12"/>
    </row>
    <row r="7" spans="1:24" x14ac:dyDescent="0.3">
      <c r="A7" s="21" t="s">
        <v>85</v>
      </c>
      <c r="B7" s="32" t="s">
        <v>132</v>
      </c>
      <c r="C7" s="11" t="s">
        <v>113</v>
      </c>
      <c r="D7" s="15" t="s">
        <v>26</v>
      </c>
      <c r="E7" s="5" t="s">
        <v>27</v>
      </c>
      <c r="F7" s="15">
        <v>8807726575</v>
      </c>
      <c r="G7" s="14">
        <v>36870</v>
      </c>
      <c r="H7" s="15">
        <v>77</v>
      </c>
      <c r="I7" s="8">
        <v>2016</v>
      </c>
      <c r="J7" s="15">
        <v>71</v>
      </c>
      <c r="K7" s="8">
        <v>2018</v>
      </c>
      <c r="L7" s="8">
        <v>2022</v>
      </c>
      <c r="M7" s="15">
        <v>8.1</v>
      </c>
      <c r="N7" s="15">
        <v>7.6</v>
      </c>
      <c r="O7" s="15">
        <v>7.3</v>
      </c>
      <c r="P7" s="15">
        <v>7.5</v>
      </c>
      <c r="Q7" s="15">
        <v>8.3000000000000007</v>
      </c>
      <c r="R7" s="15">
        <v>7.8</v>
      </c>
      <c r="S7" s="15">
        <v>7.7</v>
      </c>
      <c r="T7" s="19">
        <f t="shared" si="0"/>
        <v>7.7571428571428571</v>
      </c>
      <c r="U7" s="19"/>
      <c r="V7" s="19"/>
      <c r="W7" s="19"/>
      <c r="X7" s="12"/>
    </row>
    <row r="8" spans="1:24" x14ac:dyDescent="0.3">
      <c r="A8" s="21" t="s">
        <v>85</v>
      </c>
      <c r="B8" s="32" t="s">
        <v>132</v>
      </c>
      <c r="C8" s="11" t="s">
        <v>127</v>
      </c>
      <c r="D8" s="8" t="s">
        <v>103</v>
      </c>
      <c r="E8" s="29" t="s">
        <v>128</v>
      </c>
      <c r="F8" s="8">
        <v>9884927470</v>
      </c>
      <c r="G8" s="30">
        <v>36982</v>
      </c>
      <c r="H8" s="8">
        <v>93</v>
      </c>
      <c r="I8" s="8">
        <v>2016</v>
      </c>
      <c r="J8" s="8">
        <v>95</v>
      </c>
      <c r="K8" s="8">
        <v>2018</v>
      </c>
      <c r="L8" s="8">
        <v>2022</v>
      </c>
      <c r="M8" s="8">
        <v>9.5</v>
      </c>
      <c r="N8" s="8">
        <v>9.1999999999999993</v>
      </c>
      <c r="O8" s="8">
        <v>8.9</v>
      </c>
      <c r="P8" s="8">
        <v>8.9</v>
      </c>
      <c r="Q8" s="8">
        <v>8.6999999999999993</v>
      </c>
      <c r="R8" s="8">
        <v>8.5</v>
      </c>
      <c r="S8" s="8">
        <v>9.3000000000000007</v>
      </c>
      <c r="T8" s="19">
        <f t="shared" si="0"/>
        <v>9</v>
      </c>
      <c r="U8" s="19"/>
      <c r="V8" s="19"/>
      <c r="W8" s="19"/>
      <c r="X8" s="12"/>
    </row>
    <row r="9" spans="1:24" x14ac:dyDescent="0.3">
      <c r="A9" s="21" t="s">
        <v>86</v>
      </c>
      <c r="B9" s="32" t="s">
        <v>131</v>
      </c>
      <c r="C9" s="11" t="s">
        <v>93</v>
      </c>
      <c r="D9" s="15" t="s">
        <v>28</v>
      </c>
      <c r="E9" s="5" t="s">
        <v>29</v>
      </c>
      <c r="F9" s="15">
        <v>9786868186</v>
      </c>
      <c r="G9" s="14">
        <v>36610</v>
      </c>
      <c r="H9" s="15">
        <v>87.5</v>
      </c>
      <c r="I9" s="8">
        <v>2016</v>
      </c>
      <c r="J9" s="15">
        <v>94.5</v>
      </c>
      <c r="K9" s="8">
        <v>2018</v>
      </c>
      <c r="L9" s="8">
        <v>2022</v>
      </c>
      <c r="M9" s="15">
        <v>8.5</v>
      </c>
      <c r="N9" s="15">
        <v>7.4</v>
      </c>
      <c r="O9" s="15">
        <v>8</v>
      </c>
      <c r="P9" s="15">
        <v>7.9</v>
      </c>
      <c r="Q9" s="15">
        <v>9.1999999999999993</v>
      </c>
      <c r="R9" s="15">
        <v>8.6</v>
      </c>
      <c r="S9" s="15">
        <v>8.8000000000000007</v>
      </c>
      <c r="T9" s="19">
        <f t="shared" si="0"/>
        <v>8.3428571428571434</v>
      </c>
      <c r="U9" s="19"/>
      <c r="V9" s="19"/>
      <c r="W9" s="19"/>
      <c r="X9" s="12"/>
    </row>
    <row r="10" spans="1:24" x14ac:dyDescent="0.3">
      <c r="A10" s="21" t="s">
        <v>86</v>
      </c>
      <c r="B10" s="32" t="s">
        <v>131</v>
      </c>
      <c r="C10" s="11" t="s">
        <v>104</v>
      </c>
      <c r="D10" s="15" t="s">
        <v>30</v>
      </c>
      <c r="E10" s="5" t="s">
        <v>31</v>
      </c>
      <c r="F10" s="15">
        <v>8248728983</v>
      </c>
      <c r="G10" s="14">
        <v>37064</v>
      </c>
      <c r="H10" s="15">
        <v>70</v>
      </c>
      <c r="I10" s="8">
        <v>2016</v>
      </c>
      <c r="J10" s="15">
        <v>75</v>
      </c>
      <c r="K10" s="8">
        <v>2018</v>
      </c>
      <c r="L10" s="8">
        <v>2022</v>
      </c>
      <c r="M10" s="8">
        <v>7.1</v>
      </c>
      <c r="N10" s="8">
        <v>7.8</v>
      </c>
      <c r="O10" s="8">
        <v>8.1</v>
      </c>
      <c r="P10" s="8">
        <v>7.25</v>
      </c>
      <c r="Q10" s="8">
        <v>7.6</v>
      </c>
      <c r="R10" s="8">
        <v>7.7</v>
      </c>
      <c r="S10" s="8">
        <v>7.8</v>
      </c>
      <c r="T10" s="19">
        <f t="shared" si="0"/>
        <v>7.6214285714285719</v>
      </c>
      <c r="U10" s="19"/>
      <c r="V10" s="19"/>
      <c r="W10" s="19"/>
      <c r="X10" s="12"/>
    </row>
    <row r="11" spans="1:24" x14ac:dyDescent="0.3">
      <c r="A11" s="21" t="s">
        <v>86</v>
      </c>
      <c r="B11" s="32" t="s">
        <v>131</v>
      </c>
      <c r="C11" s="11" t="s">
        <v>105</v>
      </c>
      <c r="D11" s="15" t="s">
        <v>32</v>
      </c>
      <c r="E11" s="5" t="s">
        <v>33</v>
      </c>
      <c r="F11" s="15">
        <v>9750444416</v>
      </c>
      <c r="G11" s="14">
        <v>37026</v>
      </c>
      <c r="H11" s="15">
        <v>72</v>
      </c>
      <c r="I11" s="8">
        <v>2016</v>
      </c>
      <c r="J11" s="15">
        <v>76</v>
      </c>
      <c r="K11" s="8">
        <v>2018</v>
      </c>
      <c r="L11" s="8">
        <v>2022</v>
      </c>
      <c r="M11" s="8">
        <v>7.5</v>
      </c>
      <c r="N11" s="8">
        <v>7.8</v>
      </c>
      <c r="O11" s="8">
        <v>7.4</v>
      </c>
      <c r="P11" s="8">
        <v>7.1</v>
      </c>
      <c r="Q11" s="8">
        <v>8.1</v>
      </c>
      <c r="R11" s="8">
        <v>6.5</v>
      </c>
      <c r="S11" s="8">
        <v>7.4</v>
      </c>
      <c r="T11" s="19">
        <f t="shared" si="0"/>
        <v>7.4</v>
      </c>
      <c r="U11" s="19"/>
      <c r="V11" s="19"/>
      <c r="W11" s="19"/>
      <c r="X11" s="12"/>
    </row>
    <row r="12" spans="1:24" x14ac:dyDescent="0.3">
      <c r="A12" s="21" t="s">
        <v>86</v>
      </c>
      <c r="B12" s="32" t="s">
        <v>131</v>
      </c>
      <c r="C12" s="11" t="s">
        <v>125</v>
      </c>
      <c r="D12" s="8" t="s">
        <v>102</v>
      </c>
      <c r="E12" s="29" t="s">
        <v>126</v>
      </c>
      <c r="F12" s="8">
        <v>9281000145</v>
      </c>
      <c r="G12" s="30">
        <v>36586</v>
      </c>
      <c r="H12" s="8">
        <v>91</v>
      </c>
      <c r="I12" s="8">
        <v>2016</v>
      </c>
      <c r="J12" s="8">
        <v>93</v>
      </c>
      <c r="K12" s="8">
        <v>2018</v>
      </c>
      <c r="L12" s="8">
        <v>2022</v>
      </c>
      <c r="M12" s="8">
        <v>7.02</v>
      </c>
      <c r="N12" s="8">
        <v>6.9</v>
      </c>
      <c r="O12" s="8">
        <v>7.3</v>
      </c>
      <c r="P12" s="8">
        <v>7.74</v>
      </c>
      <c r="Q12" s="8">
        <v>7.6</v>
      </c>
      <c r="R12" s="8">
        <v>7.03</v>
      </c>
      <c r="S12" s="8">
        <v>7.45</v>
      </c>
      <c r="T12" s="19">
        <f t="shared" si="0"/>
        <v>7.2914285714285727</v>
      </c>
      <c r="U12" s="19"/>
      <c r="V12" s="19"/>
      <c r="W12" s="19"/>
      <c r="X12" s="12"/>
    </row>
    <row r="13" spans="1:24" x14ac:dyDescent="0.3">
      <c r="A13" s="21" t="s">
        <v>95</v>
      </c>
      <c r="B13" s="32" t="s">
        <v>133</v>
      </c>
      <c r="C13" s="11" t="s">
        <v>94</v>
      </c>
      <c r="D13" s="15" t="s">
        <v>35</v>
      </c>
      <c r="E13" s="5" t="s">
        <v>34</v>
      </c>
      <c r="F13" s="15">
        <v>7904416702</v>
      </c>
      <c r="G13" s="14">
        <v>37000</v>
      </c>
      <c r="H13" s="15">
        <v>73</v>
      </c>
      <c r="I13" s="8">
        <v>2016</v>
      </c>
      <c r="J13" s="15">
        <v>80</v>
      </c>
      <c r="K13" s="8">
        <v>2018</v>
      </c>
      <c r="L13" s="8">
        <v>2022</v>
      </c>
      <c r="M13" s="15">
        <v>8</v>
      </c>
      <c r="N13" s="15">
        <v>7.4</v>
      </c>
      <c r="O13" s="15">
        <v>8.3000000000000007</v>
      </c>
      <c r="P13" s="15">
        <v>6.9</v>
      </c>
      <c r="Q13" s="15">
        <v>7.7</v>
      </c>
      <c r="R13" s="8">
        <v>8.3000000000000007</v>
      </c>
      <c r="S13" s="8">
        <v>8.6999999999999993</v>
      </c>
      <c r="T13" s="19">
        <f t="shared" si="0"/>
        <v>7.9000000000000012</v>
      </c>
      <c r="U13" s="19"/>
      <c r="V13" s="19"/>
      <c r="W13" s="19"/>
      <c r="X13" s="12"/>
    </row>
    <row r="14" spans="1:24" x14ac:dyDescent="0.3">
      <c r="A14" s="21" t="s">
        <v>95</v>
      </c>
      <c r="B14" s="32" t="s">
        <v>133</v>
      </c>
      <c r="C14" s="11" t="s">
        <v>120</v>
      </c>
      <c r="D14" s="8" t="s">
        <v>36</v>
      </c>
      <c r="E14" s="5" t="s">
        <v>37</v>
      </c>
      <c r="F14" s="8">
        <v>9791831646</v>
      </c>
      <c r="G14" s="14">
        <v>37126</v>
      </c>
      <c r="H14" s="8">
        <v>75</v>
      </c>
      <c r="I14" s="8">
        <v>2016</v>
      </c>
      <c r="J14" s="8">
        <v>89</v>
      </c>
      <c r="K14" s="8">
        <v>2018</v>
      </c>
      <c r="L14" s="8">
        <v>2022</v>
      </c>
      <c r="M14" s="8">
        <v>7.01</v>
      </c>
      <c r="N14" s="8">
        <v>7.7</v>
      </c>
      <c r="O14" s="8">
        <v>7.9</v>
      </c>
      <c r="P14" s="8">
        <v>8.1</v>
      </c>
      <c r="Q14" s="8">
        <v>8.0500000000000007</v>
      </c>
      <c r="R14" s="8">
        <v>8.5</v>
      </c>
      <c r="S14" s="8">
        <v>8.9</v>
      </c>
      <c r="T14" s="19">
        <f t="shared" si="0"/>
        <v>8.0228571428571431</v>
      </c>
      <c r="U14" s="19"/>
      <c r="V14" s="19"/>
      <c r="W14" s="19"/>
      <c r="X14" s="12"/>
    </row>
    <row r="15" spans="1:24" x14ac:dyDescent="0.3">
      <c r="A15" s="21" t="s">
        <v>95</v>
      </c>
      <c r="B15" s="32" t="s">
        <v>133</v>
      </c>
      <c r="C15" s="11" t="s">
        <v>121</v>
      </c>
      <c r="D15" s="8" t="s">
        <v>38</v>
      </c>
      <c r="E15" s="5" t="s">
        <v>39</v>
      </c>
      <c r="F15" s="8">
        <v>8667271315</v>
      </c>
      <c r="G15" s="4">
        <v>37205</v>
      </c>
      <c r="H15" s="8">
        <v>75</v>
      </c>
      <c r="I15" s="8">
        <v>2016</v>
      </c>
      <c r="J15" s="8">
        <v>75</v>
      </c>
      <c r="K15" s="8">
        <v>2018</v>
      </c>
      <c r="L15" s="8">
        <v>2022</v>
      </c>
      <c r="M15" s="8">
        <v>7.9</v>
      </c>
      <c r="N15" s="8">
        <v>7.2</v>
      </c>
      <c r="O15" s="8">
        <v>7</v>
      </c>
      <c r="P15" s="8">
        <v>6.8</v>
      </c>
      <c r="Q15" s="8">
        <v>6.9</v>
      </c>
      <c r="R15" s="8">
        <v>6.9</v>
      </c>
      <c r="S15" s="8">
        <v>7.8</v>
      </c>
      <c r="T15" s="19">
        <f t="shared" si="0"/>
        <v>7.2142857142857144</v>
      </c>
      <c r="U15" s="19"/>
      <c r="V15" s="19"/>
      <c r="W15" s="19"/>
      <c r="X15" s="12"/>
    </row>
    <row r="16" spans="1:24" x14ac:dyDescent="0.3">
      <c r="A16" s="21" t="s">
        <v>87</v>
      </c>
      <c r="B16" s="32" t="s">
        <v>132</v>
      </c>
      <c r="C16" s="11" t="s">
        <v>96</v>
      </c>
      <c r="D16" s="6" t="s">
        <v>40</v>
      </c>
      <c r="E16" s="2" t="s">
        <v>41</v>
      </c>
      <c r="F16" s="6">
        <v>9786536382</v>
      </c>
      <c r="G16" s="4">
        <v>37554</v>
      </c>
      <c r="H16" s="6">
        <v>54.5</v>
      </c>
      <c r="I16" s="8">
        <v>2016</v>
      </c>
      <c r="J16" s="6">
        <v>79.400000000000006</v>
      </c>
      <c r="K16" s="8">
        <v>2018</v>
      </c>
      <c r="L16" s="8">
        <v>2022</v>
      </c>
      <c r="M16" s="6">
        <v>7.9</v>
      </c>
      <c r="N16" s="6">
        <v>7.82</v>
      </c>
      <c r="O16" s="6">
        <v>7.38</v>
      </c>
      <c r="P16" s="6">
        <v>7.07</v>
      </c>
      <c r="Q16" s="6">
        <v>8.9600000000000009</v>
      </c>
      <c r="R16" s="6">
        <v>6.26</v>
      </c>
      <c r="S16" s="6">
        <v>7.28</v>
      </c>
      <c r="T16" s="19">
        <f t="shared" si="0"/>
        <v>7.5242857142857149</v>
      </c>
      <c r="U16" s="19"/>
      <c r="V16" s="19"/>
      <c r="W16" s="19"/>
      <c r="X16" s="12"/>
    </row>
    <row r="17" spans="1:24" x14ac:dyDescent="0.3">
      <c r="A17" s="21" t="s">
        <v>87</v>
      </c>
      <c r="B17" s="32" t="s">
        <v>132</v>
      </c>
      <c r="C17" s="11" t="s">
        <v>109</v>
      </c>
      <c r="D17" s="6" t="s">
        <v>42</v>
      </c>
      <c r="E17" s="2" t="s">
        <v>43</v>
      </c>
      <c r="F17" s="6">
        <v>6381241260</v>
      </c>
      <c r="G17" s="4">
        <v>37129</v>
      </c>
      <c r="H17" s="6">
        <v>94.6</v>
      </c>
      <c r="I17" s="8">
        <v>2016</v>
      </c>
      <c r="J17" s="6">
        <v>95.75</v>
      </c>
      <c r="K17" s="8">
        <v>2018</v>
      </c>
      <c r="L17" s="8">
        <v>2022</v>
      </c>
      <c r="M17" s="6">
        <v>8.43</v>
      </c>
      <c r="N17" s="6">
        <v>9.09</v>
      </c>
      <c r="O17" s="6">
        <v>8.1199999999999992</v>
      </c>
      <c r="P17" s="6">
        <v>7.88</v>
      </c>
      <c r="Q17" s="6">
        <v>7.8</v>
      </c>
      <c r="R17" s="6">
        <v>8.3800000000000008</v>
      </c>
      <c r="S17" s="6">
        <v>8.4</v>
      </c>
      <c r="T17" s="19">
        <f t="shared" si="0"/>
        <v>8.3000000000000007</v>
      </c>
      <c r="U17" s="19"/>
      <c r="V17" s="19"/>
      <c r="W17" s="19"/>
      <c r="X17" s="12"/>
    </row>
    <row r="18" spans="1:24" x14ac:dyDescent="0.3">
      <c r="A18" s="21" t="s">
        <v>87</v>
      </c>
      <c r="B18" s="32" t="s">
        <v>132</v>
      </c>
      <c r="C18" s="11" t="s">
        <v>110</v>
      </c>
      <c r="D18" s="8" t="s">
        <v>44</v>
      </c>
      <c r="E18" s="8" t="s">
        <v>45</v>
      </c>
      <c r="F18" s="8">
        <v>8825600349</v>
      </c>
      <c r="G18" s="4">
        <v>37350</v>
      </c>
      <c r="H18" s="8">
        <v>71</v>
      </c>
      <c r="I18" s="8">
        <v>2016</v>
      </c>
      <c r="J18" s="8">
        <v>73</v>
      </c>
      <c r="K18" s="8">
        <v>2018</v>
      </c>
      <c r="L18" s="8">
        <v>2022</v>
      </c>
      <c r="M18" s="8">
        <v>7.5</v>
      </c>
      <c r="N18" s="8">
        <v>6.78</v>
      </c>
      <c r="O18" s="8">
        <v>7.03</v>
      </c>
      <c r="P18" s="8">
        <v>7.02</v>
      </c>
      <c r="Q18" s="8">
        <v>6.89</v>
      </c>
      <c r="R18" s="8">
        <v>7.42</v>
      </c>
      <c r="S18" s="8">
        <v>7.93</v>
      </c>
      <c r="T18" s="19">
        <f t="shared" si="0"/>
        <v>7.2242857142857142</v>
      </c>
      <c r="U18" s="19"/>
      <c r="V18" s="19"/>
      <c r="W18" s="19"/>
      <c r="X18" s="12"/>
    </row>
    <row r="19" spans="1:24" x14ac:dyDescent="0.3">
      <c r="A19" s="21" t="s">
        <v>88</v>
      </c>
      <c r="B19" s="32" t="s">
        <v>132</v>
      </c>
      <c r="C19" s="11" t="s">
        <v>97</v>
      </c>
      <c r="D19" s="6" t="s">
        <v>46</v>
      </c>
      <c r="E19" s="6" t="s">
        <v>47</v>
      </c>
      <c r="F19" s="6">
        <v>7200262869</v>
      </c>
      <c r="G19" s="4">
        <v>37145</v>
      </c>
      <c r="H19" s="6">
        <v>81.400000000000006</v>
      </c>
      <c r="I19" s="8">
        <v>2016</v>
      </c>
      <c r="J19" s="6">
        <v>70</v>
      </c>
      <c r="K19" s="8">
        <v>2018</v>
      </c>
      <c r="L19" s="8">
        <v>2022</v>
      </c>
      <c r="M19" s="6">
        <v>7.08</v>
      </c>
      <c r="N19" s="6">
        <v>9</v>
      </c>
      <c r="O19" s="6">
        <v>8</v>
      </c>
      <c r="P19" s="6">
        <v>7.98</v>
      </c>
      <c r="Q19" s="6">
        <v>7.67</v>
      </c>
      <c r="R19" s="6">
        <v>9.6</v>
      </c>
      <c r="S19" s="6">
        <v>8.67</v>
      </c>
      <c r="T19" s="19">
        <f t="shared" si="0"/>
        <v>8.2857142857142865</v>
      </c>
      <c r="U19" s="19"/>
      <c r="V19" s="19"/>
      <c r="W19" s="19"/>
      <c r="X19" s="12"/>
    </row>
    <row r="20" spans="1:24" x14ac:dyDescent="0.3">
      <c r="A20" s="21" t="s">
        <v>88</v>
      </c>
      <c r="B20" s="32" t="s">
        <v>132</v>
      </c>
      <c r="C20" s="11" t="s">
        <v>106</v>
      </c>
      <c r="D20" s="6" t="s">
        <v>48</v>
      </c>
      <c r="E20" s="6" t="s">
        <v>49</v>
      </c>
      <c r="F20" s="6">
        <v>9566041507</v>
      </c>
      <c r="G20" s="4">
        <v>37247</v>
      </c>
      <c r="H20" s="6">
        <v>83</v>
      </c>
      <c r="I20" s="8">
        <v>2016</v>
      </c>
      <c r="J20" s="6">
        <v>79</v>
      </c>
      <c r="K20" s="8">
        <v>2018</v>
      </c>
      <c r="L20" s="8">
        <v>2022</v>
      </c>
      <c r="M20" s="6">
        <v>7.74</v>
      </c>
      <c r="N20" s="6">
        <v>6.23</v>
      </c>
      <c r="O20" s="6">
        <v>6.88</v>
      </c>
      <c r="P20" s="6">
        <v>7.12</v>
      </c>
      <c r="Q20" s="6">
        <v>8.52</v>
      </c>
      <c r="R20" s="6">
        <v>6.55</v>
      </c>
      <c r="S20" s="6">
        <v>7.27</v>
      </c>
      <c r="T20" s="19">
        <f t="shared" si="0"/>
        <v>7.1871428571428577</v>
      </c>
      <c r="U20" s="19"/>
      <c r="V20" s="19"/>
      <c r="W20" s="19"/>
      <c r="X20" s="12"/>
    </row>
    <row r="21" spans="1:24" x14ac:dyDescent="0.3">
      <c r="A21" s="21" t="s">
        <v>88</v>
      </c>
      <c r="B21" s="32" t="s">
        <v>132</v>
      </c>
      <c r="C21" s="11" t="s">
        <v>107</v>
      </c>
      <c r="D21" s="6" t="s">
        <v>50</v>
      </c>
      <c r="E21" s="2" t="s">
        <v>51</v>
      </c>
      <c r="F21" s="6">
        <v>7401279122</v>
      </c>
      <c r="G21" s="4">
        <v>37476</v>
      </c>
      <c r="H21" s="6">
        <v>72</v>
      </c>
      <c r="I21" s="8">
        <v>2016</v>
      </c>
      <c r="J21" s="6">
        <v>74</v>
      </c>
      <c r="K21" s="8">
        <v>2018</v>
      </c>
      <c r="L21" s="8">
        <v>2022</v>
      </c>
      <c r="M21" s="6">
        <v>7.2</v>
      </c>
      <c r="N21" s="6">
        <v>7.26</v>
      </c>
      <c r="O21" s="6">
        <v>7.5</v>
      </c>
      <c r="P21" s="6">
        <v>7.56</v>
      </c>
      <c r="Q21" s="6">
        <v>7.84</v>
      </c>
      <c r="R21" s="6">
        <v>7.89</v>
      </c>
      <c r="S21" s="6">
        <v>8.26</v>
      </c>
      <c r="T21" s="19">
        <f t="shared" si="0"/>
        <v>7.6442857142857141</v>
      </c>
      <c r="U21" s="19"/>
      <c r="V21" s="19"/>
      <c r="W21" s="19"/>
      <c r="X21" s="12"/>
    </row>
    <row r="22" spans="1:24" x14ac:dyDescent="0.3">
      <c r="A22" s="21" t="s">
        <v>88</v>
      </c>
      <c r="B22" s="32" t="s">
        <v>132</v>
      </c>
      <c r="C22" s="11" t="s">
        <v>123</v>
      </c>
      <c r="D22" s="6" t="s">
        <v>52</v>
      </c>
      <c r="E22" s="6" t="s">
        <v>53</v>
      </c>
      <c r="F22" s="6">
        <v>9843594078</v>
      </c>
      <c r="G22" s="4">
        <v>37078</v>
      </c>
      <c r="H22" s="6">
        <v>78</v>
      </c>
      <c r="I22" s="8">
        <v>2016</v>
      </c>
      <c r="J22" s="6">
        <v>81</v>
      </c>
      <c r="K22" s="8">
        <v>2018</v>
      </c>
      <c r="L22" s="8">
        <v>2022</v>
      </c>
      <c r="M22" s="6">
        <v>6.11</v>
      </c>
      <c r="N22" s="6">
        <v>7.12</v>
      </c>
      <c r="O22" s="6">
        <v>7.45</v>
      </c>
      <c r="P22" s="6">
        <v>6.67</v>
      </c>
      <c r="Q22" s="6">
        <v>7.45</v>
      </c>
      <c r="R22" s="6">
        <v>8.34</v>
      </c>
      <c r="S22" s="6">
        <v>6.33</v>
      </c>
      <c r="T22" s="19">
        <f t="shared" si="0"/>
        <v>7.0671428571428567</v>
      </c>
      <c r="U22" s="19"/>
      <c r="V22" s="19"/>
      <c r="W22" s="19"/>
      <c r="X22" s="12"/>
    </row>
    <row r="23" spans="1:24" x14ac:dyDescent="0.3">
      <c r="A23" s="21" t="s">
        <v>89</v>
      </c>
      <c r="B23" s="32" t="s">
        <v>131</v>
      </c>
      <c r="C23" s="11" t="s">
        <v>98</v>
      </c>
      <c r="D23" s="6" t="s">
        <v>54</v>
      </c>
      <c r="E23" s="2" t="s">
        <v>55</v>
      </c>
      <c r="F23" s="6">
        <v>8695221136</v>
      </c>
      <c r="G23" s="4">
        <v>37186</v>
      </c>
      <c r="H23" s="6">
        <v>78</v>
      </c>
      <c r="I23" s="8">
        <v>2016</v>
      </c>
      <c r="J23" s="6">
        <v>75</v>
      </c>
      <c r="K23" s="8">
        <v>2018</v>
      </c>
      <c r="L23" s="8">
        <v>2022</v>
      </c>
      <c r="M23" s="6">
        <v>8.1999999999999993</v>
      </c>
      <c r="N23" s="6">
        <v>7.5</v>
      </c>
      <c r="O23" s="6">
        <v>7.2</v>
      </c>
      <c r="P23" s="6">
        <v>8.1999999999999993</v>
      </c>
      <c r="Q23" s="6">
        <v>7.8</v>
      </c>
      <c r="R23" s="6">
        <v>7.56</v>
      </c>
      <c r="S23" s="6">
        <v>8.01</v>
      </c>
      <c r="T23" s="19">
        <f t="shared" si="0"/>
        <v>7.7814285714285711</v>
      </c>
      <c r="U23" s="19"/>
      <c r="V23" s="19"/>
      <c r="W23" s="19"/>
      <c r="X23" s="12"/>
    </row>
    <row r="24" spans="1:24" x14ac:dyDescent="0.3">
      <c r="A24" s="21" t="s">
        <v>89</v>
      </c>
      <c r="B24" s="32" t="s">
        <v>131</v>
      </c>
      <c r="C24" s="11" t="s">
        <v>114</v>
      </c>
      <c r="D24" s="8" t="s">
        <v>56</v>
      </c>
      <c r="E24" s="5" t="s">
        <v>57</v>
      </c>
      <c r="F24" s="8">
        <v>9342307323</v>
      </c>
      <c r="G24" s="4">
        <v>37318</v>
      </c>
      <c r="H24" s="8">
        <v>82</v>
      </c>
      <c r="I24" s="8">
        <v>2016</v>
      </c>
      <c r="J24" s="8">
        <v>82</v>
      </c>
      <c r="K24" s="8">
        <v>2018</v>
      </c>
      <c r="L24" s="8">
        <v>2022</v>
      </c>
      <c r="M24" s="8">
        <v>7.5</v>
      </c>
      <c r="N24" s="8">
        <v>7.9</v>
      </c>
      <c r="O24" s="8">
        <v>8.1</v>
      </c>
      <c r="P24" s="8">
        <v>7</v>
      </c>
      <c r="Q24" s="8">
        <v>8.6</v>
      </c>
      <c r="R24" s="8">
        <v>7.1</v>
      </c>
      <c r="S24" s="8">
        <v>7.2</v>
      </c>
      <c r="T24" s="19">
        <f t="shared" si="0"/>
        <v>7.628571428571429</v>
      </c>
      <c r="U24" s="19"/>
      <c r="V24" s="19"/>
      <c r="W24" s="19"/>
      <c r="X24" s="12"/>
    </row>
    <row r="25" spans="1:24" x14ac:dyDescent="0.3">
      <c r="A25" s="21" t="s">
        <v>89</v>
      </c>
      <c r="B25" s="32" t="s">
        <v>131</v>
      </c>
      <c r="C25" s="11" t="s">
        <v>124</v>
      </c>
      <c r="D25" s="8" t="s">
        <v>58</v>
      </c>
      <c r="E25" s="5" t="s">
        <v>59</v>
      </c>
      <c r="F25" s="8">
        <v>9092323050</v>
      </c>
      <c r="G25" s="4">
        <v>37091</v>
      </c>
      <c r="H25" s="8">
        <v>71</v>
      </c>
      <c r="I25" s="8">
        <v>2016</v>
      </c>
      <c r="J25" s="8">
        <v>73</v>
      </c>
      <c r="K25" s="8">
        <v>2018</v>
      </c>
      <c r="L25" s="8">
        <v>2022</v>
      </c>
      <c r="M25" s="8">
        <v>7.5</v>
      </c>
      <c r="N25" s="8">
        <v>7.1</v>
      </c>
      <c r="O25" s="8">
        <v>8.8000000000000007</v>
      </c>
      <c r="P25" s="8">
        <v>7.1</v>
      </c>
      <c r="Q25" s="8">
        <v>8.1999999999999993</v>
      </c>
      <c r="R25" s="8">
        <v>7.5</v>
      </c>
      <c r="S25" s="8">
        <v>7.5</v>
      </c>
      <c r="T25" s="19">
        <f t="shared" si="0"/>
        <v>7.6714285714285717</v>
      </c>
      <c r="U25" s="19"/>
      <c r="V25" s="19"/>
      <c r="W25" s="19"/>
      <c r="X25" s="12"/>
    </row>
    <row r="26" spans="1:24" x14ac:dyDescent="0.3">
      <c r="A26" s="21" t="s">
        <v>89</v>
      </c>
      <c r="B26" s="32" t="s">
        <v>131</v>
      </c>
      <c r="C26" s="11" t="s">
        <v>108</v>
      </c>
      <c r="D26" s="8" t="s">
        <v>61</v>
      </c>
      <c r="E26" s="5" t="s">
        <v>62</v>
      </c>
      <c r="F26" s="8">
        <v>9944557479</v>
      </c>
      <c r="G26" s="4">
        <v>37211</v>
      </c>
      <c r="H26" s="8">
        <v>60</v>
      </c>
      <c r="I26" s="8">
        <v>2016</v>
      </c>
      <c r="J26" s="8">
        <v>61</v>
      </c>
      <c r="K26" s="8">
        <v>2018</v>
      </c>
      <c r="L26" s="8">
        <v>2022</v>
      </c>
      <c r="M26" s="8">
        <v>8.08</v>
      </c>
      <c r="N26" s="8">
        <v>9.01</v>
      </c>
      <c r="O26" s="8">
        <v>7.89</v>
      </c>
      <c r="P26" s="8">
        <v>8.9</v>
      </c>
      <c r="Q26" s="8">
        <v>9.7799999999999994</v>
      </c>
      <c r="R26" s="8">
        <v>7.89</v>
      </c>
      <c r="S26" s="8">
        <v>6.97</v>
      </c>
      <c r="T26" s="19">
        <f t="shared" si="0"/>
        <v>8.3600000000000012</v>
      </c>
      <c r="U26" s="19"/>
      <c r="V26" s="19"/>
      <c r="W26" s="19"/>
      <c r="X26" s="12"/>
    </row>
    <row r="27" spans="1:24" x14ac:dyDescent="0.3">
      <c r="A27" s="21" t="s">
        <v>90</v>
      </c>
      <c r="B27" s="32" t="s">
        <v>131</v>
      </c>
      <c r="C27" s="11" t="s">
        <v>99</v>
      </c>
      <c r="D27" s="8" t="s">
        <v>63</v>
      </c>
      <c r="E27" s="8" t="s">
        <v>64</v>
      </c>
      <c r="F27" s="8">
        <v>9566849516</v>
      </c>
      <c r="G27" s="14">
        <v>37577</v>
      </c>
      <c r="H27" s="8">
        <v>75</v>
      </c>
      <c r="I27" s="8">
        <v>2016</v>
      </c>
      <c r="J27" s="6">
        <v>72</v>
      </c>
      <c r="K27" s="8">
        <v>2018</v>
      </c>
      <c r="L27" s="8">
        <v>2022</v>
      </c>
      <c r="M27" s="6">
        <v>8.1999999999999993</v>
      </c>
      <c r="N27" s="6">
        <v>8.6</v>
      </c>
      <c r="O27" s="6">
        <v>8.8000000000000007</v>
      </c>
      <c r="P27" s="6">
        <v>8.1999999999999993</v>
      </c>
      <c r="Q27" s="6">
        <v>7.8</v>
      </c>
      <c r="R27" s="6">
        <v>7.56</v>
      </c>
      <c r="S27" s="6">
        <v>8.01</v>
      </c>
      <c r="T27" s="19">
        <f t="shared" si="0"/>
        <v>8.1671428571428564</v>
      </c>
      <c r="U27" s="19"/>
      <c r="V27" s="19"/>
      <c r="W27" s="19"/>
      <c r="X27" s="12"/>
    </row>
    <row r="28" spans="1:24" x14ac:dyDescent="0.3">
      <c r="A28" s="21" t="s">
        <v>90</v>
      </c>
      <c r="B28" s="32" t="s">
        <v>131</v>
      </c>
      <c r="C28" s="11" t="s">
        <v>111</v>
      </c>
      <c r="D28" s="8" t="s">
        <v>65</v>
      </c>
      <c r="E28" s="5" t="s">
        <v>66</v>
      </c>
      <c r="F28" s="8">
        <v>7904861395</v>
      </c>
      <c r="G28" s="14">
        <v>37213</v>
      </c>
      <c r="H28" s="8">
        <v>74</v>
      </c>
      <c r="I28" s="8">
        <v>2016</v>
      </c>
      <c r="J28" s="8">
        <v>70</v>
      </c>
      <c r="K28" s="8">
        <v>2018</v>
      </c>
      <c r="L28" s="8">
        <v>2022</v>
      </c>
      <c r="M28" s="8">
        <v>7.9</v>
      </c>
      <c r="N28" s="8">
        <v>8.9</v>
      </c>
      <c r="O28" s="8">
        <v>9.02</v>
      </c>
      <c r="P28" s="8">
        <v>7.87</v>
      </c>
      <c r="Q28" s="8">
        <v>9.01</v>
      </c>
      <c r="R28" s="8">
        <v>9.06</v>
      </c>
      <c r="S28" s="8">
        <v>8.7799999999999994</v>
      </c>
      <c r="T28" s="19">
        <f t="shared" si="0"/>
        <v>8.6485714285714277</v>
      </c>
      <c r="U28" s="19"/>
      <c r="V28" s="19"/>
      <c r="W28" s="19"/>
      <c r="X28" s="12"/>
    </row>
    <row r="29" spans="1:24" x14ac:dyDescent="0.3">
      <c r="A29" s="21" t="s">
        <v>90</v>
      </c>
      <c r="B29" s="32" t="s">
        <v>131</v>
      </c>
      <c r="C29" s="11" t="s">
        <v>115</v>
      </c>
      <c r="D29" s="16" t="s">
        <v>67</v>
      </c>
      <c r="E29" s="17" t="s">
        <v>68</v>
      </c>
      <c r="F29" s="16">
        <v>9025445405</v>
      </c>
      <c r="G29" s="16" t="s">
        <v>76</v>
      </c>
      <c r="H29" s="16">
        <v>78</v>
      </c>
      <c r="I29" s="8">
        <v>2016</v>
      </c>
      <c r="J29" s="16">
        <v>82</v>
      </c>
      <c r="K29" s="8">
        <v>2018</v>
      </c>
      <c r="L29" s="8">
        <v>2022</v>
      </c>
      <c r="M29" s="16">
        <v>7.2</v>
      </c>
      <c r="N29" s="16">
        <v>7.8</v>
      </c>
      <c r="O29" s="16">
        <v>7.5</v>
      </c>
      <c r="P29" s="16">
        <v>7</v>
      </c>
      <c r="Q29" s="16">
        <v>6.8</v>
      </c>
      <c r="R29" s="16">
        <v>7.3</v>
      </c>
      <c r="S29" s="16">
        <v>7.8</v>
      </c>
      <c r="T29" s="19">
        <f t="shared" si="0"/>
        <v>7.3428571428571416</v>
      </c>
      <c r="U29" s="19"/>
      <c r="V29" s="19"/>
      <c r="W29" s="19"/>
      <c r="X29" s="12"/>
    </row>
    <row r="30" spans="1:24" x14ac:dyDescent="0.3">
      <c r="A30" s="21" t="s">
        <v>91</v>
      </c>
      <c r="B30" s="32" t="s">
        <v>131</v>
      </c>
      <c r="C30" s="11" t="s">
        <v>100</v>
      </c>
      <c r="D30" s="16" t="s">
        <v>71</v>
      </c>
      <c r="E30" s="17" t="s">
        <v>72</v>
      </c>
      <c r="F30" s="16">
        <v>8122931183</v>
      </c>
      <c r="G30" s="16" t="s">
        <v>77</v>
      </c>
      <c r="H30" s="16">
        <v>73</v>
      </c>
      <c r="I30" s="8">
        <v>2016</v>
      </c>
      <c r="J30" s="16">
        <v>81</v>
      </c>
      <c r="K30" s="8">
        <v>2018</v>
      </c>
      <c r="L30" s="8">
        <v>2022</v>
      </c>
      <c r="M30" s="16">
        <v>7</v>
      </c>
      <c r="N30" s="16">
        <v>7.2</v>
      </c>
      <c r="O30" s="16">
        <v>7.6</v>
      </c>
      <c r="P30" s="16">
        <v>6.9</v>
      </c>
      <c r="Q30" s="16">
        <v>7.8</v>
      </c>
      <c r="R30" s="16">
        <v>7.5</v>
      </c>
      <c r="S30" s="16">
        <v>8</v>
      </c>
      <c r="T30" s="19">
        <f t="shared" si="0"/>
        <v>7.4285714285714279</v>
      </c>
      <c r="U30" s="19"/>
      <c r="V30" s="19"/>
      <c r="W30" s="19"/>
      <c r="X30" s="12"/>
    </row>
    <row r="31" spans="1:24" x14ac:dyDescent="0.3">
      <c r="A31" s="21" t="s">
        <v>91</v>
      </c>
      <c r="B31" s="32" t="s">
        <v>131</v>
      </c>
      <c r="C31" s="11" t="s">
        <v>116</v>
      </c>
      <c r="D31" s="16" t="s">
        <v>73</v>
      </c>
      <c r="E31" s="17" t="s">
        <v>74</v>
      </c>
      <c r="F31" s="16">
        <v>9884797343</v>
      </c>
      <c r="G31" s="16" t="s">
        <v>78</v>
      </c>
      <c r="H31" s="16">
        <v>93</v>
      </c>
      <c r="I31" s="8">
        <v>2016</v>
      </c>
      <c r="J31" s="16">
        <v>92</v>
      </c>
      <c r="K31" s="8">
        <v>2018</v>
      </c>
      <c r="L31" s="8">
        <v>2022</v>
      </c>
      <c r="M31" s="16">
        <v>7.8</v>
      </c>
      <c r="N31" s="16">
        <v>7.5</v>
      </c>
      <c r="O31" s="16">
        <v>7</v>
      </c>
      <c r="P31" s="16">
        <v>6.8</v>
      </c>
      <c r="Q31" s="16">
        <v>7.3</v>
      </c>
      <c r="R31" s="16">
        <v>7.8</v>
      </c>
      <c r="S31" s="16">
        <v>10</v>
      </c>
      <c r="T31" s="19">
        <f t="shared" si="0"/>
        <v>7.742857142857142</v>
      </c>
      <c r="U31" s="19"/>
      <c r="V31" s="19"/>
      <c r="W31" s="19"/>
      <c r="X31" s="12"/>
    </row>
    <row r="32" spans="1:24" x14ac:dyDescent="0.3">
      <c r="A32" s="21" t="s">
        <v>91</v>
      </c>
      <c r="B32" s="32" t="s">
        <v>131</v>
      </c>
      <c r="C32" s="11" t="s">
        <v>117</v>
      </c>
      <c r="D32" s="8" t="s">
        <v>79</v>
      </c>
      <c r="E32" s="5" t="s">
        <v>80</v>
      </c>
      <c r="F32" s="8">
        <v>8973836424</v>
      </c>
      <c r="G32" s="14">
        <v>37017</v>
      </c>
      <c r="H32" s="18">
        <v>81</v>
      </c>
      <c r="I32" s="8">
        <v>2016</v>
      </c>
      <c r="J32" s="18">
        <v>84</v>
      </c>
      <c r="K32" s="8">
        <v>2018</v>
      </c>
      <c r="L32" s="8">
        <v>2022</v>
      </c>
      <c r="M32" s="15">
        <v>8.1</v>
      </c>
      <c r="N32" s="15">
        <v>7.9</v>
      </c>
      <c r="O32" s="8">
        <v>7.6</v>
      </c>
      <c r="P32" s="8">
        <v>7.8</v>
      </c>
      <c r="Q32" s="8">
        <v>8.1</v>
      </c>
      <c r="R32" s="8">
        <v>8.4</v>
      </c>
      <c r="S32" s="8">
        <v>8.6999999999999993</v>
      </c>
      <c r="T32" s="19">
        <f t="shared" si="0"/>
        <v>8.0857142857142854</v>
      </c>
      <c r="U32" s="19"/>
      <c r="V32" s="19"/>
      <c r="W32" s="19"/>
      <c r="X32" s="12"/>
    </row>
    <row r="33" spans="1:24" x14ac:dyDescent="0.3">
      <c r="A33" s="21" t="s">
        <v>129</v>
      </c>
      <c r="B33" s="32" t="s">
        <v>134</v>
      </c>
      <c r="C33" s="11" t="s">
        <v>101</v>
      </c>
      <c r="D33" s="16" t="s">
        <v>69</v>
      </c>
      <c r="E33" s="17" t="s">
        <v>70</v>
      </c>
      <c r="F33" s="16">
        <v>8778590061</v>
      </c>
      <c r="G33" s="14">
        <v>37104</v>
      </c>
      <c r="H33" s="16">
        <v>81</v>
      </c>
      <c r="I33" s="8">
        <v>2016</v>
      </c>
      <c r="J33" s="16">
        <v>80</v>
      </c>
      <c r="K33" s="8">
        <v>2018</v>
      </c>
      <c r="L33" s="8">
        <v>2022</v>
      </c>
      <c r="M33" s="16">
        <v>7</v>
      </c>
      <c r="N33" s="16">
        <v>7.1</v>
      </c>
      <c r="O33" s="16">
        <v>7.2</v>
      </c>
      <c r="P33" s="16">
        <v>7.6</v>
      </c>
      <c r="Q33" s="16">
        <v>6.9</v>
      </c>
      <c r="R33" s="16">
        <v>7.8</v>
      </c>
      <c r="S33" s="16">
        <v>7.5</v>
      </c>
      <c r="T33" s="19">
        <f t="shared" ref="T33:T34" si="1">(M33+N33+O33+P33+Q33+R33+S33)/7</f>
        <v>7.2999999999999989</v>
      </c>
      <c r="U33" s="19"/>
      <c r="V33" s="19"/>
      <c r="W33" s="19"/>
      <c r="X33" s="12"/>
    </row>
    <row r="34" spans="1:24" x14ac:dyDescent="0.3">
      <c r="A34" s="21" t="s">
        <v>129</v>
      </c>
      <c r="B34" s="32" t="s">
        <v>134</v>
      </c>
      <c r="C34" s="11" t="s">
        <v>122</v>
      </c>
      <c r="D34" s="8" t="s">
        <v>81</v>
      </c>
      <c r="E34" s="5" t="s">
        <v>75</v>
      </c>
      <c r="F34" s="18">
        <v>9994098511</v>
      </c>
      <c r="G34" s="4">
        <v>36592</v>
      </c>
      <c r="H34" s="18">
        <v>70</v>
      </c>
      <c r="I34" s="8">
        <v>2016</v>
      </c>
      <c r="J34" s="18">
        <v>77</v>
      </c>
      <c r="K34" s="8">
        <v>2018</v>
      </c>
      <c r="L34" s="8">
        <v>2022</v>
      </c>
      <c r="M34" s="15">
        <v>7.05</v>
      </c>
      <c r="N34" s="15">
        <v>7.5</v>
      </c>
      <c r="O34" s="15">
        <v>7.7</v>
      </c>
      <c r="P34" s="15">
        <v>7.1</v>
      </c>
      <c r="Q34" s="15">
        <v>8.4</v>
      </c>
      <c r="R34" s="15">
        <v>7.9</v>
      </c>
      <c r="S34" s="15">
        <v>8.1999999999999993</v>
      </c>
      <c r="T34" s="19">
        <f t="shared" si="1"/>
        <v>7.6928571428571422</v>
      </c>
      <c r="U34" s="19"/>
      <c r="V34" s="19"/>
      <c r="W34" s="19"/>
      <c r="X34" s="12"/>
    </row>
    <row r="37" spans="1:24" x14ac:dyDescent="0.3">
      <c r="A37" s="12"/>
      <c r="B37" s="33"/>
      <c r="C37" s="2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9">
        <f t="shared" ref="T37:T38" si="2">(M37+N37+O37+P37+Q37+R37+S37)/7</f>
        <v>0</v>
      </c>
      <c r="U37" s="19"/>
      <c r="V37" s="19"/>
      <c r="W37" s="19"/>
      <c r="X37" s="12"/>
    </row>
    <row r="38" spans="1:24" x14ac:dyDescent="0.3">
      <c r="A38" s="12"/>
      <c r="B38" s="33"/>
      <c r="C38" s="2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9">
        <f t="shared" si="2"/>
        <v>0</v>
      </c>
      <c r="U38" s="19"/>
      <c r="V38" s="19"/>
      <c r="W38" s="19"/>
      <c r="X38" s="12"/>
    </row>
  </sheetData>
  <hyperlinks>
    <hyperlink ref="E2" r:id="rId1"/>
    <hyperlink ref="E3" r:id="rId2"/>
    <hyperlink ref="E5" r:id="rId3"/>
    <hyperlink ref="E6" r:id="rId4"/>
    <hyperlink ref="E7" r:id="rId5"/>
    <hyperlink ref="E9" r:id="rId6"/>
    <hyperlink ref="E10" r:id="rId7"/>
    <hyperlink ref="E11" r:id="rId8"/>
    <hyperlink ref="E13" r:id="rId9"/>
    <hyperlink ref="E14" r:id="rId10"/>
    <hyperlink ref="E15" r:id="rId11"/>
    <hyperlink ref="E17" r:id="rId12"/>
    <hyperlink ref="E21" r:id="rId13"/>
    <hyperlink ref="E22" r:id="rId14"/>
    <hyperlink ref="E23" r:id="rId15"/>
    <hyperlink ref="E24" r:id="rId16"/>
    <hyperlink ref="E25" r:id="rId17"/>
    <hyperlink ref="E4" r:id="rId18"/>
    <hyperlink ref="E26" r:id="rId19"/>
    <hyperlink ref="E28" r:id="rId20"/>
    <hyperlink ref="E29" r:id="rId21"/>
    <hyperlink ref="E33" r:id="rId22"/>
    <hyperlink ref="E30" r:id="rId23"/>
    <hyperlink ref="E31" r:id="rId24"/>
    <hyperlink ref="E34" r:id="rId25"/>
    <hyperlink ref="E32" r:id="rId26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 Civil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2022-07-24T11:34:10Z</dcterms:created>
  <dcterms:modified xsi:type="dcterms:W3CDTF">2022-07-30T09:08:14Z</dcterms:modified>
</cp:coreProperties>
</file>