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\Downloads\"/>
    </mc:Choice>
  </mc:AlternateContent>
  <xr:revisionPtr revIDLastSave="0" documentId="13_ncr:1_{BEE9666F-1245-461A-BD27-C2034E36EBDC}" xr6:coauthVersionLast="45" xr6:coauthVersionMax="45" xr10:uidLastSave="{00000000-0000-0000-0000-000000000000}"/>
  <bookViews>
    <workbookView xWindow="-120" yWindow="-120" windowWidth="21840" windowHeight="13140" activeTab="5" xr2:uid="{E9EE77F1-B015-4AA3-B311-A2B9EFCCA693}"/>
  </bookViews>
  <sheets>
    <sheet name="Help" sheetId="1" r:id="rId1"/>
    <sheet name="Lab1" sheetId="3" r:id="rId2"/>
    <sheet name="Lab2" sheetId="4" r:id="rId3"/>
    <sheet name="Lab3" sheetId="5" r:id="rId4"/>
    <sheet name="LAB 4" sheetId="6" r:id="rId5"/>
    <sheet name="LAB 5" sheetId="7" r:id="rId6"/>
  </sheets>
  <definedNames>
    <definedName name="_xlnm._FilterDatabase" localSheetId="3" hidden="1">'Lab3'!$A$1:$E$25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7" l="1"/>
  <c r="D2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D23" i="4" s="1"/>
  <c r="F23" i="4" s="1"/>
  <c r="C24" i="4"/>
  <c r="D24" i="4" s="1"/>
  <c r="F24" i="4" s="1"/>
  <c r="C25" i="4"/>
  <c r="D25" i="4" s="1"/>
  <c r="F25" i="4" s="1"/>
  <c r="C26" i="4"/>
  <c r="D26" i="4" s="1"/>
  <c r="F26" i="4" s="1"/>
  <c r="C27" i="4"/>
  <c r="D27" i="4" s="1"/>
  <c r="F27" i="4" s="1"/>
  <c r="D28" i="4"/>
  <c r="F28" i="4" s="1"/>
  <c r="D29" i="4"/>
  <c r="F29" i="4" s="1"/>
  <c r="D30" i="4"/>
  <c r="F30" i="4" s="1"/>
  <c r="D31" i="4"/>
  <c r="F31" i="4" s="1"/>
  <c r="D32" i="4"/>
  <c r="F32" i="4" s="1"/>
  <c r="D33" i="4"/>
  <c r="F33" i="4" s="1"/>
  <c r="D34" i="4"/>
  <c r="F34" i="4" s="1"/>
  <c r="D35" i="4"/>
  <c r="D36" i="4"/>
  <c r="Q10" i="6"/>
  <c r="P10" i="6"/>
  <c r="O10" i="6"/>
  <c r="G16" i="6" s="1"/>
  <c r="G17" i="6"/>
  <c r="G19" i="6"/>
  <c r="G20" i="6"/>
  <c r="G21" i="6"/>
  <c r="G22" i="6"/>
  <c r="G23" i="6"/>
  <c r="G24" i="6"/>
  <c r="G25" i="6"/>
  <c r="G26" i="6"/>
  <c r="G27" i="6"/>
  <c r="G18" i="6" l="1"/>
  <c r="E16" i="6"/>
  <c r="D12" i="6"/>
  <c r="E9" i="1"/>
  <c r="B3" i="4"/>
  <c r="C3" i="3"/>
  <c r="C2" i="3"/>
  <c r="H3" i="5" l="1"/>
  <c r="D10" i="4"/>
  <c r="F10" i="4" s="1"/>
  <c r="D11" i="4"/>
  <c r="F11" i="4" s="1"/>
  <c r="D12" i="4"/>
  <c r="F12" i="4" s="1"/>
  <c r="D13" i="4"/>
  <c r="F13" i="4" s="1"/>
  <c r="D14" i="4"/>
  <c r="F14" i="4" s="1"/>
  <c r="D15" i="4"/>
  <c r="F15" i="4" s="1"/>
  <c r="D16" i="4"/>
  <c r="F16" i="4" s="1"/>
  <c r="D17" i="4"/>
  <c r="F17" i="4" s="1"/>
  <c r="D18" i="4"/>
  <c r="F18" i="4" s="1"/>
  <c r="D19" i="4"/>
  <c r="F19" i="4" s="1"/>
  <c r="D20" i="4"/>
  <c r="F20" i="4" s="1"/>
  <c r="D21" i="4"/>
  <c r="F21" i="4" s="1"/>
  <c r="D22" i="4"/>
  <c r="F22" i="4" s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" i="4"/>
  <c r="D3" i="4"/>
  <c r="F3" i="4" s="1"/>
  <c r="D4" i="4"/>
  <c r="F4" i="4" s="1"/>
  <c r="D5" i="4"/>
  <c r="F5" i="4" s="1"/>
  <c r="D6" i="4"/>
  <c r="F6" i="4" s="1"/>
  <c r="D7" i="4"/>
  <c r="F7" i="4" s="1"/>
  <c r="D8" i="4"/>
  <c r="F8" i="4" s="1"/>
  <c r="D9" i="4"/>
  <c r="F9" i="4" s="1"/>
  <c r="C2" i="4"/>
  <c r="D2" i="4" s="1"/>
  <c r="D95" i="3"/>
  <c r="C92" i="3"/>
  <c r="C93" i="3"/>
  <c r="C94" i="3"/>
  <c r="C95" i="3"/>
  <c r="C96" i="3"/>
  <c r="C97" i="3"/>
  <c r="C98" i="3"/>
  <c r="C99" i="3"/>
  <c r="C100" i="3"/>
  <c r="C101" i="3"/>
  <c r="C80" i="3"/>
  <c r="C81" i="3"/>
  <c r="C82" i="3"/>
  <c r="C83" i="3"/>
  <c r="C84" i="3"/>
  <c r="C85" i="3"/>
  <c r="C86" i="3"/>
  <c r="C87" i="3"/>
  <c r="C88" i="3"/>
  <c r="C89" i="3"/>
  <c r="C90" i="3"/>
  <c r="C91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D92" i="3"/>
  <c r="D93" i="3"/>
  <c r="D94" i="3"/>
  <c r="D96" i="3"/>
  <c r="D97" i="3"/>
  <c r="D98" i="3"/>
  <c r="D99" i="3"/>
  <c r="D100" i="3"/>
  <c r="D101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67" i="3"/>
  <c r="D68" i="3"/>
  <c r="D69" i="3"/>
  <c r="D70" i="3"/>
  <c r="D71" i="3"/>
  <c r="D72" i="3"/>
  <c r="D73" i="3"/>
  <c r="D74" i="3"/>
  <c r="D75" i="3"/>
  <c r="D76" i="3"/>
  <c r="D3" i="3"/>
  <c r="J11" i="3"/>
  <c r="E10" i="1"/>
  <c r="E11" i="1"/>
  <c r="F2" i="4" l="1"/>
  <c r="E2" i="4"/>
  <c r="E10" i="4"/>
  <c r="E22" i="4"/>
  <c r="E9" i="4"/>
  <c r="E21" i="4"/>
  <c r="E18" i="4"/>
  <c r="E6" i="4"/>
  <c r="E20" i="4"/>
  <c r="E14" i="4"/>
  <c r="E5" i="4"/>
  <c r="E19" i="4"/>
  <c r="E13" i="4"/>
  <c r="E16" i="4"/>
  <c r="E12" i="4"/>
  <c r="E8" i="4"/>
  <c r="E4" i="4"/>
  <c r="E17" i="4"/>
  <c r="E15" i="4"/>
  <c r="E11" i="4"/>
  <c r="E7" i="4"/>
  <c r="E3" i="4"/>
  <c r="D14" i="1"/>
</calcChain>
</file>

<file path=xl/sharedStrings.xml><?xml version="1.0" encoding="utf-8"?>
<sst xmlns="http://schemas.openxmlformats.org/spreadsheetml/2006/main" count="403" uniqueCount="240">
  <si>
    <t>Name</t>
  </si>
  <si>
    <t>Liam</t>
  </si>
  <si>
    <t>Noah</t>
  </si>
  <si>
    <t>William</t>
  </si>
  <si>
    <t>James</t>
  </si>
  <si>
    <t>First Name</t>
  </si>
  <si>
    <t>Example1</t>
  </si>
  <si>
    <t>Oliver</t>
  </si>
  <si>
    <t>Benjamin</t>
  </si>
  <si>
    <t>Elijah</t>
  </si>
  <si>
    <t>Lucas</t>
  </si>
  <si>
    <t>Mason</t>
  </si>
  <si>
    <t>Logan</t>
  </si>
  <si>
    <t>Alexander</t>
  </si>
  <si>
    <t>Ethan</t>
  </si>
  <si>
    <t>Jacob</t>
  </si>
  <si>
    <t>Michael</t>
  </si>
  <si>
    <t>Daniel</t>
  </si>
  <si>
    <t>Henry</t>
  </si>
  <si>
    <t>Jackson</t>
  </si>
  <si>
    <t>Sebastian</t>
  </si>
  <si>
    <t>Aiden</t>
  </si>
  <si>
    <t>Matthew</t>
  </si>
  <si>
    <t>Samuel</t>
  </si>
  <si>
    <t>David</t>
  </si>
  <si>
    <t>Joseph</t>
  </si>
  <si>
    <t>Carter</t>
  </si>
  <si>
    <t>Owen</t>
  </si>
  <si>
    <t>Wyatt</t>
  </si>
  <si>
    <t>John</t>
  </si>
  <si>
    <t>Jack</t>
  </si>
  <si>
    <t>Luke</t>
  </si>
  <si>
    <t>Jayden</t>
  </si>
  <si>
    <t>Dylan</t>
  </si>
  <si>
    <t>Grayson</t>
  </si>
  <si>
    <t>Levi</t>
  </si>
  <si>
    <t>Issac</t>
  </si>
  <si>
    <t>Gabriel</t>
  </si>
  <si>
    <t>Julian</t>
  </si>
  <si>
    <t>Mateo</t>
  </si>
  <si>
    <t>Anthony</t>
  </si>
  <si>
    <t>Jaxon</t>
  </si>
  <si>
    <t>Lincoln</t>
  </si>
  <si>
    <t>Joshua</t>
  </si>
  <si>
    <t>Christopher</t>
  </si>
  <si>
    <t>Andrew</t>
  </si>
  <si>
    <t>Theodore</t>
  </si>
  <si>
    <t>Caleb</t>
  </si>
  <si>
    <t>Ryan</t>
  </si>
  <si>
    <t>Asher</t>
  </si>
  <si>
    <t>Nathan</t>
  </si>
  <si>
    <t>Thomas</t>
  </si>
  <si>
    <t>Leo</t>
  </si>
  <si>
    <t>Isaiah</t>
  </si>
  <si>
    <t>Charles</t>
  </si>
  <si>
    <t>Josiah</t>
  </si>
  <si>
    <t>Hudson</t>
  </si>
  <si>
    <t>Christian</t>
  </si>
  <si>
    <t>Hunter</t>
  </si>
  <si>
    <t>Connor</t>
  </si>
  <si>
    <t>Eli</t>
  </si>
  <si>
    <t>Ezra</t>
  </si>
  <si>
    <t>Aaron</t>
  </si>
  <si>
    <t>Landon</t>
  </si>
  <si>
    <t>Adrian</t>
  </si>
  <si>
    <t>Jonathan</t>
  </si>
  <si>
    <t>Nolan</t>
  </si>
  <si>
    <t>Jeremiah</t>
  </si>
  <si>
    <t>Easton</t>
  </si>
  <si>
    <t>Elias</t>
  </si>
  <si>
    <t>Colton</t>
  </si>
  <si>
    <t>Cameron</t>
  </si>
  <si>
    <t>Carson</t>
  </si>
  <si>
    <t>Robert</t>
  </si>
  <si>
    <t>Angel</t>
  </si>
  <si>
    <t>Maverick</t>
  </si>
  <si>
    <t>Nicholas</t>
  </si>
  <si>
    <t>Dominic</t>
  </si>
  <si>
    <t>Jaxson</t>
  </si>
  <si>
    <t>Greyson</t>
  </si>
  <si>
    <t>Adam</t>
  </si>
  <si>
    <t>Ian</t>
  </si>
  <si>
    <t>Austin</t>
  </si>
  <si>
    <t>Santiago</t>
  </si>
  <si>
    <t>Jordan</t>
  </si>
  <si>
    <t>Cooper</t>
  </si>
  <si>
    <t>Brayden</t>
  </si>
  <si>
    <t>Roman</t>
  </si>
  <si>
    <t>Evan</t>
  </si>
  <si>
    <t>Ezekiel</t>
  </si>
  <si>
    <t>Xavier</t>
  </si>
  <si>
    <t>Jose</t>
  </si>
  <si>
    <t>Jace</t>
  </si>
  <si>
    <t>Jameson</t>
  </si>
  <si>
    <t>Leonardo</t>
  </si>
  <si>
    <t>Bryson</t>
  </si>
  <si>
    <t>Axel</t>
  </si>
  <si>
    <t>Everett</t>
  </si>
  <si>
    <t>Parker</t>
  </si>
  <si>
    <t>Kayden</t>
  </si>
  <si>
    <t>Miles</t>
  </si>
  <si>
    <t>Sawyer</t>
  </si>
  <si>
    <t>Jason</t>
  </si>
  <si>
    <t>=VLOOKUP(lookup_value, table_array, col_index_num, [range_lookup])</t>
  </si>
  <si>
    <t>Formula</t>
  </si>
  <si>
    <t>Look for this piece of information, in the following area, and give me some corresponding data from another column</t>
  </si>
  <si>
    <t>ID</t>
  </si>
  <si>
    <t>Salary</t>
  </si>
  <si>
    <t>Get Salary of someone from the list</t>
  </si>
  <si>
    <t>List of employee with salary</t>
  </si>
  <si>
    <t>Get Salary of James</t>
  </si>
  <si>
    <t>Tips</t>
  </si>
  <si>
    <t>ID (Input)</t>
  </si>
  <si>
    <t>Salary (output)</t>
  </si>
  <si>
    <t> “Look for this piece of information, in the following area, and give me some corresponding data from another column”.</t>
  </si>
  <si>
    <t>The secret to VLOOKUP is to organize your data so that the value you look up (Fruit) is to the left of the return value (Amount) you want to find.</t>
  </si>
  <si>
    <t>Lookup_value specifies the value that we want to look up in the first column of a table.</t>
  </si>
  <si>
    <t xml:space="preserve">Table_array (required argument) </t>
  </si>
  <si>
    <t>Lookup_value (required argument)</t>
  </si>
  <si>
    <t>Col_index_num (required argument)</t>
  </si>
  <si>
    <t>This is an integer, specifying the column number of the supplied table_array, that you want to return a value from.</t>
  </si>
  <si>
    <t>The table array is the data array that is to be searched. The VLOOKUP function searches in the left-most column of this array.</t>
  </si>
  <si>
    <t>Range_lookup (optional argument)</t>
  </si>
  <si>
    <t>Usage</t>
  </si>
  <si>
    <t>VLOOKUP works in a left to right order, so you need to ensure that the information you want to look up is to the left of the corresponding data you want to extract.</t>
  </si>
  <si>
    <t>The biggest limitation of the function is that it always looks right. It will get data from the columns to the right of the first column in the table.</t>
  </si>
  <si>
    <t>If the lookup column contains duplicate values, VLOOKUP will match the first value only.</t>
  </si>
  <si>
    <t>The function is not case-sensitive.</t>
  </si>
  <si>
    <t>Expected</t>
  </si>
  <si>
    <t>Addeess</t>
  </si>
  <si>
    <t>Mobile Number</t>
  </si>
  <si>
    <t>Error#</t>
  </si>
  <si>
    <t>#N/A error</t>
  </si>
  <si>
    <t>If the VLOOKUP function cannot find a match, it returns a #N/A error.</t>
  </si>
  <si>
    <t>#</t>
  </si>
  <si>
    <t>DOB</t>
  </si>
  <si>
    <t>Age</t>
  </si>
  <si>
    <t>Maturity</t>
  </si>
  <si>
    <t>Label</t>
  </si>
  <si>
    <t>New</t>
  </si>
  <si>
    <t>Young</t>
  </si>
  <si>
    <t>Mature</t>
  </si>
  <si>
    <t>Senior</t>
  </si>
  <si>
    <t>Datedif()</t>
  </si>
  <si>
    <t>Age from today</t>
  </si>
  <si>
    <r>
      <t xml:space="preserve">This defines what this function should return in the event that it does not find an exact match to the lookup_value.
</t>
    </r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: Approximate match.
</t>
    </r>
    <r>
      <rPr>
        <b/>
        <sz val="11"/>
        <color theme="1"/>
        <rFont val="Calibri"/>
        <family val="2"/>
        <scheme val="minor"/>
      </rPr>
      <t>FALSE</t>
    </r>
    <r>
      <rPr>
        <sz val="11"/>
        <color theme="1"/>
        <rFont val="Calibri"/>
        <family val="2"/>
        <scheme val="minor"/>
      </rPr>
      <t>:Exact match</t>
    </r>
  </si>
  <si>
    <t>Employee Name</t>
  </si>
  <si>
    <t>Employee Code</t>
  </si>
  <si>
    <t>Employee Designation</t>
  </si>
  <si>
    <t>Employee Team</t>
  </si>
  <si>
    <t>Employee Salary</t>
  </si>
  <si>
    <t>PTA</t>
  </si>
  <si>
    <t>Software Engineer</t>
  </si>
  <si>
    <t>Engineering</t>
  </si>
  <si>
    <t>PTE</t>
  </si>
  <si>
    <t>Eric</t>
  </si>
  <si>
    <t>PTB</t>
  </si>
  <si>
    <t>Analyst</t>
  </si>
  <si>
    <t>Production</t>
  </si>
  <si>
    <t>Lynda</t>
  </si>
  <si>
    <t>PTC</t>
  </si>
  <si>
    <t>Lead Associate</t>
  </si>
  <si>
    <t>Ronaldo</t>
  </si>
  <si>
    <t>PTD</t>
  </si>
  <si>
    <t>Messi</t>
  </si>
  <si>
    <t>Neymar</t>
  </si>
  <si>
    <t>PTF</t>
  </si>
  <si>
    <t>Ashlly</t>
  </si>
  <si>
    <t>PTG</t>
  </si>
  <si>
    <t>Ned Stark</t>
  </si>
  <si>
    <t>PTH</t>
  </si>
  <si>
    <t>Arya</t>
  </si>
  <si>
    <t>PTI</t>
  </si>
  <si>
    <t>Sansa</t>
  </si>
  <si>
    <t>PTJ</t>
  </si>
  <si>
    <t>Jon Snow</t>
  </si>
  <si>
    <t>PTK</t>
  </si>
  <si>
    <t>Business Developer</t>
  </si>
  <si>
    <t>Melisandre</t>
  </si>
  <si>
    <t>PTL</t>
  </si>
  <si>
    <t>Dany</t>
  </si>
  <si>
    <t>PTM</t>
  </si>
  <si>
    <t>Robb</t>
  </si>
  <si>
    <t>PTN</t>
  </si>
  <si>
    <t>Hodor</t>
  </si>
  <si>
    <t>PTO</t>
  </si>
  <si>
    <t>Bran</t>
  </si>
  <si>
    <t>PTP</t>
  </si>
  <si>
    <t>Dwayne</t>
  </si>
  <si>
    <t>PTQ</t>
  </si>
  <si>
    <t>Priyanca</t>
  </si>
  <si>
    <t>PTR</t>
  </si>
  <si>
    <t>PTS</t>
  </si>
  <si>
    <t>Louis</t>
  </si>
  <si>
    <t>PTT</t>
  </si>
  <si>
    <t>PTU</t>
  </si>
  <si>
    <t>Joffery</t>
  </si>
  <si>
    <t>PTV</t>
  </si>
  <si>
    <t>Jamie</t>
  </si>
  <si>
    <t>PTW</t>
  </si>
  <si>
    <t xml:space="preserve">Sam </t>
  </si>
  <si>
    <t>PTX</t>
  </si>
  <si>
    <t>SK RAJIB</t>
  </si>
  <si>
    <t>OSWIM</t>
  </si>
  <si>
    <t>HIJE</t>
  </si>
  <si>
    <t>EJAZ</t>
  </si>
  <si>
    <t>INJA,</t>
  </si>
  <si>
    <t>babul</t>
  </si>
  <si>
    <t>NAME</t>
  </si>
  <si>
    <t>DENU</t>
  </si>
  <si>
    <t xml:space="preserve">TOTAL MARK </t>
  </si>
  <si>
    <t>Marks</t>
  </si>
  <si>
    <t>sfsdf</t>
  </si>
  <si>
    <t>sdf</t>
  </si>
  <si>
    <t>sdfsd</t>
  </si>
  <si>
    <t>Low Speed</t>
  </si>
  <si>
    <t>Medium Speed</t>
  </si>
  <si>
    <t>High Speed</t>
  </si>
  <si>
    <t>Very High Speed</t>
  </si>
  <si>
    <t>Km/h</t>
  </si>
  <si>
    <t>Remark</t>
  </si>
  <si>
    <t>Vehicle No</t>
  </si>
  <si>
    <t>Speed</t>
  </si>
  <si>
    <t>USA</t>
  </si>
  <si>
    <t>CHINA</t>
  </si>
  <si>
    <t>JAPAN</t>
  </si>
  <si>
    <t>GERMAN</t>
  </si>
  <si>
    <t>INDIA</t>
  </si>
  <si>
    <t>FARENC</t>
  </si>
  <si>
    <t xml:space="preserve"> COUNTRY</t>
  </si>
  <si>
    <t>COUNTRY</t>
  </si>
  <si>
    <t>GDP</t>
  </si>
  <si>
    <t>china</t>
  </si>
  <si>
    <t>Layer</t>
  </si>
  <si>
    <t>Distance from Sea level</t>
  </si>
  <si>
    <t>troposphere</t>
  </si>
  <si>
    <t>statosphere</t>
  </si>
  <si>
    <t>mesophere</t>
  </si>
  <si>
    <t>thrmospere</t>
  </si>
  <si>
    <t>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</si>
</sst>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2" borderId="0" xfId="0" applyFont="1" applyFill="1"/>
    <xf numFmtId="164" fontId="0" fillId="0" borderId="0" xfId="0" applyNumberFormat="1"/>
    <xf numFmtId="1" fontId="0" fillId="0" borderId="0" xfId="0" applyNumberFormat="1"/>
    <xf numFmtId="0" fontId="0" fillId="0" borderId="1" xfId="0" applyBorder="1"/>
    <xf numFmtId="0" fontId="1" fillId="5" borderId="1" xfId="0" applyFont="1" applyFill="1" applyBorder="1" applyAlignment="1">
      <alignment horizontal="right"/>
    </xf>
    <xf numFmtId="0" fontId="1" fillId="5" borderId="1" xfId="0" applyFont="1" applyFill="1" applyBorder="1"/>
    <xf numFmtId="0" fontId="0" fillId="0" borderId="0" xfId="0" applyAlignment="1">
      <alignment horizontal="right"/>
    </xf>
    <xf numFmtId="0" fontId="1" fillId="5" borderId="2" xfId="0" applyFont="1" applyFill="1" applyBorder="1"/>
    <xf numFmtId="0" fontId="0" fillId="0" borderId="4" xfId="0" applyBorder="1"/>
    <xf numFmtId="0" fontId="0" fillId="4" borderId="3" xfId="0" applyFill="1" applyBorder="1"/>
    <xf numFmtId="0" fontId="0" fillId="3" borderId="3" xfId="0" applyFill="1" applyBorder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DDEF3-9EC5-447D-9B7E-A36C2269F130}">
  <dimension ref="A1:E152"/>
  <sheetViews>
    <sheetView topLeftCell="A46" workbookViewId="0">
      <selection activeCell="A54" sqref="A54:A74"/>
    </sheetView>
  </sheetViews>
  <sheetFormatPr defaultRowHeight="15" x14ac:dyDescent="0.25"/>
  <cols>
    <col min="1" max="1" width="33.5703125" bestFit="1" customWidth="1"/>
    <col min="2" max="2" width="68.7109375" bestFit="1" customWidth="1"/>
    <col min="3" max="3" width="12.7109375" bestFit="1" customWidth="1"/>
  </cols>
  <sheetData>
    <row r="1" spans="1:5" x14ac:dyDescent="0.25">
      <c r="A1" t="s">
        <v>104</v>
      </c>
      <c r="B1" s="8" t="s">
        <v>103</v>
      </c>
    </row>
    <row r="2" spans="1:5" ht="30" x14ac:dyDescent="0.25">
      <c r="A2" s="9" t="s">
        <v>123</v>
      </c>
      <c r="B2" s="5" t="s">
        <v>105</v>
      </c>
    </row>
    <row r="3" spans="1:5" ht="30" x14ac:dyDescent="0.25">
      <c r="A3" s="8" t="s">
        <v>118</v>
      </c>
      <c r="B3" s="5" t="s">
        <v>116</v>
      </c>
    </row>
    <row r="4" spans="1:5" ht="30" x14ac:dyDescent="0.25">
      <c r="A4" s="8" t="s">
        <v>117</v>
      </c>
      <c r="B4" s="5" t="s">
        <v>121</v>
      </c>
    </row>
    <row r="5" spans="1:5" ht="30" x14ac:dyDescent="0.25">
      <c r="A5" s="8" t="s">
        <v>119</v>
      </c>
      <c r="B5" s="5" t="s">
        <v>120</v>
      </c>
    </row>
    <row r="6" spans="1:5" ht="60" x14ac:dyDescent="0.25">
      <c r="A6" s="8" t="s">
        <v>122</v>
      </c>
      <c r="B6" s="5" t="s">
        <v>145</v>
      </c>
    </row>
    <row r="7" spans="1:5" x14ac:dyDescent="0.25">
      <c r="A7" s="2" t="s">
        <v>6</v>
      </c>
      <c r="B7" s="2" t="s">
        <v>108</v>
      </c>
      <c r="C7" s="21" t="s">
        <v>109</v>
      </c>
      <c r="D7" s="21"/>
      <c r="E7" s="21"/>
    </row>
    <row r="8" spans="1:5" x14ac:dyDescent="0.25">
      <c r="C8" s="1" t="s">
        <v>106</v>
      </c>
      <c r="D8" t="s">
        <v>0</v>
      </c>
      <c r="E8" t="s">
        <v>107</v>
      </c>
    </row>
    <row r="9" spans="1:5" x14ac:dyDescent="0.25">
      <c r="C9" s="1">
        <v>1</v>
      </c>
      <c r="D9" t="s">
        <v>2</v>
      </c>
      <c r="E9">
        <f ca="1">RANDBETWEEN(2000,5000)</f>
        <v>3441</v>
      </c>
    </row>
    <row r="10" spans="1:5" x14ac:dyDescent="0.25">
      <c r="C10" s="1">
        <v>2</v>
      </c>
      <c r="D10" t="s">
        <v>3</v>
      </c>
      <c r="E10">
        <f t="shared" ref="E10:E11" ca="1" si="0">RANDBETWEEN(2000,5000)</f>
        <v>4932</v>
      </c>
    </row>
    <row r="11" spans="1:5" x14ac:dyDescent="0.25">
      <c r="C11" s="1">
        <v>3</v>
      </c>
      <c r="D11" t="s">
        <v>4</v>
      </c>
      <c r="E11">
        <f t="shared" ca="1" si="0"/>
        <v>2096</v>
      </c>
    </row>
    <row r="12" spans="1:5" x14ac:dyDescent="0.25">
      <c r="A12" s="4" t="s">
        <v>128</v>
      </c>
      <c r="B12" s="4" t="s">
        <v>110</v>
      </c>
      <c r="C12" s="4"/>
      <c r="D12" s="4"/>
      <c r="E12" s="4"/>
    </row>
    <row r="13" spans="1:5" x14ac:dyDescent="0.25">
      <c r="C13" t="s">
        <v>112</v>
      </c>
      <c r="D13" t="s">
        <v>113</v>
      </c>
    </row>
    <row r="14" spans="1:5" x14ac:dyDescent="0.25">
      <c r="C14" s="6">
        <v>1</v>
      </c>
      <c r="D14" s="7">
        <f ca="1">VLOOKUP(C14,C9:E11,3,FALSE)</f>
        <v>3441</v>
      </c>
    </row>
    <row r="17" spans="1:2" x14ac:dyDescent="0.25">
      <c r="A17" s="3" t="s">
        <v>111</v>
      </c>
    </row>
    <row r="18" spans="1:2" ht="30" x14ac:dyDescent="0.25">
      <c r="A18">
        <v>1</v>
      </c>
      <c r="B18" s="5" t="s">
        <v>115</v>
      </c>
    </row>
    <row r="19" spans="1:2" ht="30" x14ac:dyDescent="0.25">
      <c r="A19">
        <v>2</v>
      </c>
      <c r="B19" s="5" t="s">
        <v>114</v>
      </c>
    </row>
    <row r="20" spans="1:2" ht="45" x14ac:dyDescent="0.25">
      <c r="A20">
        <v>3</v>
      </c>
      <c r="B20" s="5" t="s">
        <v>124</v>
      </c>
    </row>
    <row r="21" spans="1:2" ht="30" x14ac:dyDescent="0.25">
      <c r="A21">
        <v>4</v>
      </c>
      <c r="B21" s="5" t="s">
        <v>125</v>
      </c>
    </row>
    <row r="22" spans="1:2" ht="30" x14ac:dyDescent="0.25">
      <c r="A22">
        <v>5</v>
      </c>
      <c r="B22" s="5" t="s">
        <v>126</v>
      </c>
    </row>
    <row r="23" spans="1:2" x14ac:dyDescent="0.25">
      <c r="B23" s="5" t="s">
        <v>127</v>
      </c>
    </row>
    <row r="28" spans="1:2" x14ac:dyDescent="0.25">
      <c r="A28" t="s">
        <v>131</v>
      </c>
    </row>
    <row r="29" spans="1:2" x14ac:dyDescent="0.25">
      <c r="A29" s="5" t="s">
        <v>132</v>
      </c>
      <c r="B29" s="5" t="s">
        <v>133</v>
      </c>
    </row>
    <row r="53" spans="1:1" x14ac:dyDescent="0.25">
      <c r="A53" t="s">
        <v>1</v>
      </c>
    </row>
    <row r="54" spans="1:1" x14ac:dyDescent="0.25">
      <c r="A54" t="s">
        <v>2</v>
      </c>
    </row>
    <row r="55" spans="1:1" x14ac:dyDescent="0.25">
      <c r="A55" t="s">
        <v>3</v>
      </c>
    </row>
    <row r="56" spans="1:1" x14ac:dyDescent="0.25">
      <c r="A56" t="s">
        <v>4</v>
      </c>
    </row>
    <row r="57" spans="1:1" x14ac:dyDescent="0.25">
      <c r="A57" t="s">
        <v>7</v>
      </c>
    </row>
    <row r="58" spans="1:1" x14ac:dyDescent="0.25">
      <c r="A58" t="s">
        <v>8</v>
      </c>
    </row>
    <row r="59" spans="1:1" x14ac:dyDescent="0.25">
      <c r="A59" t="s">
        <v>9</v>
      </c>
    </row>
    <row r="60" spans="1:1" x14ac:dyDescent="0.25">
      <c r="A60" t="s">
        <v>10</v>
      </c>
    </row>
    <row r="61" spans="1:1" x14ac:dyDescent="0.25">
      <c r="A61" t="s">
        <v>11</v>
      </c>
    </row>
    <row r="62" spans="1:1" x14ac:dyDescent="0.25">
      <c r="A62" t="s">
        <v>12</v>
      </c>
    </row>
    <row r="63" spans="1:1" x14ac:dyDescent="0.25">
      <c r="A63" t="s">
        <v>13</v>
      </c>
    </row>
    <row r="64" spans="1:1" x14ac:dyDescent="0.25">
      <c r="A64" t="s">
        <v>14</v>
      </c>
    </row>
    <row r="65" spans="1:1" x14ac:dyDescent="0.25">
      <c r="A65" t="s">
        <v>15</v>
      </c>
    </row>
    <row r="66" spans="1:1" x14ac:dyDescent="0.25">
      <c r="A66" t="s">
        <v>16</v>
      </c>
    </row>
    <row r="67" spans="1:1" x14ac:dyDescent="0.25">
      <c r="A67" t="s">
        <v>17</v>
      </c>
    </row>
    <row r="68" spans="1:1" x14ac:dyDescent="0.25">
      <c r="A68" t="s">
        <v>18</v>
      </c>
    </row>
    <row r="69" spans="1:1" x14ac:dyDescent="0.25">
      <c r="A69" t="s">
        <v>19</v>
      </c>
    </row>
    <row r="70" spans="1:1" x14ac:dyDescent="0.25">
      <c r="A70" t="s">
        <v>20</v>
      </c>
    </row>
    <row r="71" spans="1:1" x14ac:dyDescent="0.25">
      <c r="A71" t="s">
        <v>21</v>
      </c>
    </row>
    <row r="72" spans="1:1" x14ac:dyDescent="0.25">
      <c r="A72" t="s">
        <v>22</v>
      </c>
    </row>
    <row r="73" spans="1:1" x14ac:dyDescent="0.25">
      <c r="A73" t="s">
        <v>23</v>
      </c>
    </row>
    <row r="74" spans="1:1" x14ac:dyDescent="0.25">
      <c r="A74" t="s">
        <v>24</v>
      </c>
    </row>
    <row r="75" spans="1:1" x14ac:dyDescent="0.25">
      <c r="A75" t="s">
        <v>25</v>
      </c>
    </row>
    <row r="76" spans="1:1" x14ac:dyDescent="0.25">
      <c r="A76" t="s">
        <v>26</v>
      </c>
    </row>
    <row r="77" spans="1:1" x14ac:dyDescent="0.25">
      <c r="A77" t="s">
        <v>27</v>
      </c>
    </row>
    <row r="78" spans="1:1" x14ac:dyDescent="0.25">
      <c r="A78" t="s">
        <v>28</v>
      </c>
    </row>
    <row r="79" spans="1:1" x14ac:dyDescent="0.25">
      <c r="A79" t="s">
        <v>29</v>
      </c>
    </row>
    <row r="80" spans="1:1" x14ac:dyDescent="0.25">
      <c r="A80" t="s">
        <v>30</v>
      </c>
    </row>
    <row r="81" spans="1:1" x14ac:dyDescent="0.25">
      <c r="A81" t="s">
        <v>31</v>
      </c>
    </row>
    <row r="82" spans="1:1" x14ac:dyDescent="0.25">
      <c r="A82" t="s">
        <v>32</v>
      </c>
    </row>
    <row r="83" spans="1:1" x14ac:dyDescent="0.25">
      <c r="A83" t="s">
        <v>33</v>
      </c>
    </row>
    <row r="84" spans="1:1" x14ac:dyDescent="0.25">
      <c r="A84" t="s">
        <v>34</v>
      </c>
    </row>
    <row r="85" spans="1:1" x14ac:dyDescent="0.25">
      <c r="A85" t="s">
        <v>35</v>
      </c>
    </row>
    <row r="86" spans="1:1" x14ac:dyDescent="0.25">
      <c r="A86" t="s">
        <v>36</v>
      </c>
    </row>
    <row r="87" spans="1:1" x14ac:dyDescent="0.25">
      <c r="A87" t="s">
        <v>37</v>
      </c>
    </row>
    <row r="88" spans="1:1" x14ac:dyDescent="0.25">
      <c r="A88" t="s">
        <v>38</v>
      </c>
    </row>
    <row r="89" spans="1:1" x14ac:dyDescent="0.25">
      <c r="A89" t="s">
        <v>39</v>
      </c>
    </row>
    <row r="90" spans="1:1" x14ac:dyDescent="0.25">
      <c r="A90" t="s">
        <v>40</v>
      </c>
    </row>
    <row r="91" spans="1:1" x14ac:dyDescent="0.25">
      <c r="A91" t="s">
        <v>41</v>
      </c>
    </row>
    <row r="92" spans="1:1" x14ac:dyDescent="0.25">
      <c r="A92" t="s">
        <v>42</v>
      </c>
    </row>
    <row r="93" spans="1:1" x14ac:dyDescent="0.25">
      <c r="A93" t="s">
        <v>43</v>
      </c>
    </row>
    <row r="94" spans="1:1" x14ac:dyDescent="0.25">
      <c r="A94" t="s">
        <v>44</v>
      </c>
    </row>
    <row r="95" spans="1:1" x14ac:dyDescent="0.25">
      <c r="A95" t="s">
        <v>45</v>
      </c>
    </row>
    <row r="96" spans="1:1" x14ac:dyDescent="0.25">
      <c r="A96" t="s">
        <v>46</v>
      </c>
    </row>
    <row r="97" spans="1:1" x14ac:dyDescent="0.25">
      <c r="A97" t="s">
        <v>47</v>
      </c>
    </row>
    <row r="98" spans="1:1" x14ac:dyDescent="0.25">
      <c r="A98" t="s">
        <v>48</v>
      </c>
    </row>
    <row r="99" spans="1:1" x14ac:dyDescent="0.25">
      <c r="A99" t="s">
        <v>49</v>
      </c>
    </row>
    <row r="100" spans="1:1" x14ac:dyDescent="0.25">
      <c r="A100" t="s">
        <v>50</v>
      </c>
    </row>
    <row r="101" spans="1:1" x14ac:dyDescent="0.25">
      <c r="A101" t="s">
        <v>51</v>
      </c>
    </row>
    <row r="102" spans="1:1" x14ac:dyDescent="0.25">
      <c r="A102" t="s">
        <v>52</v>
      </c>
    </row>
    <row r="103" spans="1:1" x14ac:dyDescent="0.25">
      <c r="A103" t="s">
        <v>53</v>
      </c>
    </row>
    <row r="104" spans="1:1" x14ac:dyDescent="0.25">
      <c r="A104" t="s">
        <v>54</v>
      </c>
    </row>
    <row r="105" spans="1:1" x14ac:dyDescent="0.25">
      <c r="A105" t="s">
        <v>55</v>
      </c>
    </row>
    <row r="106" spans="1:1" x14ac:dyDescent="0.25">
      <c r="A106" t="s">
        <v>56</v>
      </c>
    </row>
    <row r="107" spans="1:1" x14ac:dyDescent="0.25">
      <c r="A107" t="s">
        <v>57</v>
      </c>
    </row>
    <row r="108" spans="1:1" x14ac:dyDescent="0.25">
      <c r="A108" t="s">
        <v>58</v>
      </c>
    </row>
    <row r="109" spans="1:1" x14ac:dyDescent="0.25">
      <c r="A109" t="s">
        <v>59</v>
      </c>
    </row>
    <row r="110" spans="1:1" x14ac:dyDescent="0.25">
      <c r="A110" t="s">
        <v>60</v>
      </c>
    </row>
    <row r="111" spans="1:1" x14ac:dyDescent="0.25">
      <c r="A111" t="s">
        <v>61</v>
      </c>
    </row>
    <row r="112" spans="1:1" x14ac:dyDescent="0.25">
      <c r="A112" t="s">
        <v>62</v>
      </c>
    </row>
    <row r="113" spans="1:1" x14ac:dyDescent="0.25">
      <c r="A113" t="s">
        <v>63</v>
      </c>
    </row>
    <row r="114" spans="1:1" x14ac:dyDescent="0.25">
      <c r="A114" t="s">
        <v>64</v>
      </c>
    </row>
    <row r="115" spans="1:1" x14ac:dyDescent="0.25">
      <c r="A115" t="s">
        <v>65</v>
      </c>
    </row>
    <row r="116" spans="1:1" x14ac:dyDescent="0.25">
      <c r="A116" t="s">
        <v>66</v>
      </c>
    </row>
    <row r="117" spans="1:1" x14ac:dyDescent="0.25">
      <c r="A117" t="s">
        <v>67</v>
      </c>
    </row>
    <row r="118" spans="1:1" x14ac:dyDescent="0.25">
      <c r="A118" t="s">
        <v>68</v>
      </c>
    </row>
    <row r="119" spans="1:1" x14ac:dyDescent="0.25">
      <c r="A119" t="s">
        <v>69</v>
      </c>
    </row>
    <row r="120" spans="1:1" x14ac:dyDescent="0.25">
      <c r="A120" t="s">
        <v>70</v>
      </c>
    </row>
    <row r="121" spans="1:1" x14ac:dyDescent="0.25">
      <c r="A121" t="s">
        <v>71</v>
      </c>
    </row>
    <row r="122" spans="1:1" x14ac:dyDescent="0.25">
      <c r="A122" t="s">
        <v>72</v>
      </c>
    </row>
    <row r="123" spans="1:1" x14ac:dyDescent="0.25">
      <c r="A123" t="s">
        <v>73</v>
      </c>
    </row>
    <row r="124" spans="1:1" x14ac:dyDescent="0.25">
      <c r="A124" t="s">
        <v>74</v>
      </c>
    </row>
    <row r="125" spans="1:1" x14ac:dyDescent="0.25">
      <c r="A125" t="s">
        <v>75</v>
      </c>
    </row>
    <row r="126" spans="1:1" x14ac:dyDescent="0.25">
      <c r="A126" t="s">
        <v>76</v>
      </c>
    </row>
    <row r="127" spans="1:1" x14ac:dyDescent="0.25">
      <c r="A127" t="s">
        <v>77</v>
      </c>
    </row>
    <row r="128" spans="1:1" x14ac:dyDescent="0.25">
      <c r="A128" t="s">
        <v>78</v>
      </c>
    </row>
    <row r="129" spans="1:1" x14ac:dyDescent="0.25">
      <c r="A129" t="s">
        <v>79</v>
      </c>
    </row>
    <row r="130" spans="1:1" x14ac:dyDescent="0.25">
      <c r="A130" t="s">
        <v>80</v>
      </c>
    </row>
    <row r="131" spans="1:1" x14ac:dyDescent="0.25">
      <c r="A131" t="s">
        <v>81</v>
      </c>
    </row>
    <row r="132" spans="1:1" x14ac:dyDescent="0.25">
      <c r="A132" t="s">
        <v>82</v>
      </c>
    </row>
    <row r="133" spans="1:1" x14ac:dyDescent="0.25">
      <c r="A133" t="s">
        <v>83</v>
      </c>
    </row>
    <row r="134" spans="1:1" x14ac:dyDescent="0.25">
      <c r="A134" t="s">
        <v>84</v>
      </c>
    </row>
    <row r="135" spans="1:1" x14ac:dyDescent="0.25">
      <c r="A135" t="s">
        <v>85</v>
      </c>
    </row>
    <row r="136" spans="1:1" x14ac:dyDescent="0.25">
      <c r="A136" t="s">
        <v>86</v>
      </c>
    </row>
    <row r="137" spans="1:1" x14ac:dyDescent="0.25">
      <c r="A137" t="s">
        <v>87</v>
      </c>
    </row>
    <row r="138" spans="1:1" x14ac:dyDescent="0.25">
      <c r="A138" t="s">
        <v>88</v>
      </c>
    </row>
    <row r="139" spans="1:1" x14ac:dyDescent="0.25">
      <c r="A139" t="s">
        <v>89</v>
      </c>
    </row>
    <row r="140" spans="1:1" x14ac:dyDescent="0.25">
      <c r="A140" t="s">
        <v>90</v>
      </c>
    </row>
    <row r="141" spans="1:1" x14ac:dyDescent="0.25">
      <c r="A141" t="s">
        <v>91</v>
      </c>
    </row>
    <row r="142" spans="1:1" x14ac:dyDescent="0.25">
      <c r="A142" t="s">
        <v>92</v>
      </c>
    </row>
    <row r="143" spans="1:1" x14ac:dyDescent="0.25">
      <c r="A143" t="s">
        <v>93</v>
      </c>
    </row>
    <row r="144" spans="1:1" x14ac:dyDescent="0.25">
      <c r="A144" t="s">
        <v>94</v>
      </c>
    </row>
    <row r="145" spans="1:1" x14ac:dyDescent="0.25">
      <c r="A145" t="s">
        <v>95</v>
      </c>
    </row>
    <row r="146" spans="1:1" x14ac:dyDescent="0.25">
      <c r="A146" t="s">
        <v>96</v>
      </c>
    </row>
    <row r="147" spans="1:1" x14ac:dyDescent="0.25">
      <c r="A147" t="s">
        <v>97</v>
      </c>
    </row>
    <row r="148" spans="1:1" x14ac:dyDescent="0.25">
      <c r="A148" t="s">
        <v>98</v>
      </c>
    </row>
    <row r="149" spans="1:1" x14ac:dyDescent="0.25">
      <c r="A149" t="s">
        <v>99</v>
      </c>
    </row>
    <row r="150" spans="1:1" x14ac:dyDescent="0.25">
      <c r="A150" t="s">
        <v>100</v>
      </c>
    </row>
    <row r="151" spans="1:1" x14ac:dyDescent="0.25">
      <c r="A151" t="s">
        <v>101</v>
      </c>
    </row>
    <row r="152" spans="1:1" x14ac:dyDescent="0.25">
      <c r="A152" t="s">
        <v>102</v>
      </c>
    </row>
  </sheetData>
  <mergeCells count="1">
    <mergeCell ref="C7:E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BDE0C-F2EE-45C4-B357-FD49A9B58149}">
  <dimension ref="A1:J101"/>
  <sheetViews>
    <sheetView workbookViewId="0">
      <selection activeCell="D3" sqref="D3"/>
    </sheetView>
  </sheetViews>
  <sheetFormatPr defaultRowHeight="15" x14ac:dyDescent="0.25"/>
  <cols>
    <col min="1" max="1" width="4" bestFit="1" customWidth="1"/>
    <col min="2" max="2" width="11.42578125" bestFit="1" customWidth="1"/>
    <col min="3" max="3" width="23.85546875" bestFit="1" customWidth="1"/>
    <col min="4" max="4" width="15.140625" bestFit="1" customWidth="1"/>
    <col min="9" max="9" width="15.85546875" customWidth="1"/>
    <col min="10" max="10" width="11" bestFit="1" customWidth="1"/>
  </cols>
  <sheetData>
    <row r="1" spans="1:10" x14ac:dyDescent="0.25">
      <c r="A1" s="4" t="s">
        <v>106</v>
      </c>
      <c r="B1" s="4" t="s">
        <v>0</v>
      </c>
      <c r="C1" s="4" t="s">
        <v>129</v>
      </c>
      <c r="D1" s="4" t="s">
        <v>130</v>
      </c>
    </row>
    <row r="2" spans="1:10" x14ac:dyDescent="0.25">
      <c r="A2" s="1">
        <v>1</v>
      </c>
      <c r="B2" t="s">
        <v>1</v>
      </c>
      <c r="C2" t="str">
        <f ca="1">CONCATENATE(B2,_xlfn.FLOOR.MATH(RAND()*10), "@gmail.com")</f>
        <v>Liam3@gmail.com</v>
      </c>
      <c r="D2">
        <f ca="1">RANDBETWEEN(7477432475,8977656543)</f>
        <v>8322390813</v>
      </c>
    </row>
    <row r="3" spans="1:10" x14ac:dyDescent="0.25">
      <c r="A3" s="1">
        <v>2</v>
      </c>
      <c r="B3" t="s">
        <v>2</v>
      </c>
      <c r="C3" t="str">
        <f ca="1">CONCATENATE(B3,_xlfn.FLOOR.MATH(RAND()*10), "@gmail.com")</f>
        <v>Noah3@gmail.com</v>
      </c>
      <c r="D3">
        <f t="shared" ref="D3:D66" ca="1" si="0">RANDBETWEEN(7477432475,8977656543)</f>
        <v>8359600463</v>
      </c>
    </row>
    <row r="4" spans="1:10" x14ac:dyDescent="0.25">
      <c r="A4" s="1">
        <v>3</v>
      </c>
      <c r="B4" t="s">
        <v>3</v>
      </c>
      <c r="C4" t="str">
        <f t="shared" ref="C4:C66" ca="1" si="1">CONCATENATE(B4,_xlfn.FLOOR.MATH(RAND()*10), "@gmail.com")</f>
        <v>William3@gmail.com</v>
      </c>
      <c r="D4">
        <f t="shared" ca="1" si="0"/>
        <v>8254412592</v>
      </c>
    </row>
    <row r="5" spans="1:10" x14ac:dyDescent="0.25">
      <c r="A5" s="1">
        <v>4</v>
      </c>
      <c r="B5" t="s">
        <v>4</v>
      </c>
      <c r="C5" t="str">
        <f t="shared" ca="1" si="1"/>
        <v>James0@gmail.com</v>
      </c>
      <c r="D5">
        <f t="shared" ca="1" si="0"/>
        <v>7514513792</v>
      </c>
    </row>
    <row r="6" spans="1:10" x14ac:dyDescent="0.25">
      <c r="A6" s="1">
        <v>5</v>
      </c>
      <c r="B6" t="s">
        <v>7</v>
      </c>
      <c r="C6" t="str">
        <f t="shared" ca="1" si="1"/>
        <v>Oliver4@gmail.com</v>
      </c>
      <c r="D6">
        <f t="shared" ca="1" si="0"/>
        <v>8649672694</v>
      </c>
    </row>
    <row r="7" spans="1:10" x14ac:dyDescent="0.25">
      <c r="A7" s="1">
        <v>6</v>
      </c>
      <c r="B7" t="s">
        <v>8</v>
      </c>
      <c r="C7" t="str">
        <f t="shared" ca="1" si="1"/>
        <v>Benjamin5@gmail.com</v>
      </c>
      <c r="D7">
        <f t="shared" ca="1" si="0"/>
        <v>8076942645</v>
      </c>
    </row>
    <row r="8" spans="1:10" x14ac:dyDescent="0.25">
      <c r="A8" s="1">
        <v>7</v>
      </c>
      <c r="B8" t="s">
        <v>9</v>
      </c>
      <c r="C8" t="str">
        <f t="shared" ca="1" si="1"/>
        <v>Elijah3@gmail.com</v>
      </c>
      <c r="D8">
        <f t="shared" ca="1" si="0"/>
        <v>8700989735</v>
      </c>
    </row>
    <row r="9" spans="1:10" x14ac:dyDescent="0.25">
      <c r="A9" s="1">
        <v>8</v>
      </c>
      <c r="B9" t="s">
        <v>10</v>
      </c>
      <c r="C9" t="str">
        <f t="shared" ca="1" si="1"/>
        <v>Lucas1@gmail.com</v>
      </c>
      <c r="D9">
        <f t="shared" ca="1" si="0"/>
        <v>7882723373</v>
      </c>
    </row>
    <row r="10" spans="1:10" x14ac:dyDescent="0.25">
      <c r="A10" s="1">
        <v>9</v>
      </c>
      <c r="B10" t="s">
        <v>11</v>
      </c>
      <c r="C10" t="str">
        <f t="shared" ca="1" si="1"/>
        <v>Mason4@gmail.com</v>
      </c>
      <c r="D10">
        <f t="shared" ca="1" si="0"/>
        <v>8667478916</v>
      </c>
      <c r="I10" t="s">
        <v>0</v>
      </c>
      <c r="J10" s="6" t="s">
        <v>7</v>
      </c>
    </row>
    <row r="11" spans="1:10" x14ac:dyDescent="0.25">
      <c r="A11" s="1">
        <v>10</v>
      </c>
      <c r="B11" t="s">
        <v>12</v>
      </c>
      <c r="C11" t="str">
        <f t="shared" ca="1" si="1"/>
        <v>Logan3@gmail.com</v>
      </c>
      <c r="D11">
        <f t="shared" ca="1" si="0"/>
        <v>8552380412</v>
      </c>
      <c r="I11" t="s">
        <v>130</v>
      </c>
      <c r="J11" s="7">
        <f ca="1">VLOOKUP(J10,B2:D101,3,FALSE)</f>
        <v>8649672694</v>
      </c>
    </row>
    <row r="12" spans="1:10" x14ac:dyDescent="0.25">
      <c r="A12" s="1">
        <v>11</v>
      </c>
      <c r="B12" t="s">
        <v>13</v>
      </c>
      <c r="C12" t="str">
        <f t="shared" ca="1" si="1"/>
        <v>Alexander8@gmail.com</v>
      </c>
      <c r="D12">
        <f t="shared" ca="1" si="0"/>
        <v>8422033694</v>
      </c>
    </row>
    <row r="13" spans="1:10" x14ac:dyDescent="0.25">
      <c r="A13" s="1">
        <v>12</v>
      </c>
      <c r="B13" t="s">
        <v>14</v>
      </c>
      <c r="C13" t="str">
        <f t="shared" ca="1" si="1"/>
        <v>Ethan2@gmail.com</v>
      </c>
      <c r="D13">
        <f t="shared" ca="1" si="0"/>
        <v>8315472469</v>
      </c>
    </row>
    <row r="14" spans="1:10" x14ac:dyDescent="0.25">
      <c r="A14" s="1">
        <v>13</v>
      </c>
      <c r="B14" t="s">
        <v>15</v>
      </c>
      <c r="C14" t="str">
        <f t="shared" ca="1" si="1"/>
        <v>Jacob1@gmail.com</v>
      </c>
      <c r="D14">
        <f t="shared" ca="1" si="0"/>
        <v>7684967098</v>
      </c>
    </row>
    <row r="15" spans="1:10" x14ac:dyDescent="0.25">
      <c r="A15" s="1">
        <v>14</v>
      </c>
      <c r="B15" t="s">
        <v>16</v>
      </c>
      <c r="C15" t="str">
        <f t="shared" ca="1" si="1"/>
        <v>Michael2@gmail.com</v>
      </c>
      <c r="D15">
        <f t="shared" ca="1" si="0"/>
        <v>8576940938</v>
      </c>
    </row>
    <row r="16" spans="1:10" x14ac:dyDescent="0.25">
      <c r="A16" s="1">
        <v>15</v>
      </c>
      <c r="B16" t="s">
        <v>17</v>
      </c>
      <c r="C16" t="str">
        <f t="shared" ca="1" si="1"/>
        <v>Daniel7@gmail.com</v>
      </c>
      <c r="D16">
        <f t="shared" ca="1" si="0"/>
        <v>8508153673</v>
      </c>
    </row>
    <row r="17" spans="1:4" x14ac:dyDescent="0.25">
      <c r="A17" s="1">
        <v>16</v>
      </c>
      <c r="B17" t="s">
        <v>18</v>
      </c>
      <c r="C17" t="str">
        <f t="shared" ca="1" si="1"/>
        <v>Henry8@gmail.com</v>
      </c>
      <c r="D17">
        <f t="shared" ca="1" si="0"/>
        <v>8774856340</v>
      </c>
    </row>
    <row r="18" spans="1:4" x14ac:dyDescent="0.25">
      <c r="A18" s="1">
        <v>17</v>
      </c>
      <c r="B18" t="s">
        <v>19</v>
      </c>
      <c r="C18" t="str">
        <f t="shared" ca="1" si="1"/>
        <v>Jackson1@gmail.com</v>
      </c>
      <c r="D18">
        <f t="shared" ca="1" si="0"/>
        <v>8738173871</v>
      </c>
    </row>
    <row r="19" spans="1:4" x14ac:dyDescent="0.25">
      <c r="A19" s="1">
        <v>18</v>
      </c>
      <c r="B19" t="s">
        <v>20</v>
      </c>
      <c r="C19" t="str">
        <f t="shared" ca="1" si="1"/>
        <v>Sebastian6@gmail.com</v>
      </c>
      <c r="D19">
        <f t="shared" ca="1" si="0"/>
        <v>8048055187</v>
      </c>
    </row>
    <row r="20" spans="1:4" x14ac:dyDescent="0.25">
      <c r="A20" s="1">
        <v>19</v>
      </c>
      <c r="B20" t="s">
        <v>21</v>
      </c>
      <c r="C20" t="str">
        <f ca="1">CONCATENATE(B20,_xlfn.FLOOR.MATH(RAND()*10), "@gmail.com")</f>
        <v>Aiden9@gmail.com</v>
      </c>
      <c r="D20">
        <f t="shared" ca="1" si="0"/>
        <v>8549901767</v>
      </c>
    </row>
    <row r="21" spans="1:4" x14ac:dyDescent="0.25">
      <c r="A21" s="1">
        <v>20</v>
      </c>
      <c r="B21" t="s">
        <v>22</v>
      </c>
      <c r="C21" t="str">
        <f t="shared" ca="1" si="1"/>
        <v>Matthew2@gmail.com</v>
      </c>
      <c r="D21">
        <f t="shared" ca="1" si="0"/>
        <v>8033448822</v>
      </c>
    </row>
    <row r="22" spans="1:4" x14ac:dyDescent="0.25">
      <c r="A22" s="1">
        <v>21</v>
      </c>
      <c r="B22" t="s">
        <v>23</v>
      </c>
      <c r="C22" t="str">
        <f t="shared" ca="1" si="1"/>
        <v>Samuel1@gmail.com</v>
      </c>
      <c r="D22">
        <f t="shared" ca="1" si="0"/>
        <v>8732692738</v>
      </c>
    </row>
    <row r="23" spans="1:4" x14ac:dyDescent="0.25">
      <c r="A23" s="1">
        <v>22</v>
      </c>
      <c r="B23" t="s">
        <v>24</v>
      </c>
      <c r="C23" t="str">
        <f t="shared" ca="1" si="1"/>
        <v>David8@gmail.com</v>
      </c>
      <c r="D23">
        <f t="shared" ca="1" si="0"/>
        <v>8242034359</v>
      </c>
    </row>
    <row r="24" spans="1:4" x14ac:dyDescent="0.25">
      <c r="A24" s="1">
        <v>23</v>
      </c>
      <c r="B24" t="s">
        <v>25</v>
      </c>
      <c r="C24" t="str">
        <f t="shared" ca="1" si="1"/>
        <v>Joseph2@gmail.com</v>
      </c>
      <c r="D24">
        <f t="shared" ca="1" si="0"/>
        <v>8778766399</v>
      </c>
    </row>
    <row r="25" spans="1:4" x14ac:dyDescent="0.25">
      <c r="A25" s="1">
        <v>24</v>
      </c>
      <c r="B25" t="s">
        <v>26</v>
      </c>
      <c r="C25" t="str">
        <f t="shared" ca="1" si="1"/>
        <v>Carter5@gmail.com</v>
      </c>
      <c r="D25">
        <f t="shared" ca="1" si="0"/>
        <v>8871394201</v>
      </c>
    </row>
    <row r="26" spans="1:4" x14ac:dyDescent="0.25">
      <c r="A26" s="1">
        <v>25</v>
      </c>
      <c r="B26" t="s">
        <v>27</v>
      </c>
      <c r="C26" t="str">
        <f t="shared" ca="1" si="1"/>
        <v>Owen6@gmail.com</v>
      </c>
      <c r="D26">
        <f t="shared" ca="1" si="0"/>
        <v>7906478187</v>
      </c>
    </row>
    <row r="27" spans="1:4" x14ac:dyDescent="0.25">
      <c r="A27" s="1">
        <v>26</v>
      </c>
      <c r="B27" t="s">
        <v>28</v>
      </c>
      <c r="C27" t="str">
        <f t="shared" ca="1" si="1"/>
        <v>Wyatt9@gmail.com</v>
      </c>
      <c r="D27">
        <f t="shared" ca="1" si="0"/>
        <v>8796128089</v>
      </c>
    </row>
    <row r="28" spans="1:4" x14ac:dyDescent="0.25">
      <c r="A28" s="1">
        <v>27</v>
      </c>
      <c r="B28" t="s">
        <v>29</v>
      </c>
      <c r="C28" t="str">
        <f t="shared" ca="1" si="1"/>
        <v>John3@gmail.com</v>
      </c>
      <c r="D28">
        <f t="shared" ca="1" si="0"/>
        <v>7508069527</v>
      </c>
    </row>
    <row r="29" spans="1:4" x14ac:dyDescent="0.25">
      <c r="A29" s="1">
        <v>28</v>
      </c>
      <c r="B29" t="s">
        <v>30</v>
      </c>
      <c r="C29" t="str">
        <f t="shared" ca="1" si="1"/>
        <v>Jack9@gmail.com</v>
      </c>
      <c r="D29">
        <f t="shared" ca="1" si="0"/>
        <v>8400925418</v>
      </c>
    </row>
    <row r="30" spans="1:4" x14ac:dyDescent="0.25">
      <c r="A30" s="1">
        <v>29</v>
      </c>
      <c r="B30" t="s">
        <v>31</v>
      </c>
      <c r="C30" t="str">
        <f t="shared" ca="1" si="1"/>
        <v>Luke8@gmail.com</v>
      </c>
      <c r="D30">
        <f t="shared" ca="1" si="0"/>
        <v>7940932798</v>
      </c>
    </row>
    <row r="31" spans="1:4" x14ac:dyDescent="0.25">
      <c r="A31" s="1">
        <v>30</v>
      </c>
      <c r="B31" t="s">
        <v>32</v>
      </c>
      <c r="C31" t="str">
        <f t="shared" ca="1" si="1"/>
        <v>Jayden4@gmail.com</v>
      </c>
      <c r="D31">
        <f t="shared" ca="1" si="0"/>
        <v>8614637889</v>
      </c>
    </row>
    <row r="32" spans="1:4" x14ac:dyDescent="0.25">
      <c r="A32" s="1">
        <v>31</v>
      </c>
      <c r="B32" t="s">
        <v>33</v>
      </c>
      <c r="C32" t="str">
        <f t="shared" ca="1" si="1"/>
        <v>Dylan5@gmail.com</v>
      </c>
      <c r="D32">
        <f t="shared" ca="1" si="0"/>
        <v>7766011924</v>
      </c>
    </row>
    <row r="33" spans="1:4" x14ac:dyDescent="0.25">
      <c r="A33" s="1">
        <v>32</v>
      </c>
      <c r="B33" t="s">
        <v>34</v>
      </c>
      <c r="C33" t="str">
        <f t="shared" ca="1" si="1"/>
        <v>Grayson5@gmail.com</v>
      </c>
      <c r="D33">
        <f t="shared" ca="1" si="0"/>
        <v>7530414277</v>
      </c>
    </row>
    <row r="34" spans="1:4" x14ac:dyDescent="0.25">
      <c r="A34" s="1">
        <v>33</v>
      </c>
      <c r="B34" t="s">
        <v>35</v>
      </c>
      <c r="C34" t="str">
        <f ca="1">CONCATENATE(B34,_xlfn.FLOOR.MATH(RAND()*10), "@gmail.com")</f>
        <v>Levi5@gmail.com</v>
      </c>
      <c r="D34">
        <f t="shared" ca="1" si="0"/>
        <v>8351158724</v>
      </c>
    </row>
    <row r="35" spans="1:4" x14ac:dyDescent="0.25">
      <c r="A35" s="1">
        <v>34</v>
      </c>
      <c r="B35" t="s">
        <v>36</v>
      </c>
      <c r="C35" t="str">
        <f t="shared" ca="1" si="1"/>
        <v>Issac1@gmail.com</v>
      </c>
      <c r="D35">
        <f t="shared" ca="1" si="0"/>
        <v>8937596291</v>
      </c>
    </row>
    <row r="36" spans="1:4" x14ac:dyDescent="0.25">
      <c r="A36" s="1">
        <v>35</v>
      </c>
      <c r="B36" t="s">
        <v>37</v>
      </c>
      <c r="C36" t="str">
        <f t="shared" ca="1" si="1"/>
        <v>Gabriel2@gmail.com</v>
      </c>
      <c r="D36">
        <f t="shared" ca="1" si="0"/>
        <v>8415498447</v>
      </c>
    </row>
    <row r="37" spans="1:4" x14ac:dyDescent="0.25">
      <c r="A37" s="1">
        <v>36</v>
      </c>
      <c r="B37" t="s">
        <v>38</v>
      </c>
      <c r="C37" t="str">
        <f t="shared" ca="1" si="1"/>
        <v>Julian9@gmail.com</v>
      </c>
      <c r="D37">
        <f t="shared" ca="1" si="0"/>
        <v>7546338886</v>
      </c>
    </row>
    <row r="38" spans="1:4" x14ac:dyDescent="0.25">
      <c r="A38" s="1">
        <v>37</v>
      </c>
      <c r="B38" t="s">
        <v>39</v>
      </c>
      <c r="C38" t="str">
        <f t="shared" ca="1" si="1"/>
        <v>Mateo0@gmail.com</v>
      </c>
      <c r="D38">
        <f t="shared" ca="1" si="0"/>
        <v>8367392831</v>
      </c>
    </row>
    <row r="39" spans="1:4" x14ac:dyDescent="0.25">
      <c r="A39" s="1">
        <v>38</v>
      </c>
      <c r="B39" t="s">
        <v>40</v>
      </c>
      <c r="C39" t="str">
        <f t="shared" ca="1" si="1"/>
        <v>Anthony1@gmail.com</v>
      </c>
      <c r="D39">
        <f t="shared" ca="1" si="0"/>
        <v>8379195664</v>
      </c>
    </row>
    <row r="40" spans="1:4" x14ac:dyDescent="0.25">
      <c r="A40" s="1">
        <v>39</v>
      </c>
      <c r="B40" t="s">
        <v>41</v>
      </c>
      <c r="C40" t="str">
        <f t="shared" ca="1" si="1"/>
        <v>Jaxon7@gmail.com</v>
      </c>
      <c r="D40">
        <f t="shared" ca="1" si="0"/>
        <v>7888325325</v>
      </c>
    </row>
    <row r="41" spans="1:4" x14ac:dyDescent="0.25">
      <c r="A41" s="1">
        <v>40</v>
      </c>
      <c r="B41" t="s">
        <v>42</v>
      </c>
      <c r="C41" t="str">
        <f t="shared" ca="1" si="1"/>
        <v>Lincoln0@gmail.com</v>
      </c>
      <c r="D41">
        <f t="shared" ca="1" si="0"/>
        <v>7944213591</v>
      </c>
    </row>
    <row r="42" spans="1:4" x14ac:dyDescent="0.25">
      <c r="A42" s="1">
        <v>41</v>
      </c>
      <c r="B42" t="s">
        <v>43</v>
      </c>
      <c r="C42" t="str">
        <f t="shared" ca="1" si="1"/>
        <v>Joshua2@gmail.com</v>
      </c>
      <c r="D42">
        <f t="shared" ca="1" si="0"/>
        <v>8779986046</v>
      </c>
    </row>
    <row r="43" spans="1:4" x14ac:dyDescent="0.25">
      <c r="A43" s="1">
        <v>42</v>
      </c>
      <c r="B43" t="s">
        <v>44</v>
      </c>
      <c r="C43" t="str">
        <f t="shared" ca="1" si="1"/>
        <v>Christopher5@gmail.com</v>
      </c>
      <c r="D43">
        <f t="shared" ca="1" si="0"/>
        <v>8102152924</v>
      </c>
    </row>
    <row r="44" spans="1:4" x14ac:dyDescent="0.25">
      <c r="A44" s="1">
        <v>43</v>
      </c>
      <c r="B44" t="s">
        <v>45</v>
      </c>
      <c r="C44" t="str">
        <f t="shared" ca="1" si="1"/>
        <v>Andrew2@gmail.com</v>
      </c>
      <c r="D44">
        <f t="shared" ca="1" si="0"/>
        <v>8499736766</v>
      </c>
    </row>
    <row r="45" spans="1:4" x14ac:dyDescent="0.25">
      <c r="A45" s="1">
        <v>44</v>
      </c>
      <c r="B45" t="s">
        <v>46</v>
      </c>
      <c r="C45" t="str">
        <f t="shared" ca="1" si="1"/>
        <v>Theodore2@gmail.com</v>
      </c>
      <c r="D45">
        <f t="shared" ca="1" si="0"/>
        <v>7887216372</v>
      </c>
    </row>
    <row r="46" spans="1:4" x14ac:dyDescent="0.25">
      <c r="A46" s="1">
        <v>45</v>
      </c>
      <c r="B46" t="s">
        <v>47</v>
      </c>
      <c r="C46" t="str">
        <f t="shared" ca="1" si="1"/>
        <v>Caleb8@gmail.com</v>
      </c>
      <c r="D46">
        <f t="shared" ca="1" si="0"/>
        <v>7937691197</v>
      </c>
    </row>
    <row r="47" spans="1:4" x14ac:dyDescent="0.25">
      <c r="A47" s="1">
        <v>46</v>
      </c>
      <c r="B47" t="s">
        <v>48</v>
      </c>
      <c r="C47" t="str">
        <f ca="1">CONCATENATE(B47,_xlfn.FLOOR.MATH(RAND()*10), "@gmail.com")</f>
        <v>Ryan4@gmail.com</v>
      </c>
      <c r="D47">
        <f t="shared" ca="1" si="0"/>
        <v>8871359532</v>
      </c>
    </row>
    <row r="48" spans="1:4" x14ac:dyDescent="0.25">
      <c r="A48" s="1">
        <v>47</v>
      </c>
      <c r="B48" t="s">
        <v>49</v>
      </c>
      <c r="C48" t="str">
        <f t="shared" ca="1" si="1"/>
        <v>Asher5@gmail.com</v>
      </c>
      <c r="D48">
        <f t="shared" ca="1" si="0"/>
        <v>8211600929</v>
      </c>
    </row>
    <row r="49" spans="1:4" x14ac:dyDescent="0.25">
      <c r="A49" s="1">
        <v>48</v>
      </c>
      <c r="B49" t="s">
        <v>50</v>
      </c>
      <c r="C49" t="str">
        <f t="shared" ca="1" si="1"/>
        <v>Nathan8@gmail.com</v>
      </c>
      <c r="D49">
        <f t="shared" ca="1" si="0"/>
        <v>8784699189</v>
      </c>
    </row>
    <row r="50" spans="1:4" x14ac:dyDescent="0.25">
      <c r="A50" s="1">
        <v>49</v>
      </c>
      <c r="B50" t="s">
        <v>51</v>
      </c>
      <c r="C50" t="str">
        <f t="shared" ca="1" si="1"/>
        <v>Thomas3@gmail.com</v>
      </c>
      <c r="D50">
        <f t="shared" ca="1" si="0"/>
        <v>7744790536</v>
      </c>
    </row>
    <row r="51" spans="1:4" x14ac:dyDescent="0.25">
      <c r="A51" s="1">
        <v>50</v>
      </c>
      <c r="B51" t="s">
        <v>52</v>
      </c>
      <c r="C51" t="str">
        <f t="shared" ca="1" si="1"/>
        <v>Leo4@gmail.com</v>
      </c>
      <c r="D51">
        <f t="shared" ca="1" si="0"/>
        <v>7981103440</v>
      </c>
    </row>
    <row r="52" spans="1:4" x14ac:dyDescent="0.25">
      <c r="A52" s="1">
        <v>51</v>
      </c>
      <c r="B52" t="s">
        <v>53</v>
      </c>
      <c r="C52" t="str">
        <f t="shared" ca="1" si="1"/>
        <v>Isaiah7@gmail.com</v>
      </c>
      <c r="D52">
        <f t="shared" ca="1" si="0"/>
        <v>8899959575</v>
      </c>
    </row>
    <row r="53" spans="1:4" x14ac:dyDescent="0.25">
      <c r="A53" s="1">
        <v>52</v>
      </c>
      <c r="B53" t="s">
        <v>54</v>
      </c>
      <c r="C53" t="str">
        <f t="shared" ca="1" si="1"/>
        <v>Charles9@gmail.com</v>
      </c>
      <c r="D53">
        <f t="shared" ca="1" si="0"/>
        <v>8820419238</v>
      </c>
    </row>
    <row r="54" spans="1:4" x14ac:dyDescent="0.25">
      <c r="A54" s="1">
        <v>53</v>
      </c>
      <c r="B54" t="s">
        <v>55</v>
      </c>
      <c r="C54" t="str">
        <f t="shared" ca="1" si="1"/>
        <v>Josiah2@gmail.com</v>
      </c>
      <c r="D54">
        <f t="shared" ca="1" si="0"/>
        <v>8880472230</v>
      </c>
    </row>
    <row r="55" spans="1:4" x14ac:dyDescent="0.25">
      <c r="A55" s="1">
        <v>54</v>
      </c>
      <c r="B55" t="s">
        <v>56</v>
      </c>
      <c r="C55" t="str">
        <f t="shared" ca="1" si="1"/>
        <v>Hudson4@gmail.com</v>
      </c>
      <c r="D55">
        <f t="shared" ca="1" si="0"/>
        <v>7478140270</v>
      </c>
    </row>
    <row r="56" spans="1:4" x14ac:dyDescent="0.25">
      <c r="A56" s="1">
        <v>55</v>
      </c>
      <c r="B56" t="s">
        <v>57</v>
      </c>
      <c r="C56" t="str">
        <f t="shared" ca="1" si="1"/>
        <v>Christian9@gmail.com</v>
      </c>
      <c r="D56">
        <f t="shared" ca="1" si="0"/>
        <v>7789692907</v>
      </c>
    </row>
    <row r="57" spans="1:4" x14ac:dyDescent="0.25">
      <c r="A57" s="1">
        <v>56</v>
      </c>
      <c r="B57" t="s">
        <v>58</v>
      </c>
      <c r="C57" t="str">
        <f t="shared" ca="1" si="1"/>
        <v>Hunter5@gmail.com</v>
      </c>
      <c r="D57">
        <f t="shared" ca="1" si="0"/>
        <v>8511352314</v>
      </c>
    </row>
    <row r="58" spans="1:4" x14ac:dyDescent="0.25">
      <c r="A58" s="1">
        <v>57</v>
      </c>
      <c r="B58" t="s">
        <v>59</v>
      </c>
      <c r="C58" t="str">
        <f t="shared" ca="1" si="1"/>
        <v>Connor5@gmail.com</v>
      </c>
      <c r="D58">
        <f t="shared" ca="1" si="0"/>
        <v>8617037863</v>
      </c>
    </row>
    <row r="59" spans="1:4" x14ac:dyDescent="0.25">
      <c r="A59" s="1">
        <v>58</v>
      </c>
      <c r="B59" t="s">
        <v>60</v>
      </c>
      <c r="C59" t="str">
        <f t="shared" ca="1" si="1"/>
        <v>Eli3@gmail.com</v>
      </c>
      <c r="D59">
        <f t="shared" ca="1" si="0"/>
        <v>8342590889</v>
      </c>
    </row>
    <row r="60" spans="1:4" x14ac:dyDescent="0.25">
      <c r="A60" s="1">
        <v>59</v>
      </c>
      <c r="B60" t="s">
        <v>61</v>
      </c>
      <c r="C60" t="str">
        <f ca="1">CONCATENATE(B60,_xlfn.FLOOR.MATH(RAND()*10), "@gmail.com")</f>
        <v>Ezra2@gmail.com</v>
      </c>
      <c r="D60">
        <f t="shared" ca="1" si="0"/>
        <v>8846893000</v>
      </c>
    </row>
    <row r="61" spans="1:4" x14ac:dyDescent="0.25">
      <c r="A61" s="1">
        <v>60</v>
      </c>
      <c r="B61" t="s">
        <v>62</v>
      </c>
      <c r="C61" t="str">
        <f t="shared" ca="1" si="1"/>
        <v>Aaron1@gmail.com</v>
      </c>
      <c r="D61">
        <f t="shared" ca="1" si="0"/>
        <v>8924455325</v>
      </c>
    </row>
    <row r="62" spans="1:4" x14ac:dyDescent="0.25">
      <c r="A62" s="1">
        <v>61</v>
      </c>
      <c r="B62" t="s">
        <v>63</v>
      </c>
      <c r="C62" t="str">
        <f t="shared" ca="1" si="1"/>
        <v>Landon5@gmail.com</v>
      </c>
      <c r="D62">
        <f t="shared" ca="1" si="0"/>
        <v>8628875018</v>
      </c>
    </row>
    <row r="63" spans="1:4" x14ac:dyDescent="0.25">
      <c r="A63" s="1">
        <v>62</v>
      </c>
      <c r="B63" t="s">
        <v>64</v>
      </c>
      <c r="C63" t="str">
        <f t="shared" ca="1" si="1"/>
        <v>Adrian9@gmail.com</v>
      </c>
      <c r="D63">
        <f t="shared" ca="1" si="0"/>
        <v>8037072206</v>
      </c>
    </row>
    <row r="64" spans="1:4" x14ac:dyDescent="0.25">
      <c r="A64" s="1">
        <v>63</v>
      </c>
      <c r="B64" t="s">
        <v>65</v>
      </c>
      <c r="C64" t="str">
        <f t="shared" ca="1" si="1"/>
        <v>Jonathan7@gmail.com</v>
      </c>
      <c r="D64">
        <f t="shared" ca="1" si="0"/>
        <v>8323674360</v>
      </c>
    </row>
    <row r="65" spans="1:4" x14ac:dyDescent="0.25">
      <c r="A65" s="1">
        <v>64</v>
      </c>
      <c r="B65" t="s">
        <v>66</v>
      </c>
      <c r="C65" t="str">
        <f t="shared" ca="1" si="1"/>
        <v>Nolan1@gmail.com</v>
      </c>
      <c r="D65">
        <f t="shared" ca="1" si="0"/>
        <v>8262334533</v>
      </c>
    </row>
    <row r="66" spans="1:4" x14ac:dyDescent="0.25">
      <c r="A66" s="1">
        <v>65</v>
      </c>
      <c r="B66" t="s">
        <v>67</v>
      </c>
      <c r="C66" t="str">
        <f t="shared" ca="1" si="1"/>
        <v>Jeremiah1@gmail.com</v>
      </c>
      <c r="D66">
        <f t="shared" ca="1" si="0"/>
        <v>8958398689</v>
      </c>
    </row>
    <row r="67" spans="1:4" x14ac:dyDescent="0.25">
      <c r="A67" s="1">
        <v>66</v>
      </c>
      <c r="B67" t="s">
        <v>68</v>
      </c>
      <c r="C67" t="str">
        <f t="shared" ref="C67:C79" ca="1" si="2">CONCATENATE(B67,_xlfn.FLOOR.MATH(RAND()*10), "@gmail.com")</f>
        <v>Easton6@gmail.com</v>
      </c>
      <c r="D67">
        <f t="shared" ref="D67:D76" ca="1" si="3">RANDBETWEEN(7477432475,8977656543)</f>
        <v>8371265365</v>
      </c>
    </row>
    <row r="68" spans="1:4" x14ac:dyDescent="0.25">
      <c r="A68" s="1">
        <v>67</v>
      </c>
      <c r="B68" t="s">
        <v>69</v>
      </c>
      <c r="C68" t="str">
        <f t="shared" ca="1" si="2"/>
        <v>Elias7@gmail.com</v>
      </c>
      <c r="D68">
        <f t="shared" ca="1" si="3"/>
        <v>8868724055</v>
      </c>
    </row>
    <row r="69" spans="1:4" x14ac:dyDescent="0.25">
      <c r="A69" s="1">
        <v>68</v>
      </c>
      <c r="B69" t="s">
        <v>70</v>
      </c>
      <c r="C69" t="str">
        <f t="shared" ca="1" si="2"/>
        <v>Colton3@gmail.com</v>
      </c>
      <c r="D69">
        <f t="shared" ca="1" si="3"/>
        <v>8743850512</v>
      </c>
    </row>
    <row r="70" spans="1:4" x14ac:dyDescent="0.25">
      <c r="A70" s="1">
        <v>69</v>
      </c>
      <c r="B70" t="s">
        <v>71</v>
      </c>
      <c r="C70" t="str">
        <f t="shared" ca="1" si="2"/>
        <v>Cameron7@gmail.com</v>
      </c>
      <c r="D70">
        <f t="shared" ca="1" si="3"/>
        <v>8301611850</v>
      </c>
    </row>
    <row r="71" spans="1:4" x14ac:dyDescent="0.25">
      <c r="A71" s="1">
        <v>70</v>
      </c>
      <c r="B71" t="s">
        <v>72</v>
      </c>
      <c r="C71" t="str">
        <f t="shared" ca="1" si="2"/>
        <v>Carson4@gmail.com</v>
      </c>
      <c r="D71">
        <f t="shared" ca="1" si="3"/>
        <v>7706909973</v>
      </c>
    </row>
    <row r="72" spans="1:4" x14ac:dyDescent="0.25">
      <c r="A72" s="1">
        <v>71</v>
      </c>
      <c r="B72" t="s">
        <v>73</v>
      </c>
      <c r="C72" t="str">
        <f t="shared" ca="1" si="2"/>
        <v>Robert5@gmail.com</v>
      </c>
      <c r="D72">
        <f t="shared" ca="1" si="3"/>
        <v>7503677170</v>
      </c>
    </row>
    <row r="73" spans="1:4" x14ac:dyDescent="0.25">
      <c r="A73" s="1">
        <v>72</v>
      </c>
      <c r="B73" t="s">
        <v>74</v>
      </c>
      <c r="C73" t="str">
        <f t="shared" ca="1" si="2"/>
        <v>Angel0@gmail.com</v>
      </c>
      <c r="D73">
        <f t="shared" ca="1" si="3"/>
        <v>7793595075</v>
      </c>
    </row>
    <row r="74" spans="1:4" x14ac:dyDescent="0.25">
      <c r="A74" s="1">
        <v>73</v>
      </c>
      <c r="B74" t="s">
        <v>75</v>
      </c>
      <c r="C74" t="str">
        <f t="shared" ca="1" si="2"/>
        <v>Maverick4@gmail.com</v>
      </c>
      <c r="D74">
        <f t="shared" ca="1" si="3"/>
        <v>7505923212</v>
      </c>
    </row>
    <row r="75" spans="1:4" x14ac:dyDescent="0.25">
      <c r="A75" s="1">
        <v>74</v>
      </c>
      <c r="B75" t="s">
        <v>76</v>
      </c>
      <c r="C75" t="str">
        <f t="shared" ca="1" si="2"/>
        <v>Nicholas0@gmail.com</v>
      </c>
      <c r="D75">
        <f t="shared" ca="1" si="3"/>
        <v>7635909807</v>
      </c>
    </row>
    <row r="76" spans="1:4" x14ac:dyDescent="0.25">
      <c r="A76" s="1">
        <v>75</v>
      </c>
      <c r="B76" t="s">
        <v>77</v>
      </c>
      <c r="C76" t="str">
        <f t="shared" ca="1" si="2"/>
        <v>Dominic2@gmail.com</v>
      </c>
      <c r="D76">
        <f t="shared" ca="1" si="3"/>
        <v>7737724085</v>
      </c>
    </row>
    <row r="77" spans="1:4" x14ac:dyDescent="0.25">
      <c r="A77" s="1">
        <v>76</v>
      </c>
      <c r="B77" t="s">
        <v>78</v>
      </c>
      <c r="C77" t="str">
        <f t="shared" ca="1" si="2"/>
        <v>Jaxson9@gmail.com</v>
      </c>
      <c r="D77">
        <f ca="1">RANDBETWEEN(7477432475,8977656543)</f>
        <v>8051064460</v>
      </c>
    </row>
    <row r="78" spans="1:4" x14ac:dyDescent="0.25">
      <c r="A78" s="1">
        <v>77</v>
      </c>
      <c r="B78" t="s">
        <v>79</v>
      </c>
      <c r="C78" t="str">
        <f ca="1">CONCATENATE(B78,_xlfn.FLOOR.MATH(RAND()*10), "@gmail.com")</f>
        <v>Greyson1@gmail.com</v>
      </c>
      <c r="D78">
        <f t="shared" ref="D78:D91" ca="1" si="4">RANDBETWEEN(7477432475,8977656543)</f>
        <v>8628044526</v>
      </c>
    </row>
    <row r="79" spans="1:4" x14ac:dyDescent="0.25">
      <c r="A79" s="1">
        <v>78</v>
      </c>
      <c r="B79" t="s">
        <v>80</v>
      </c>
      <c r="C79" t="str">
        <f t="shared" ca="1" si="2"/>
        <v>Adam0@gmail.com</v>
      </c>
      <c r="D79">
        <f t="shared" ca="1" si="4"/>
        <v>8143335773</v>
      </c>
    </row>
    <row r="80" spans="1:4" x14ac:dyDescent="0.25">
      <c r="A80" s="1">
        <v>79</v>
      </c>
      <c r="B80" t="s">
        <v>81</v>
      </c>
      <c r="C80" t="str">
        <f ca="1">CONCATENATE(B80,_xlfn.FLOOR.MATH(RAND()*10), "@gmail.com")</f>
        <v>Ian4@gmail.com</v>
      </c>
      <c r="D80">
        <f t="shared" ca="1" si="4"/>
        <v>8559573478</v>
      </c>
    </row>
    <row r="81" spans="1:4" x14ac:dyDescent="0.25">
      <c r="A81" s="1">
        <v>80</v>
      </c>
      <c r="B81" t="s">
        <v>82</v>
      </c>
      <c r="C81" t="str">
        <f t="shared" ref="C81:C91" ca="1" si="5">CONCATENATE(B81,_xlfn.FLOOR.MATH(RAND()*10), "@gmail.com")</f>
        <v>Austin8@gmail.com</v>
      </c>
      <c r="D81">
        <f t="shared" ca="1" si="4"/>
        <v>8374550334</v>
      </c>
    </row>
    <row r="82" spans="1:4" x14ac:dyDescent="0.25">
      <c r="A82" s="1">
        <v>81</v>
      </c>
      <c r="B82" t="s">
        <v>83</v>
      </c>
      <c r="C82" t="str">
        <f t="shared" ca="1" si="5"/>
        <v>Santiago6@gmail.com</v>
      </c>
      <c r="D82">
        <f t="shared" ca="1" si="4"/>
        <v>8289010100</v>
      </c>
    </row>
    <row r="83" spans="1:4" x14ac:dyDescent="0.25">
      <c r="A83" s="1">
        <v>82</v>
      </c>
      <c r="B83" t="s">
        <v>84</v>
      </c>
      <c r="C83" t="str">
        <f t="shared" ca="1" si="5"/>
        <v>Jordan1@gmail.com</v>
      </c>
      <c r="D83">
        <f t="shared" ca="1" si="4"/>
        <v>8789788883</v>
      </c>
    </row>
    <row r="84" spans="1:4" x14ac:dyDescent="0.25">
      <c r="A84" s="1">
        <v>83</v>
      </c>
      <c r="B84" t="s">
        <v>85</v>
      </c>
      <c r="C84" t="str">
        <f t="shared" ca="1" si="5"/>
        <v>Cooper9@gmail.com</v>
      </c>
      <c r="D84">
        <f t="shared" ca="1" si="4"/>
        <v>8616798379</v>
      </c>
    </row>
    <row r="85" spans="1:4" x14ac:dyDescent="0.25">
      <c r="A85" s="1">
        <v>84</v>
      </c>
      <c r="B85" t="s">
        <v>86</v>
      </c>
      <c r="C85" t="str">
        <f t="shared" ca="1" si="5"/>
        <v>Brayden4@gmail.com</v>
      </c>
      <c r="D85">
        <f t="shared" ca="1" si="4"/>
        <v>8837696671</v>
      </c>
    </row>
    <row r="86" spans="1:4" x14ac:dyDescent="0.25">
      <c r="A86" s="1">
        <v>85</v>
      </c>
      <c r="B86" t="s">
        <v>87</v>
      </c>
      <c r="C86" t="str">
        <f t="shared" ca="1" si="5"/>
        <v>Roman4@gmail.com</v>
      </c>
      <c r="D86">
        <f t="shared" ca="1" si="4"/>
        <v>8533810855</v>
      </c>
    </row>
    <row r="87" spans="1:4" x14ac:dyDescent="0.25">
      <c r="A87" s="1">
        <v>86</v>
      </c>
      <c r="B87" t="s">
        <v>88</v>
      </c>
      <c r="C87" t="str">
        <f t="shared" ca="1" si="5"/>
        <v>Evan6@gmail.com</v>
      </c>
      <c r="D87">
        <f t="shared" ca="1" si="4"/>
        <v>7691898753</v>
      </c>
    </row>
    <row r="88" spans="1:4" x14ac:dyDescent="0.25">
      <c r="A88" s="1">
        <v>87</v>
      </c>
      <c r="B88" t="s">
        <v>89</v>
      </c>
      <c r="C88" t="str">
        <f t="shared" ca="1" si="5"/>
        <v>Ezekiel1@gmail.com</v>
      </c>
      <c r="D88">
        <f t="shared" ca="1" si="4"/>
        <v>7871990649</v>
      </c>
    </row>
    <row r="89" spans="1:4" x14ac:dyDescent="0.25">
      <c r="A89" s="1">
        <v>88</v>
      </c>
      <c r="B89" t="s">
        <v>90</v>
      </c>
      <c r="C89" t="str">
        <f t="shared" ca="1" si="5"/>
        <v>Xavier1@gmail.com</v>
      </c>
      <c r="D89">
        <f t="shared" ca="1" si="4"/>
        <v>7911369843</v>
      </c>
    </row>
    <row r="90" spans="1:4" x14ac:dyDescent="0.25">
      <c r="A90" s="1">
        <v>89</v>
      </c>
      <c r="B90" t="s">
        <v>91</v>
      </c>
      <c r="C90" t="str">
        <f t="shared" ca="1" si="5"/>
        <v>Jose6@gmail.com</v>
      </c>
      <c r="D90">
        <f t="shared" ca="1" si="4"/>
        <v>8497837932</v>
      </c>
    </row>
    <row r="91" spans="1:4" x14ac:dyDescent="0.25">
      <c r="A91" s="1">
        <v>90</v>
      </c>
      <c r="B91" t="s">
        <v>92</v>
      </c>
      <c r="C91" t="str">
        <f t="shared" ca="1" si="5"/>
        <v>Jace1@gmail.com</v>
      </c>
      <c r="D91">
        <f t="shared" ca="1" si="4"/>
        <v>8163270752</v>
      </c>
    </row>
    <row r="92" spans="1:4" x14ac:dyDescent="0.25">
      <c r="A92" s="1">
        <v>91</v>
      </c>
      <c r="B92" t="s">
        <v>93</v>
      </c>
      <c r="C92" t="str">
        <f ca="1">CONCATENATE(B92,_xlfn.FLOOR.MATH(RAND()*10), "@gmail.com")</f>
        <v>Jameson6@gmail.com</v>
      </c>
      <c r="D92">
        <f ca="1">RANDBETWEEN(7477432475,8977656543)</f>
        <v>8049132998</v>
      </c>
    </row>
    <row r="93" spans="1:4" x14ac:dyDescent="0.25">
      <c r="A93" s="1">
        <v>92</v>
      </c>
      <c r="B93" t="s">
        <v>94</v>
      </c>
      <c r="C93" t="str">
        <f t="shared" ref="C93:C101" ca="1" si="6">CONCATENATE(B93,_xlfn.FLOOR.MATH(RAND()*10), "@gmail.com")</f>
        <v>Leonardo1@gmail.com</v>
      </c>
      <c r="D93">
        <f t="shared" ref="D93:D101" ca="1" si="7">RANDBETWEEN(7477432475,8977656543)</f>
        <v>8898057542</v>
      </c>
    </row>
    <row r="94" spans="1:4" x14ac:dyDescent="0.25">
      <c r="A94" s="1">
        <v>93</v>
      </c>
      <c r="B94" t="s">
        <v>95</v>
      </c>
      <c r="C94" t="str">
        <f t="shared" ca="1" si="6"/>
        <v>Bryson1@gmail.com</v>
      </c>
      <c r="D94">
        <f t="shared" ca="1" si="7"/>
        <v>7601615682</v>
      </c>
    </row>
    <row r="95" spans="1:4" x14ac:dyDescent="0.25">
      <c r="A95" s="1">
        <v>94</v>
      </c>
      <c r="B95" t="s">
        <v>96</v>
      </c>
      <c r="C95" t="str">
        <f t="shared" ca="1" si="6"/>
        <v>Axel9@gmail.com</v>
      </c>
      <c r="D95">
        <f ca="1">RANDBETWEEN(7477432475,8977656543)</f>
        <v>7998916422</v>
      </c>
    </row>
    <row r="96" spans="1:4" x14ac:dyDescent="0.25">
      <c r="A96" s="1">
        <v>95</v>
      </c>
      <c r="B96" t="s">
        <v>97</v>
      </c>
      <c r="C96" t="str">
        <f t="shared" ca="1" si="6"/>
        <v>Everett9@gmail.com</v>
      </c>
      <c r="D96">
        <f t="shared" ca="1" si="7"/>
        <v>8738202834</v>
      </c>
    </row>
    <row r="97" spans="1:4" x14ac:dyDescent="0.25">
      <c r="A97" s="1">
        <v>96</v>
      </c>
      <c r="B97" t="s">
        <v>98</v>
      </c>
      <c r="C97" t="str">
        <f t="shared" ca="1" si="6"/>
        <v>Parker5@gmail.com</v>
      </c>
      <c r="D97">
        <f t="shared" ca="1" si="7"/>
        <v>7749576749</v>
      </c>
    </row>
    <row r="98" spans="1:4" x14ac:dyDescent="0.25">
      <c r="A98" s="1">
        <v>97</v>
      </c>
      <c r="B98" t="s">
        <v>99</v>
      </c>
      <c r="C98" t="str">
        <f t="shared" ca="1" si="6"/>
        <v>Kayden3@gmail.com</v>
      </c>
      <c r="D98">
        <f t="shared" ca="1" si="7"/>
        <v>7687968066</v>
      </c>
    </row>
    <row r="99" spans="1:4" x14ac:dyDescent="0.25">
      <c r="A99" s="1">
        <v>98</v>
      </c>
      <c r="B99" t="s">
        <v>100</v>
      </c>
      <c r="C99" t="str">
        <f t="shared" ca="1" si="6"/>
        <v>Miles0@gmail.com</v>
      </c>
      <c r="D99">
        <f t="shared" ca="1" si="7"/>
        <v>8791375591</v>
      </c>
    </row>
    <row r="100" spans="1:4" x14ac:dyDescent="0.25">
      <c r="A100" s="1">
        <v>99</v>
      </c>
      <c r="B100" t="s">
        <v>101</v>
      </c>
      <c r="C100" t="str">
        <f t="shared" ca="1" si="6"/>
        <v>Sawyer4@gmail.com</v>
      </c>
      <c r="D100">
        <f t="shared" ca="1" si="7"/>
        <v>8481664236</v>
      </c>
    </row>
    <row r="101" spans="1:4" x14ac:dyDescent="0.25">
      <c r="A101" s="1">
        <v>100</v>
      </c>
      <c r="B101" t="s">
        <v>102</v>
      </c>
      <c r="C101" t="str">
        <f t="shared" ca="1" si="6"/>
        <v>Jason7@gmail.com</v>
      </c>
      <c r="D101">
        <f t="shared" ca="1" si="7"/>
        <v>8439700568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C6704-E542-47A1-8509-E99F33D9D37F}">
  <dimension ref="A1:L36"/>
  <sheetViews>
    <sheetView workbookViewId="0">
      <selection activeCell="F4" sqref="F4"/>
    </sheetView>
  </sheetViews>
  <sheetFormatPr defaultRowHeight="15" x14ac:dyDescent="0.25"/>
  <cols>
    <col min="1" max="1" width="24.140625" bestFit="1" customWidth="1"/>
    <col min="2" max="2" width="12.7109375" bestFit="1" customWidth="1"/>
    <col min="3" max="3" width="10.140625" bestFit="1" customWidth="1"/>
    <col min="4" max="4" width="14.7109375" bestFit="1" customWidth="1"/>
    <col min="5" max="5" width="14.5703125" customWidth="1"/>
  </cols>
  <sheetData>
    <row r="1" spans="1:12" x14ac:dyDescent="0.25">
      <c r="A1" t="s">
        <v>134</v>
      </c>
      <c r="B1" t="s">
        <v>5</v>
      </c>
      <c r="C1" t="s">
        <v>135</v>
      </c>
      <c r="D1" t="s">
        <v>144</v>
      </c>
      <c r="E1" t="s">
        <v>143</v>
      </c>
      <c r="F1" t="s">
        <v>137</v>
      </c>
    </row>
    <row r="2" spans="1:12" x14ac:dyDescent="0.25">
      <c r="A2">
        <v>1</v>
      </c>
      <c r="B2" t="str">
        <f>Help!A53</f>
        <v>Liam</v>
      </c>
      <c r="C2" s="10">
        <f ca="1">RANDBETWEEN(DATE(1950,1,1),DATE(2020,12,31))</f>
        <v>38112</v>
      </c>
      <c r="D2" s="11">
        <f ca="1">_xlfn.FLOOR.MATH((TODAY()-C2)/365)</f>
        <v>16</v>
      </c>
      <c r="E2" s="11">
        <f ca="1">DATEDIF(C2,TODAY(),"y")</f>
        <v>16</v>
      </c>
      <c r="F2" t="e">
        <f ca="1">VLOOKUP($D2,$K$3:$L$6,2,TRUE)</f>
        <v>#N/A</v>
      </c>
      <c r="K2" s="12" t="s">
        <v>136</v>
      </c>
      <c r="L2" s="12" t="s">
        <v>138</v>
      </c>
    </row>
    <row r="3" spans="1:12" x14ac:dyDescent="0.25">
      <c r="A3">
        <v>2</v>
      </c>
      <c r="B3" t="str">
        <f>Help!A54</f>
        <v>Noah</v>
      </c>
      <c r="C3" s="10">
        <f t="shared" ref="C3:C27" ca="1" si="0">RANDBETWEEN(DATE(1950,1,1),DATE(2020,12,31))</f>
        <v>26254</v>
      </c>
      <c r="D3" s="11">
        <f t="shared" ref="D3:D36" ca="1" si="1">_xlfn.FLOOR.MATH((TODAY()-C3)/365)</f>
        <v>49</v>
      </c>
      <c r="E3" s="11">
        <f t="shared" ref="E3:E22" ca="1" si="2">DATEDIF(C3,TODAY(),"y")</f>
        <v>48</v>
      </c>
      <c r="F3" t="str">
        <f ca="1">VLOOKUP($D3,$K$3:$L$6,2,TRUE)</f>
        <v>Mature</v>
      </c>
      <c r="K3" s="12">
        <v>18</v>
      </c>
      <c r="L3" s="12" t="s">
        <v>139</v>
      </c>
    </row>
    <row r="4" spans="1:12" x14ac:dyDescent="0.25">
      <c r="A4">
        <v>3</v>
      </c>
      <c r="B4" t="str">
        <f>Help!A55</f>
        <v>William</v>
      </c>
      <c r="C4" s="10">
        <f t="shared" ca="1" si="0"/>
        <v>20128</v>
      </c>
      <c r="D4" s="11">
        <f t="shared" ca="1" si="1"/>
        <v>65</v>
      </c>
      <c r="E4" s="11">
        <f t="shared" ca="1" si="2"/>
        <v>65</v>
      </c>
      <c r="F4" t="str">
        <f t="shared" ref="F4:F34" ca="1" si="3">VLOOKUP($D4,$K$3:$L$6,2,TRUE)</f>
        <v>Senior</v>
      </c>
      <c r="K4" s="12">
        <v>21</v>
      </c>
      <c r="L4" s="12" t="s">
        <v>140</v>
      </c>
    </row>
    <row r="5" spans="1:12" x14ac:dyDescent="0.25">
      <c r="A5">
        <v>4</v>
      </c>
      <c r="B5" t="str">
        <f>Help!A56</f>
        <v>James</v>
      </c>
      <c r="C5" s="10">
        <f t="shared" ca="1" si="0"/>
        <v>35733</v>
      </c>
      <c r="D5" s="11">
        <f t="shared" ca="1" si="1"/>
        <v>23</v>
      </c>
      <c r="E5" s="11">
        <f t="shared" ca="1" si="2"/>
        <v>23</v>
      </c>
      <c r="F5" t="str">
        <f t="shared" ca="1" si="3"/>
        <v>Young</v>
      </c>
      <c r="K5" s="12">
        <v>39</v>
      </c>
      <c r="L5" s="12" t="s">
        <v>141</v>
      </c>
    </row>
    <row r="6" spans="1:12" x14ac:dyDescent="0.25">
      <c r="A6">
        <v>5</v>
      </c>
      <c r="B6" t="str">
        <f>Help!A57</f>
        <v>Oliver</v>
      </c>
      <c r="C6" s="10">
        <f t="shared" ca="1" si="0"/>
        <v>31283</v>
      </c>
      <c r="D6" s="11">
        <f t="shared" ca="1" si="1"/>
        <v>35</v>
      </c>
      <c r="E6" s="11">
        <f t="shared" ca="1" si="2"/>
        <v>35</v>
      </c>
      <c r="F6" t="str">
        <f t="shared" ca="1" si="3"/>
        <v>Young</v>
      </c>
      <c r="K6" s="12">
        <v>60</v>
      </c>
      <c r="L6" s="12" t="s">
        <v>142</v>
      </c>
    </row>
    <row r="7" spans="1:12" x14ac:dyDescent="0.25">
      <c r="A7">
        <v>6</v>
      </c>
      <c r="B7" t="str">
        <f>Help!A58</f>
        <v>Benjamin</v>
      </c>
      <c r="C7" s="10">
        <f t="shared" ca="1" si="0"/>
        <v>27825</v>
      </c>
      <c r="D7" s="11">
        <f t="shared" ca="1" si="1"/>
        <v>44</v>
      </c>
      <c r="E7" s="11">
        <f t="shared" ca="1" si="2"/>
        <v>44</v>
      </c>
      <c r="F7" t="str">
        <f t="shared" ca="1" si="3"/>
        <v>Mature</v>
      </c>
    </row>
    <row r="8" spans="1:12" x14ac:dyDescent="0.25">
      <c r="A8">
        <v>7</v>
      </c>
      <c r="B8" t="str">
        <f>Help!A59</f>
        <v>Elijah</v>
      </c>
      <c r="C8" s="10">
        <f t="shared" ca="1" si="0"/>
        <v>39040</v>
      </c>
      <c r="D8" s="11">
        <f t="shared" ca="1" si="1"/>
        <v>13</v>
      </c>
      <c r="E8" s="11">
        <f t="shared" ca="1" si="2"/>
        <v>13</v>
      </c>
      <c r="F8" t="e">
        <f t="shared" ca="1" si="3"/>
        <v>#N/A</v>
      </c>
    </row>
    <row r="9" spans="1:12" x14ac:dyDescent="0.25">
      <c r="A9">
        <v>8</v>
      </c>
      <c r="B9" t="str">
        <f>Help!A60</f>
        <v>Lucas</v>
      </c>
      <c r="C9" s="10">
        <f t="shared" ca="1" si="0"/>
        <v>28551</v>
      </c>
      <c r="D9" s="11">
        <f t="shared" ca="1" si="1"/>
        <v>42</v>
      </c>
      <c r="E9" s="11">
        <f t="shared" ca="1" si="2"/>
        <v>42</v>
      </c>
      <c r="F9" t="str">
        <f t="shared" ca="1" si="3"/>
        <v>Mature</v>
      </c>
    </row>
    <row r="10" spans="1:12" x14ac:dyDescent="0.25">
      <c r="A10">
        <v>9</v>
      </c>
      <c r="B10" t="str">
        <f>Help!A61</f>
        <v>Mason</v>
      </c>
      <c r="C10" s="10">
        <f t="shared" ca="1" si="0"/>
        <v>36652</v>
      </c>
      <c r="D10" s="11">
        <f t="shared" ca="1" si="1"/>
        <v>20</v>
      </c>
      <c r="E10" s="11">
        <f t="shared" ca="1" si="2"/>
        <v>20</v>
      </c>
      <c r="F10" t="str">
        <f t="shared" ca="1" si="3"/>
        <v>New</v>
      </c>
    </row>
    <row r="11" spans="1:12" x14ac:dyDescent="0.25">
      <c r="A11">
        <v>10</v>
      </c>
      <c r="B11" t="str">
        <f>Help!A62</f>
        <v>Logan</v>
      </c>
      <c r="C11" s="10">
        <f t="shared" ca="1" si="0"/>
        <v>24337</v>
      </c>
      <c r="D11" s="11">
        <f t="shared" ca="1" si="1"/>
        <v>54</v>
      </c>
      <c r="E11" s="11">
        <f t="shared" ca="1" si="2"/>
        <v>54</v>
      </c>
      <c r="F11" t="str">
        <f t="shared" ca="1" si="3"/>
        <v>Mature</v>
      </c>
    </row>
    <row r="12" spans="1:12" x14ac:dyDescent="0.25">
      <c r="A12">
        <v>11</v>
      </c>
      <c r="B12" t="str">
        <f>Help!A63</f>
        <v>Alexander</v>
      </c>
      <c r="C12" s="10">
        <f t="shared" ca="1" si="0"/>
        <v>19812</v>
      </c>
      <c r="D12" s="11">
        <f t="shared" ca="1" si="1"/>
        <v>66</v>
      </c>
      <c r="E12" s="11">
        <f t="shared" ca="1" si="2"/>
        <v>66</v>
      </c>
      <c r="F12" t="str">
        <f t="shared" ca="1" si="3"/>
        <v>Senior</v>
      </c>
    </row>
    <row r="13" spans="1:12" x14ac:dyDescent="0.25">
      <c r="A13">
        <v>12</v>
      </c>
      <c r="B13" t="str">
        <f>Help!A64</f>
        <v>Ethan</v>
      </c>
      <c r="C13" s="10">
        <f t="shared" ca="1" si="0"/>
        <v>20167</v>
      </c>
      <c r="D13" s="11">
        <f t="shared" ca="1" si="1"/>
        <v>65</v>
      </c>
      <c r="E13" s="11">
        <f t="shared" ca="1" si="2"/>
        <v>65</v>
      </c>
      <c r="F13" t="str">
        <f t="shared" ca="1" si="3"/>
        <v>Senior</v>
      </c>
    </row>
    <row r="14" spans="1:12" x14ac:dyDescent="0.25">
      <c r="A14">
        <v>13</v>
      </c>
      <c r="B14" t="str">
        <f>Help!A65</f>
        <v>Jacob</v>
      </c>
      <c r="C14" s="10">
        <f t="shared" ca="1" si="0"/>
        <v>42351</v>
      </c>
      <c r="D14" s="11">
        <f t="shared" ca="1" si="1"/>
        <v>4</v>
      </c>
      <c r="E14" s="11">
        <f t="shared" ca="1" si="2"/>
        <v>4</v>
      </c>
      <c r="F14" t="e">
        <f t="shared" ca="1" si="3"/>
        <v>#N/A</v>
      </c>
    </row>
    <row r="15" spans="1:12" x14ac:dyDescent="0.25">
      <c r="A15">
        <v>14</v>
      </c>
      <c r="B15" t="str">
        <f>Help!A66</f>
        <v>Michael</v>
      </c>
      <c r="C15" s="10">
        <f t="shared" ca="1" si="0"/>
        <v>41537</v>
      </c>
      <c r="D15" s="11">
        <f t="shared" ca="1" si="1"/>
        <v>7</v>
      </c>
      <c r="E15" s="11">
        <f t="shared" ca="1" si="2"/>
        <v>7</v>
      </c>
      <c r="F15" t="e">
        <f t="shared" ca="1" si="3"/>
        <v>#N/A</v>
      </c>
    </row>
    <row r="16" spans="1:12" x14ac:dyDescent="0.25">
      <c r="A16">
        <v>15</v>
      </c>
      <c r="B16" t="str">
        <f>Help!A67</f>
        <v>Daniel</v>
      </c>
      <c r="C16" s="10">
        <f t="shared" ca="1" si="0"/>
        <v>32214</v>
      </c>
      <c r="D16" s="11">
        <f t="shared" ca="1" si="1"/>
        <v>32</v>
      </c>
      <c r="E16" s="11">
        <f t="shared" ca="1" si="2"/>
        <v>32</v>
      </c>
      <c r="F16" t="str">
        <f t="shared" ca="1" si="3"/>
        <v>Young</v>
      </c>
    </row>
    <row r="17" spans="1:6" x14ac:dyDescent="0.25">
      <c r="A17">
        <v>16</v>
      </c>
      <c r="B17" t="str">
        <f>Help!A68</f>
        <v>Henry</v>
      </c>
      <c r="C17" s="10">
        <f t="shared" ca="1" si="0"/>
        <v>29363</v>
      </c>
      <c r="D17" s="11">
        <f t="shared" ca="1" si="1"/>
        <v>40</v>
      </c>
      <c r="E17" s="11">
        <f t="shared" ca="1" si="2"/>
        <v>40</v>
      </c>
      <c r="F17" t="str">
        <f t="shared" ca="1" si="3"/>
        <v>Mature</v>
      </c>
    </row>
    <row r="18" spans="1:6" x14ac:dyDescent="0.25">
      <c r="A18">
        <v>17</v>
      </c>
      <c r="B18" t="str">
        <f>Help!A69</f>
        <v>Jackson</v>
      </c>
      <c r="C18" s="10">
        <f t="shared" ca="1" si="0"/>
        <v>27692</v>
      </c>
      <c r="D18" s="11">
        <f t="shared" ca="1" si="1"/>
        <v>45</v>
      </c>
      <c r="E18" s="11">
        <f t="shared" ca="1" si="2"/>
        <v>45</v>
      </c>
      <c r="F18" t="str">
        <f t="shared" ca="1" si="3"/>
        <v>Mature</v>
      </c>
    </row>
    <row r="19" spans="1:6" x14ac:dyDescent="0.25">
      <c r="A19">
        <v>18</v>
      </c>
      <c r="B19" t="str">
        <f>Help!A70</f>
        <v>Sebastian</v>
      </c>
      <c r="C19" s="10">
        <f t="shared" ca="1" si="0"/>
        <v>21697</v>
      </c>
      <c r="D19" s="11">
        <f t="shared" ca="1" si="1"/>
        <v>61</v>
      </c>
      <c r="E19" s="11">
        <f ca="1">DATEDIF(C19,TODAY(),"y")</f>
        <v>61</v>
      </c>
      <c r="F19" t="str">
        <f t="shared" ca="1" si="3"/>
        <v>Senior</v>
      </c>
    </row>
    <row r="20" spans="1:6" x14ac:dyDescent="0.25">
      <c r="A20">
        <v>19</v>
      </c>
      <c r="B20" t="str">
        <f>Help!A71</f>
        <v>Aiden</v>
      </c>
      <c r="C20" s="10">
        <f t="shared" ca="1" si="0"/>
        <v>39413</v>
      </c>
      <c r="D20" s="11">
        <f t="shared" ca="1" si="1"/>
        <v>12</v>
      </c>
      <c r="E20" s="11">
        <f t="shared" ca="1" si="2"/>
        <v>12</v>
      </c>
      <c r="F20" t="e">
        <f t="shared" ca="1" si="3"/>
        <v>#N/A</v>
      </c>
    </row>
    <row r="21" spans="1:6" x14ac:dyDescent="0.25">
      <c r="A21">
        <v>20</v>
      </c>
      <c r="B21" t="str">
        <f>Help!A72</f>
        <v>Matthew</v>
      </c>
      <c r="C21" s="10">
        <f t="shared" ca="1" si="0"/>
        <v>39672</v>
      </c>
      <c r="D21" s="11">
        <f t="shared" ca="1" si="1"/>
        <v>12</v>
      </c>
      <c r="E21" s="11">
        <f t="shared" ca="1" si="2"/>
        <v>12</v>
      </c>
      <c r="F21" t="e">
        <f t="shared" ca="1" si="3"/>
        <v>#N/A</v>
      </c>
    </row>
    <row r="22" spans="1:6" x14ac:dyDescent="0.25">
      <c r="A22">
        <v>21</v>
      </c>
      <c r="B22" t="str">
        <f>Help!A73</f>
        <v>Samuel</v>
      </c>
      <c r="C22" s="10">
        <f t="shared" ca="1" si="0"/>
        <v>35717</v>
      </c>
      <c r="D22" s="11">
        <f t="shared" ca="1" si="1"/>
        <v>23</v>
      </c>
      <c r="E22" s="11">
        <f t="shared" ca="1" si="2"/>
        <v>23</v>
      </c>
      <c r="F22" t="str">
        <f t="shared" ca="1" si="3"/>
        <v>Young</v>
      </c>
    </row>
    <row r="23" spans="1:6" x14ac:dyDescent="0.25">
      <c r="C23" s="10">
        <f t="shared" ca="1" si="0"/>
        <v>24243</v>
      </c>
      <c r="D23" s="11">
        <f t="shared" ca="1" si="1"/>
        <v>54</v>
      </c>
      <c r="F23" t="str">
        <f t="shared" ca="1" si="3"/>
        <v>Mature</v>
      </c>
    </row>
    <row r="24" spans="1:6" x14ac:dyDescent="0.25">
      <c r="C24" s="10">
        <f t="shared" ca="1" si="0"/>
        <v>34010</v>
      </c>
      <c r="D24" s="11">
        <f t="shared" ca="1" si="1"/>
        <v>27</v>
      </c>
      <c r="F24" t="str">
        <f t="shared" ca="1" si="3"/>
        <v>Young</v>
      </c>
    </row>
    <row r="25" spans="1:6" x14ac:dyDescent="0.25">
      <c r="C25" s="10">
        <f t="shared" ca="1" si="0"/>
        <v>36277</v>
      </c>
      <c r="D25" s="11">
        <f t="shared" ca="1" si="1"/>
        <v>21</v>
      </c>
      <c r="F25" t="str">
        <f t="shared" ca="1" si="3"/>
        <v>Young</v>
      </c>
    </row>
    <row r="26" spans="1:6" x14ac:dyDescent="0.25">
      <c r="C26" s="10">
        <f t="shared" ca="1" si="0"/>
        <v>20066</v>
      </c>
      <c r="D26" s="11">
        <f t="shared" ca="1" si="1"/>
        <v>65</v>
      </c>
      <c r="F26" t="str">
        <f t="shared" ca="1" si="3"/>
        <v>Senior</v>
      </c>
    </row>
    <row r="27" spans="1:6" x14ac:dyDescent="0.25">
      <c r="C27" s="10">
        <f t="shared" ca="1" si="0"/>
        <v>22422</v>
      </c>
      <c r="D27" s="11">
        <f t="shared" ca="1" si="1"/>
        <v>59</v>
      </c>
      <c r="F27" t="str">
        <f t="shared" ca="1" si="3"/>
        <v>Mature</v>
      </c>
    </row>
    <row r="28" spans="1:6" x14ac:dyDescent="0.25">
      <c r="D28" s="11">
        <f t="shared" ca="1" si="1"/>
        <v>120</v>
      </c>
      <c r="F28" t="str">
        <f t="shared" ca="1" si="3"/>
        <v>Senior</v>
      </c>
    </row>
    <row r="29" spans="1:6" x14ac:dyDescent="0.25">
      <c r="D29" s="11">
        <f t="shared" ca="1" si="1"/>
        <v>120</v>
      </c>
      <c r="F29" t="str">
        <f t="shared" ca="1" si="3"/>
        <v>Senior</v>
      </c>
    </row>
    <row r="30" spans="1:6" x14ac:dyDescent="0.25">
      <c r="D30" s="11">
        <f t="shared" ca="1" si="1"/>
        <v>120</v>
      </c>
      <c r="F30" t="str">
        <f t="shared" ca="1" si="3"/>
        <v>Senior</v>
      </c>
    </row>
    <row r="31" spans="1:6" x14ac:dyDescent="0.25">
      <c r="D31" s="11">
        <f t="shared" ca="1" si="1"/>
        <v>120</v>
      </c>
      <c r="F31" t="str">
        <f t="shared" ca="1" si="3"/>
        <v>Senior</v>
      </c>
    </row>
    <row r="32" spans="1:6" x14ac:dyDescent="0.25">
      <c r="D32" s="11">
        <f t="shared" ca="1" si="1"/>
        <v>120</v>
      </c>
      <c r="F32" t="str">
        <f t="shared" ca="1" si="3"/>
        <v>Senior</v>
      </c>
    </row>
    <row r="33" spans="4:6" x14ac:dyDescent="0.25">
      <c r="D33" s="11">
        <f t="shared" ca="1" si="1"/>
        <v>120</v>
      </c>
      <c r="F33" t="str">
        <f t="shared" ca="1" si="3"/>
        <v>Senior</v>
      </c>
    </row>
    <row r="34" spans="4:6" x14ac:dyDescent="0.25">
      <c r="D34" s="11">
        <f t="shared" ca="1" si="1"/>
        <v>120</v>
      </c>
      <c r="F34" t="str">
        <f t="shared" ca="1" si="3"/>
        <v>Senior</v>
      </c>
    </row>
    <row r="35" spans="4:6" x14ac:dyDescent="0.25">
      <c r="D35" s="11">
        <f t="shared" ca="1" si="1"/>
        <v>120</v>
      </c>
    </row>
    <row r="36" spans="4:6" x14ac:dyDescent="0.25">
      <c r="D36" s="11">
        <f t="shared" ca="1" si="1"/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BA90B-346E-4594-8447-E4CE9CA60DA7}">
  <dimension ref="A1:H26"/>
  <sheetViews>
    <sheetView workbookViewId="0">
      <selection activeCell="B29" sqref="B29"/>
    </sheetView>
  </sheetViews>
  <sheetFormatPr defaultRowHeight="15" x14ac:dyDescent="0.25"/>
  <cols>
    <col min="1" max="1" width="15.7109375" bestFit="1" customWidth="1"/>
    <col min="2" max="2" width="15" bestFit="1" customWidth="1"/>
    <col min="3" max="3" width="21.140625" bestFit="1" customWidth="1"/>
    <col min="4" max="4" width="15.28515625" bestFit="1" customWidth="1"/>
    <col min="5" max="5" width="15.7109375" bestFit="1" customWidth="1"/>
    <col min="6" max="6" width="10.140625" bestFit="1" customWidth="1"/>
    <col min="7" max="7" width="15.7109375" bestFit="1" customWidth="1"/>
    <col min="8" max="8" width="12.5703125" customWidth="1"/>
  </cols>
  <sheetData>
    <row r="1" spans="1:8" ht="15.75" thickBot="1" x14ac:dyDescent="0.3">
      <c r="A1" s="13" t="s">
        <v>146</v>
      </c>
      <c r="B1" s="13" t="s">
        <v>147</v>
      </c>
      <c r="C1" s="13" t="s">
        <v>148</v>
      </c>
      <c r="D1" s="14" t="s">
        <v>149</v>
      </c>
      <c r="E1" s="14" t="s">
        <v>150</v>
      </c>
    </row>
    <row r="2" spans="1:8" ht="15.75" thickBot="1" x14ac:dyDescent="0.3">
      <c r="A2" s="15" t="s">
        <v>29</v>
      </c>
      <c r="B2" s="15" t="s">
        <v>151</v>
      </c>
      <c r="C2" s="15" t="s">
        <v>152</v>
      </c>
      <c r="D2" s="15" t="s">
        <v>153</v>
      </c>
      <c r="E2">
        <v>25000</v>
      </c>
      <c r="G2" s="16" t="s">
        <v>147</v>
      </c>
      <c r="H2" s="19" t="s">
        <v>172</v>
      </c>
    </row>
    <row r="3" spans="1:8" ht="15.75" thickBot="1" x14ac:dyDescent="0.3">
      <c r="A3" s="15" t="s">
        <v>155</v>
      </c>
      <c r="B3" s="15" t="s">
        <v>156</v>
      </c>
      <c r="C3" s="15" t="s">
        <v>157</v>
      </c>
      <c r="D3" s="15" t="s">
        <v>158</v>
      </c>
      <c r="E3">
        <v>22000</v>
      </c>
      <c r="G3" s="16" t="s">
        <v>150</v>
      </c>
      <c r="H3" s="18">
        <f>VLOOKUP(H2,B2:E25,4,FALSE)</f>
        <v>18000</v>
      </c>
    </row>
    <row r="4" spans="1:8" x14ac:dyDescent="0.25">
      <c r="A4" s="15" t="s">
        <v>159</v>
      </c>
      <c r="B4" s="15" t="s">
        <v>160</v>
      </c>
      <c r="C4" s="15" t="s">
        <v>161</v>
      </c>
      <c r="D4" s="15" t="s">
        <v>158</v>
      </c>
      <c r="E4">
        <v>28000</v>
      </c>
    </row>
    <row r="5" spans="1:8" x14ac:dyDescent="0.25">
      <c r="A5" s="15" t="s">
        <v>162</v>
      </c>
      <c r="B5" s="15" t="s">
        <v>163</v>
      </c>
      <c r="C5" s="15" t="s">
        <v>152</v>
      </c>
      <c r="D5" s="15" t="s">
        <v>153</v>
      </c>
      <c r="E5">
        <v>24000</v>
      </c>
    </row>
    <row r="6" spans="1:8" x14ac:dyDescent="0.25">
      <c r="A6" s="15" t="s">
        <v>164</v>
      </c>
      <c r="B6" s="15" t="s">
        <v>154</v>
      </c>
      <c r="C6" s="15" t="s">
        <v>161</v>
      </c>
      <c r="D6" s="15" t="s">
        <v>158</v>
      </c>
      <c r="E6">
        <v>26000</v>
      </c>
    </row>
    <row r="7" spans="1:8" x14ac:dyDescent="0.25">
      <c r="A7" s="15" t="s">
        <v>165</v>
      </c>
      <c r="B7" s="15" t="s">
        <v>166</v>
      </c>
      <c r="C7" s="15" t="s">
        <v>157</v>
      </c>
      <c r="D7" s="15" t="s">
        <v>158</v>
      </c>
      <c r="E7">
        <v>23000</v>
      </c>
    </row>
    <row r="8" spans="1:8" x14ac:dyDescent="0.25">
      <c r="A8" s="15" t="s">
        <v>167</v>
      </c>
      <c r="B8" s="15" t="s">
        <v>168</v>
      </c>
      <c r="C8" s="15" t="s">
        <v>161</v>
      </c>
      <c r="D8" s="15" t="s">
        <v>158</v>
      </c>
      <c r="E8">
        <v>21000</v>
      </c>
    </row>
    <row r="9" spans="1:8" x14ac:dyDescent="0.25">
      <c r="A9" s="15" t="s">
        <v>169</v>
      </c>
      <c r="B9" s="15" t="s">
        <v>170</v>
      </c>
      <c r="C9" s="15" t="s">
        <v>152</v>
      </c>
      <c r="D9" s="15" t="s">
        <v>153</v>
      </c>
      <c r="E9">
        <v>20000</v>
      </c>
    </row>
    <row r="10" spans="1:8" x14ac:dyDescent="0.25">
      <c r="A10" s="15" t="s">
        <v>171</v>
      </c>
      <c r="B10" s="15" t="s">
        <v>172</v>
      </c>
      <c r="C10" s="15" t="s">
        <v>157</v>
      </c>
      <c r="D10" s="15" t="s">
        <v>158</v>
      </c>
      <c r="E10">
        <v>18000</v>
      </c>
    </row>
    <row r="11" spans="1:8" x14ac:dyDescent="0.25">
      <c r="A11" s="15" t="s">
        <v>173</v>
      </c>
      <c r="B11" s="15" t="s">
        <v>174</v>
      </c>
      <c r="C11" s="15" t="s">
        <v>152</v>
      </c>
      <c r="D11" s="15" t="s">
        <v>153</v>
      </c>
      <c r="E11">
        <v>30000</v>
      </c>
    </row>
    <row r="12" spans="1:8" x14ac:dyDescent="0.25">
      <c r="A12" s="15" t="s">
        <v>175</v>
      </c>
      <c r="B12" s="15" t="s">
        <v>176</v>
      </c>
      <c r="C12" s="15" t="s">
        <v>177</v>
      </c>
      <c r="D12" s="15" t="s">
        <v>158</v>
      </c>
      <c r="E12">
        <v>15000</v>
      </c>
    </row>
    <row r="13" spans="1:8" x14ac:dyDescent="0.25">
      <c r="A13" s="15" t="s">
        <v>178</v>
      </c>
      <c r="B13" s="15" t="s">
        <v>179</v>
      </c>
      <c r="C13" s="15" t="s">
        <v>157</v>
      </c>
      <c r="D13" s="15" t="s">
        <v>158</v>
      </c>
      <c r="E13">
        <v>17000</v>
      </c>
    </row>
    <row r="14" spans="1:8" x14ac:dyDescent="0.25">
      <c r="A14" s="15" t="s">
        <v>180</v>
      </c>
      <c r="B14" s="15" t="s">
        <v>181</v>
      </c>
      <c r="C14" s="15" t="s">
        <v>152</v>
      </c>
      <c r="D14" s="15" t="s">
        <v>153</v>
      </c>
      <c r="E14">
        <v>19000</v>
      </c>
    </row>
    <row r="15" spans="1:8" x14ac:dyDescent="0.25">
      <c r="A15" s="15" t="s">
        <v>182</v>
      </c>
      <c r="B15" s="15" t="s">
        <v>183</v>
      </c>
      <c r="C15" s="15" t="s">
        <v>161</v>
      </c>
      <c r="D15" s="15" t="s">
        <v>158</v>
      </c>
      <c r="E15">
        <v>28000</v>
      </c>
    </row>
    <row r="16" spans="1:8" x14ac:dyDescent="0.25">
      <c r="A16" s="15" t="s">
        <v>184</v>
      </c>
      <c r="B16" s="15" t="s">
        <v>185</v>
      </c>
      <c r="C16" s="15" t="s">
        <v>177</v>
      </c>
      <c r="D16" s="15" t="s">
        <v>153</v>
      </c>
      <c r="E16">
        <v>32000</v>
      </c>
    </row>
    <row r="17" spans="1:8" x14ac:dyDescent="0.25">
      <c r="A17" s="15" t="s">
        <v>186</v>
      </c>
      <c r="B17" s="15" t="s">
        <v>187</v>
      </c>
      <c r="C17" s="15" t="s">
        <v>157</v>
      </c>
      <c r="D17" s="15" t="s">
        <v>158</v>
      </c>
      <c r="E17">
        <v>35000</v>
      </c>
    </row>
    <row r="18" spans="1:8" x14ac:dyDescent="0.25">
      <c r="A18" s="15" t="s">
        <v>188</v>
      </c>
      <c r="B18" s="15" t="s">
        <v>189</v>
      </c>
      <c r="C18" s="15" t="s">
        <v>152</v>
      </c>
      <c r="D18" s="15" t="s">
        <v>153</v>
      </c>
      <c r="E18">
        <v>31000</v>
      </c>
    </row>
    <row r="19" spans="1:8" x14ac:dyDescent="0.25">
      <c r="A19" s="15" t="s">
        <v>190</v>
      </c>
      <c r="B19" s="15" t="s">
        <v>191</v>
      </c>
      <c r="C19" s="15" t="s">
        <v>161</v>
      </c>
      <c r="D19" s="15" t="s">
        <v>158</v>
      </c>
      <c r="E19">
        <v>36000</v>
      </c>
    </row>
    <row r="20" spans="1:8" x14ac:dyDescent="0.25">
      <c r="A20" s="15" t="s">
        <v>51</v>
      </c>
      <c r="B20" s="15" t="s">
        <v>192</v>
      </c>
      <c r="C20" s="15" t="s">
        <v>177</v>
      </c>
      <c r="D20" s="15" t="s">
        <v>153</v>
      </c>
      <c r="E20">
        <v>18000</v>
      </c>
    </row>
    <row r="21" spans="1:8" ht="15.75" thickBot="1" x14ac:dyDescent="0.3">
      <c r="A21" s="15" t="s">
        <v>193</v>
      </c>
      <c r="B21" s="15" t="s">
        <v>194</v>
      </c>
      <c r="C21" s="15" t="s">
        <v>161</v>
      </c>
      <c r="D21" s="15" t="s">
        <v>158</v>
      </c>
      <c r="E21">
        <v>15000</v>
      </c>
      <c r="H21" s="17"/>
    </row>
    <row r="22" spans="1:8" ht="15.75" thickTop="1" x14ac:dyDescent="0.25">
      <c r="A22" s="15" t="s">
        <v>16</v>
      </c>
      <c r="B22" s="15" t="s">
        <v>195</v>
      </c>
      <c r="C22" s="15" t="s">
        <v>152</v>
      </c>
      <c r="D22" s="15" t="s">
        <v>153</v>
      </c>
      <c r="E22">
        <v>25000</v>
      </c>
    </row>
    <row r="23" spans="1:8" x14ac:dyDescent="0.25">
      <c r="A23" s="15" t="s">
        <v>196</v>
      </c>
      <c r="B23" s="15" t="s">
        <v>197</v>
      </c>
      <c r="C23" s="15" t="s">
        <v>152</v>
      </c>
      <c r="D23" s="15" t="s">
        <v>153</v>
      </c>
      <c r="E23">
        <v>23000</v>
      </c>
    </row>
    <row r="24" spans="1:8" x14ac:dyDescent="0.25">
      <c r="A24" s="15" t="s">
        <v>198</v>
      </c>
      <c r="B24" s="15" t="s">
        <v>199</v>
      </c>
      <c r="C24" s="15" t="s">
        <v>177</v>
      </c>
      <c r="D24" s="15" t="s">
        <v>153</v>
      </c>
      <c r="E24">
        <v>28000</v>
      </c>
    </row>
    <row r="25" spans="1:8" x14ac:dyDescent="0.25">
      <c r="A25" s="15" t="s">
        <v>200</v>
      </c>
      <c r="B25" s="15" t="s">
        <v>201</v>
      </c>
      <c r="C25" s="15" t="s">
        <v>177</v>
      </c>
      <c r="D25" s="15" t="s">
        <v>153</v>
      </c>
      <c r="E25">
        <v>30000</v>
      </c>
    </row>
    <row r="26" spans="1:8" x14ac:dyDescent="0.25">
      <c r="A26" s="15"/>
      <c r="B26" s="15"/>
      <c r="C26" s="15"/>
    </row>
  </sheetData>
  <autoFilter ref="A1:E25" xr:uid="{7A9CB384-F3F0-44BF-829B-1F9FFC7B501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8E5E6-E3D6-4CE5-A1FF-0F80E776F771}">
  <dimension ref="A1:Q27"/>
  <sheetViews>
    <sheetView workbookViewId="0">
      <selection activeCell="N10" sqref="N10"/>
    </sheetView>
  </sheetViews>
  <sheetFormatPr defaultRowHeight="15" x14ac:dyDescent="0.25"/>
  <cols>
    <col min="1" max="1" width="10.85546875" bestFit="1" customWidth="1"/>
    <col min="2" max="3" width="10.85546875" customWidth="1"/>
    <col min="4" max="4" width="24" bestFit="1" customWidth="1"/>
    <col min="5" max="5" width="10.7109375" bestFit="1" customWidth="1"/>
    <col min="12" max="12" width="5.85546875" bestFit="1" customWidth="1"/>
    <col min="13" max="13" width="15.7109375" bestFit="1" customWidth="1"/>
  </cols>
  <sheetData>
    <row r="1" spans="1:17" x14ac:dyDescent="0.25">
      <c r="A1" t="s">
        <v>208</v>
      </c>
      <c r="B1" t="s">
        <v>212</v>
      </c>
      <c r="C1" t="s">
        <v>214</v>
      </c>
      <c r="D1" t="s">
        <v>210</v>
      </c>
    </row>
    <row r="2" spans="1:17" x14ac:dyDescent="0.25">
      <c r="A2" t="s">
        <v>209</v>
      </c>
      <c r="B2" t="s">
        <v>213</v>
      </c>
      <c r="D2">
        <v>400</v>
      </c>
    </row>
    <row r="3" spans="1:17" x14ac:dyDescent="0.25">
      <c r="A3" t="s">
        <v>202</v>
      </c>
      <c r="D3">
        <v>300</v>
      </c>
    </row>
    <row r="4" spans="1:17" x14ac:dyDescent="0.25">
      <c r="A4" t="s">
        <v>203</v>
      </c>
      <c r="D4">
        <v>200</v>
      </c>
    </row>
    <row r="5" spans="1:17" x14ac:dyDescent="0.25">
      <c r="A5" t="s">
        <v>204</v>
      </c>
      <c r="D5">
        <v>100</v>
      </c>
    </row>
    <row r="6" spans="1:17" x14ac:dyDescent="0.25">
      <c r="A6" t="s">
        <v>205</v>
      </c>
      <c r="D6">
        <v>500</v>
      </c>
    </row>
    <row r="7" spans="1:17" x14ac:dyDescent="0.25">
      <c r="A7" t="s">
        <v>206</v>
      </c>
      <c r="D7">
        <v>600</v>
      </c>
    </row>
    <row r="8" spans="1:17" x14ac:dyDescent="0.25">
      <c r="A8" t="s">
        <v>207</v>
      </c>
      <c r="D8">
        <v>550</v>
      </c>
    </row>
    <row r="9" spans="1:17" x14ac:dyDescent="0.25">
      <c r="J9" s="20" t="s">
        <v>229</v>
      </c>
      <c r="K9" s="20" t="s">
        <v>231</v>
      </c>
      <c r="N9" s="8" t="s">
        <v>230</v>
      </c>
      <c r="O9" t="s">
        <v>227</v>
      </c>
      <c r="P9" t="s">
        <v>232</v>
      </c>
      <c r="Q9" t="s">
        <v>225</v>
      </c>
    </row>
    <row r="10" spans="1:17" x14ac:dyDescent="0.25">
      <c r="J10" t="s">
        <v>223</v>
      </c>
      <c r="K10">
        <v>23.44</v>
      </c>
      <c r="N10" s="8" t="s">
        <v>231</v>
      </c>
      <c r="O10">
        <f>VLOOKUP(O9,$J$10:$K$15,2,FALSE)</f>
        <v>2.23</v>
      </c>
      <c r="P10">
        <f>VLOOKUP(P9,$J$10:$K$15,2,FALSE)</f>
        <v>13.23</v>
      </c>
      <c r="Q10">
        <f>VLOOKUP(Q9,$J$10:$K$15,2,FALSE)</f>
        <v>7.54</v>
      </c>
    </row>
    <row r="11" spans="1:17" x14ac:dyDescent="0.25">
      <c r="A11" t="s">
        <v>0</v>
      </c>
      <c r="D11" t="s">
        <v>207</v>
      </c>
      <c r="J11" t="s">
        <v>224</v>
      </c>
      <c r="K11">
        <v>13.23</v>
      </c>
      <c r="N11" s="8"/>
    </row>
    <row r="12" spans="1:17" x14ac:dyDescent="0.25">
      <c r="A12" t="s">
        <v>211</v>
      </c>
      <c r="D12">
        <f>VLOOKUP(D11,A2:D8,4,FALSE)</f>
        <v>550</v>
      </c>
      <c r="J12" t="s">
        <v>225</v>
      </c>
      <c r="K12">
        <v>7.54</v>
      </c>
      <c r="N12" s="8"/>
    </row>
    <row r="13" spans="1:17" x14ac:dyDescent="0.25">
      <c r="J13" t="s">
        <v>226</v>
      </c>
      <c r="K13">
        <v>5.76</v>
      </c>
      <c r="N13" s="8"/>
    </row>
    <row r="14" spans="1:17" x14ac:dyDescent="0.25">
      <c r="B14" t="s">
        <v>219</v>
      </c>
      <c r="C14" t="s">
        <v>220</v>
      </c>
      <c r="J14" t="s">
        <v>227</v>
      </c>
      <c r="K14">
        <v>2.23</v>
      </c>
      <c r="N14" s="8"/>
    </row>
    <row r="15" spans="1:17" x14ac:dyDescent="0.25">
      <c r="B15">
        <v>20</v>
      </c>
      <c r="C15" t="s">
        <v>215</v>
      </c>
      <c r="E15" t="s">
        <v>221</v>
      </c>
      <c r="F15" t="s">
        <v>222</v>
      </c>
      <c r="G15" t="s">
        <v>220</v>
      </c>
      <c r="J15" t="s">
        <v>228</v>
      </c>
      <c r="K15">
        <v>1.75</v>
      </c>
    </row>
    <row r="16" spans="1:17" x14ac:dyDescent="0.25">
      <c r="B16">
        <v>39</v>
      </c>
      <c r="C16" t="s">
        <v>216</v>
      </c>
      <c r="E16" t="str">
        <f>Help!A53</f>
        <v>Liam</v>
      </c>
      <c r="F16">
        <v>79</v>
      </c>
      <c r="G16">
        <f>O10</f>
        <v>2.23</v>
      </c>
    </row>
    <row r="17" spans="2:7" x14ac:dyDescent="0.25">
      <c r="B17">
        <v>59</v>
      </c>
      <c r="C17" t="s">
        <v>217</v>
      </c>
      <c r="F17">
        <v>79</v>
      </c>
      <c r="G17" t="e">
        <f>VLOOKUP($F17,$B$15:$C$18,K17)</f>
        <v>#VALUE!</v>
      </c>
    </row>
    <row r="18" spans="2:7" x14ac:dyDescent="0.25">
      <c r="B18">
        <v>79</v>
      </c>
      <c r="C18" t="s">
        <v>218</v>
      </c>
      <c r="F18">
        <v>79</v>
      </c>
      <c r="G18" t="e">
        <f ca="1">O10($F18,$B$15:$C$18,2,TRUE)</f>
        <v>#REF!</v>
      </c>
    </row>
    <row r="19" spans="2:7" x14ac:dyDescent="0.25">
      <c r="F19">
        <v>79</v>
      </c>
      <c r="G19" t="str">
        <f t="shared" ref="G19:G27" si="0">VLOOKUP($F19,$B$15:$C$18,2,TRUE)</f>
        <v>Very High Speed</v>
      </c>
    </row>
    <row r="20" spans="2:7" x14ac:dyDescent="0.25">
      <c r="F20">
        <v>79</v>
      </c>
      <c r="G20" t="str">
        <f t="shared" si="0"/>
        <v>Very High Speed</v>
      </c>
    </row>
    <row r="21" spans="2:7" x14ac:dyDescent="0.25">
      <c r="F21">
        <v>79</v>
      </c>
      <c r="G21" t="str">
        <f t="shared" si="0"/>
        <v>Very High Speed</v>
      </c>
    </row>
    <row r="22" spans="2:7" x14ac:dyDescent="0.25">
      <c r="F22">
        <v>79</v>
      </c>
      <c r="G22" t="str">
        <f t="shared" si="0"/>
        <v>Very High Speed</v>
      </c>
    </row>
    <row r="23" spans="2:7" x14ac:dyDescent="0.25">
      <c r="F23">
        <v>79</v>
      </c>
      <c r="G23" t="str">
        <f t="shared" si="0"/>
        <v>Very High Speed</v>
      </c>
    </row>
    <row r="24" spans="2:7" x14ac:dyDescent="0.25">
      <c r="F24">
        <v>79</v>
      </c>
      <c r="G24" t="str">
        <f t="shared" si="0"/>
        <v>Very High Speed</v>
      </c>
    </row>
    <row r="25" spans="2:7" x14ac:dyDescent="0.25">
      <c r="F25">
        <v>79</v>
      </c>
      <c r="G25" t="str">
        <f t="shared" si="0"/>
        <v>Very High Speed</v>
      </c>
    </row>
    <row r="26" spans="2:7" x14ac:dyDescent="0.25">
      <c r="F26">
        <v>79</v>
      </c>
      <c r="G26" t="str">
        <f t="shared" si="0"/>
        <v>Very High Speed</v>
      </c>
    </row>
    <row r="27" spans="2:7" x14ac:dyDescent="0.25">
      <c r="G27" t="e">
        <f t="shared" si="0"/>
        <v>#N/A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7E708-0C0D-4B30-828B-C165CA448B60}">
  <dimension ref="A2:M25"/>
  <sheetViews>
    <sheetView tabSelected="1" workbookViewId="0">
      <selection activeCell="M13" sqref="M13"/>
    </sheetView>
  </sheetViews>
  <sheetFormatPr defaultRowHeight="15" x14ac:dyDescent="0.25"/>
  <cols>
    <col min="6" max="6" width="22.140625" bestFit="1" customWidth="1"/>
    <col min="7" max="7" width="12" bestFit="1" customWidth="1"/>
    <col min="12" max="12" width="22.140625" bestFit="1" customWidth="1"/>
    <col min="13" max="13" width="12" bestFit="1" customWidth="1"/>
  </cols>
  <sheetData>
    <row r="2" spans="1:13" x14ac:dyDescent="0.25">
      <c r="A2" s="15"/>
    </row>
    <row r="3" spans="1:13" x14ac:dyDescent="0.25">
      <c r="A3" s="15"/>
    </row>
    <row r="4" spans="1:13" x14ac:dyDescent="0.25">
      <c r="A4" s="15"/>
    </row>
    <row r="5" spans="1:13" x14ac:dyDescent="0.25">
      <c r="A5" s="15"/>
    </row>
    <row r="6" spans="1:13" x14ac:dyDescent="0.25">
      <c r="A6" s="15"/>
    </row>
    <row r="7" spans="1:13" x14ac:dyDescent="0.25">
      <c r="A7" s="15"/>
    </row>
    <row r="8" spans="1:13" x14ac:dyDescent="0.25">
      <c r="A8" s="15"/>
      <c r="F8" t="s">
        <v>234</v>
      </c>
      <c r="G8" t="s">
        <v>233</v>
      </c>
    </row>
    <row r="9" spans="1:13" x14ac:dyDescent="0.25">
      <c r="A9" s="15"/>
      <c r="F9">
        <v>10</v>
      </c>
      <c r="G9" t="s">
        <v>235</v>
      </c>
    </row>
    <row r="10" spans="1:13" x14ac:dyDescent="0.25">
      <c r="A10" s="15"/>
      <c r="F10">
        <v>25</v>
      </c>
      <c r="G10" t="s">
        <v>236</v>
      </c>
    </row>
    <row r="11" spans="1:13" x14ac:dyDescent="0.25">
      <c r="A11" s="15"/>
      <c r="F11">
        <v>45</v>
      </c>
      <c r="G11" t="s">
        <v>237</v>
      </c>
    </row>
    <row r="12" spans="1:13" x14ac:dyDescent="0.25">
      <c r="A12" s="15"/>
      <c r="F12">
        <v>60</v>
      </c>
      <c r="G12" t="s">
        <v>238</v>
      </c>
      <c r="L12" t="s">
        <v>234</v>
      </c>
      <c r="M12" s="6">
        <v>54</v>
      </c>
    </row>
    <row r="13" spans="1:13" x14ac:dyDescent="0.25">
      <c r="A13" s="15"/>
      <c r="L13" t="s">
        <v>239</v>
      </c>
      <c r="M13" s="7" t="str">
        <f>VLOOKUP(M12,F9:G12,2,TRUE)</f>
        <v>mesophere</v>
      </c>
    </row>
    <row r="14" spans="1:13" x14ac:dyDescent="0.25">
      <c r="A14" s="15"/>
    </row>
    <row r="15" spans="1:13" x14ac:dyDescent="0.25">
      <c r="A15" s="15"/>
    </row>
    <row r="16" spans="1:13" x14ac:dyDescent="0.25">
      <c r="A16" s="15"/>
    </row>
    <row r="17" spans="1:1" x14ac:dyDescent="0.25">
      <c r="A17" s="15"/>
    </row>
    <row r="18" spans="1:1" x14ac:dyDescent="0.25">
      <c r="A18" s="15"/>
    </row>
    <row r="19" spans="1:1" x14ac:dyDescent="0.25">
      <c r="A19" s="15"/>
    </row>
    <row r="20" spans="1:1" x14ac:dyDescent="0.25">
      <c r="A20" s="15"/>
    </row>
    <row r="21" spans="1:1" x14ac:dyDescent="0.25">
      <c r="A21" s="15"/>
    </row>
    <row r="22" spans="1:1" x14ac:dyDescent="0.25">
      <c r="A22" s="15"/>
    </row>
    <row r="23" spans="1:1" x14ac:dyDescent="0.25">
      <c r="A23" s="15"/>
    </row>
    <row r="24" spans="1:1" x14ac:dyDescent="0.25">
      <c r="A24" s="15"/>
    </row>
    <row r="25" spans="1:1" x14ac:dyDescent="0.25">
      <c r="A25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Help</vt:lpstr>
      <vt:lpstr>Lab1</vt:lpstr>
      <vt:lpstr>Lab2</vt:lpstr>
      <vt:lpstr>Lab3</vt:lpstr>
      <vt:lpstr>LAB 4</vt:lpstr>
      <vt:lpstr>LAB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Khairul Basar</dc:creator>
  <cp:lastModifiedBy>User2</cp:lastModifiedBy>
  <dcterms:created xsi:type="dcterms:W3CDTF">2020-11-04T03:35:11Z</dcterms:created>
  <dcterms:modified xsi:type="dcterms:W3CDTF">2020-11-09T10:13:33Z</dcterms:modified>
</cp:coreProperties>
</file>