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nellprod-my.sharepoint.com/personal/mc2658_cornell_edu/Documents/"/>
    </mc:Choice>
  </mc:AlternateContent>
  <xr:revisionPtr revIDLastSave="81" documentId="8_{003EEE5E-7C0F-48B1-A416-01401D545CD8}" xr6:coauthVersionLast="46" xr6:coauthVersionMax="46" xr10:uidLastSave="{FFBAB02E-7B14-490D-B048-EF49304CB461}"/>
  <bookViews>
    <workbookView xWindow="-120" yWindow="-120" windowWidth="29040" windowHeight="15990" xr2:uid="{BAFE3B4C-E251-4C51-955A-88AA88D1F3EB}"/>
  </bookViews>
  <sheets>
    <sheet name="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B8" i="1"/>
  <c r="C5" i="1" s="1"/>
  <c r="E5" i="1" s="1"/>
  <c r="F5" i="1" s="1"/>
  <c r="G5" i="1" s="1"/>
  <c r="C7" i="1" l="1"/>
  <c r="E7" i="1" s="1"/>
  <c r="F7" i="1" s="1"/>
  <c r="G7" i="1" s="1"/>
  <c r="C6" i="1"/>
  <c r="E6" i="1" s="1"/>
  <c r="F6" i="1" s="1"/>
  <c r="G6" i="1" s="1"/>
  <c r="C3" i="1"/>
  <c r="E3" i="1" s="1"/>
  <c r="C4" i="1"/>
  <c r="E4" i="1" s="1"/>
  <c r="F4" i="1" s="1"/>
  <c r="G4" i="1" s="1"/>
  <c r="E8" i="1" l="1"/>
  <c r="F3" i="1"/>
  <c r="F8" i="1" s="1"/>
  <c r="C8" i="1"/>
  <c r="G3" i="1" l="1"/>
  <c r="G8" i="1" s="1"/>
</calcChain>
</file>

<file path=xl/sharedStrings.xml><?xml version="1.0" encoding="utf-8"?>
<sst xmlns="http://schemas.openxmlformats.org/spreadsheetml/2006/main" count="23" uniqueCount="23">
  <si>
    <t>Account</t>
  </si>
  <si>
    <t>Total</t>
  </si>
  <si>
    <t>Amount after Reallocation</t>
  </si>
  <si>
    <t>Portfolio Rebalancing Calculator</t>
  </si>
  <si>
    <t>Current Amount</t>
  </si>
  <si>
    <t>% Portfolio</t>
  </si>
  <si>
    <t>Asset 1</t>
  </si>
  <si>
    <t>Asset 2</t>
  </si>
  <si>
    <t>Asset 3</t>
  </si>
  <si>
    <t>Asset 4</t>
  </si>
  <si>
    <t>Amount Added</t>
  </si>
  <si>
    <t>2. Input the current amounts per assets on the "Current Amount" column.</t>
  </si>
  <si>
    <t>1. Add assets in the "Account" column. Insert however many assets you want.</t>
  </si>
  <si>
    <t>Ideal %</t>
  </si>
  <si>
    <t>% Change</t>
  </si>
  <si>
    <t>Amount to Move</t>
  </si>
  <si>
    <t>3. If you wish to add money and for it to be considered in the reallocation calculation, add it to the "Amount Added" column.</t>
  </si>
  <si>
    <t>4. "% Portfolio" shows the current asset allocation. This should add up to 100%.</t>
  </si>
  <si>
    <t>6. The "% Change" column shows the increase and decrease required to meet the ideal % allocation.</t>
  </si>
  <si>
    <t>7. The "Amount to Move" column shows how much to reallocate in each asset.</t>
  </si>
  <si>
    <t>8. The "Amount after Reallocation" shows the new amounts that will satisfy the ideal % allocation for each asset.</t>
  </si>
  <si>
    <t>Directions</t>
  </si>
  <si>
    <t>5. Input ideal % allocation for each assets in the "Ideal %" column. This should add up to 100%.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</si>
</sst>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2" borderId="0" xfId="0" applyFont="1" applyFill="1" applyAlignment="1">
      <alignment horizontal="center"/>
    </xf>
    <xf numFmtId="0" fontId="4" fillId="3" borderId="0" xfId="0" applyFont="1" applyFill="1"/>
    <xf numFmtId="0" fontId="2" fillId="4" borderId="0" xfId="0" applyFont="1" applyFill="1"/>
    <xf numFmtId="44" fontId="2" fillId="4" borderId="0" xfId="1" applyFont="1" applyFill="1"/>
    <xf numFmtId="10" fontId="2" fillId="4" borderId="0" xfId="2" applyNumberFormat="1" applyFont="1" applyFill="1"/>
    <xf numFmtId="164" fontId="2" fillId="4" borderId="0" xfId="0" applyNumberFormat="1" applyFont="1" applyFill="1"/>
    <xf numFmtId="44" fontId="2" fillId="4" borderId="0" xfId="0" applyNumberFormat="1" applyFont="1" applyFill="1"/>
    <xf numFmtId="0" fontId="5" fillId="5" borderId="0" xfId="0" applyFont="1" applyFill="1" applyAlignment="1">
      <alignment horizontal="center"/>
    </xf>
    <xf numFmtId="0" fontId="0" fillId="6" borderId="0" xfId="0" applyFill="1" applyAlignment="1"/>
    <xf numFmtId="0" fontId="0" fillId="0" borderId="1" xfId="0" applyBorder="1"/>
    <xf numFmtId="44" fontId="0" fillId="0" borderId="2" xfId="1" applyFont="1" applyBorder="1"/>
    <xf numFmtId="10" fontId="0" fillId="0" borderId="2" xfId="2" applyNumberFormat="1" applyFont="1" applyBorder="1"/>
    <xf numFmtId="164" fontId="0" fillId="0" borderId="2" xfId="2" applyNumberFormat="1" applyFont="1" applyBorder="1"/>
    <xf numFmtId="10" fontId="0" fillId="0" borderId="2" xfId="0" applyNumberFormat="1" applyBorder="1"/>
    <xf numFmtId="44" fontId="0" fillId="0" borderId="3" xfId="0" applyNumberFormat="1" applyBorder="1"/>
    <xf numFmtId="0" fontId="0" fillId="0" borderId="4" xfId="0" applyBorder="1"/>
    <xf numFmtId="44" fontId="0" fillId="0" borderId="5" xfId="1" applyFont="1" applyBorder="1"/>
    <xf numFmtId="10" fontId="0" fillId="0" borderId="5" xfId="2" applyNumberFormat="1" applyFont="1" applyBorder="1"/>
    <xf numFmtId="164" fontId="0" fillId="0" borderId="5" xfId="2" applyNumberFormat="1" applyFont="1" applyBorder="1"/>
    <xf numFmtId="10" fontId="0" fillId="0" borderId="5" xfId="0" applyNumberFormat="1" applyBorder="1"/>
    <xf numFmtId="44" fontId="0" fillId="0" borderId="6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</dxf>
    <dxf>
      <numFmt numFmtId="34" formatCode="_(&quot;$&quot;* #,##0.00_);_(&quot;$&quot;* \(#,##0.00\);_(&quot;$&quot;* &quot;-&quot;??_);_(@_)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numFmt numFmtId="14" formatCode="0.00%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6B1C03-2596-44C6-9438-4638406FA23C}" name="Table2" displayName="Table2" ref="A2:G8" totalsRowShown="0" headerRowDxfId="6">
  <autoFilter ref="A2:G8" xr:uid="{850497BD-85F4-468F-B13F-3E34CE0D873D}"/>
  <tableColumns count="7">
    <tableColumn id="1" xr3:uid="{882D1B0B-6ABC-4362-9295-56131080D63B}" name="Account" dataDxfId="13"/>
    <tableColumn id="2" xr3:uid="{41122240-647F-4F5E-8468-1CBB4573E515}" name="Current Amount" dataDxfId="12" dataCellStyle="Currency"/>
    <tableColumn id="3" xr3:uid="{0612EBE3-2797-4904-85C9-00D4022F9B3D}" name="% Portfolio" dataDxfId="11" dataCellStyle="Percent"/>
    <tableColumn id="4" xr3:uid="{7D7C98D0-B0AA-4DAD-B239-6FC06D808493}" name="Ideal %" dataDxfId="10" dataCellStyle="Percent"/>
    <tableColumn id="5" xr3:uid="{DD63AB53-EE0B-4B89-9A60-E00C2E9B032C}" name="% Change" dataDxfId="9"/>
    <tableColumn id="6" xr3:uid="{50B2B8E1-FA59-4C30-B27C-AB53DFA4E29E}" name="Amount to Move" dataDxfId="8" dataCellStyle="Currency"/>
    <tableColumn id="7" xr3:uid="{C27794D6-DF8C-4DF7-9726-6D07D0C5CE9A}" name="Amount after Reallocation" dataDxfId="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13884-6B43-4853-9555-55D73F5320A8}">
  <dimension ref="A1:G18"/>
  <sheetViews>
    <sheetView tabSelected="1" workbookViewId="0">
      <selection activeCell="H13" sqref="H13"/>
    </sheetView>
  </sheetViews>
  <sheetFormatPr defaultRowHeight="15" x14ac:dyDescent="0.25"/>
  <cols>
    <col min="1" max="1" width="14.5703125" bestFit="1" customWidth="1"/>
    <col min="2" max="2" width="17.7109375" bestFit="1" customWidth="1"/>
    <col min="3" max="3" width="13.140625" bestFit="1" customWidth="1"/>
    <col min="4" max="4" width="9.7109375" bestFit="1" customWidth="1"/>
    <col min="5" max="5" width="11.85546875" bestFit="1" customWidth="1"/>
    <col min="6" max="6" width="18.42578125" bestFit="1" customWidth="1"/>
    <col min="7" max="7" width="27" bestFit="1" customWidth="1"/>
  </cols>
  <sheetData>
    <row r="1" spans="1:7" ht="21" x14ac:dyDescent="0.35">
      <c r="A1" s="1" t="s">
        <v>3</v>
      </c>
      <c r="B1" s="1"/>
      <c r="C1" s="1"/>
      <c r="D1" s="1"/>
      <c r="E1" s="1"/>
      <c r="F1" s="1"/>
      <c r="G1" s="1"/>
    </row>
    <row r="2" spans="1:7" x14ac:dyDescent="0.25">
      <c r="A2" s="2" t="s">
        <v>0</v>
      </c>
      <c r="B2" s="2" t="s">
        <v>4</v>
      </c>
      <c r="C2" s="2" t="s">
        <v>5</v>
      </c>
      <c r="D2" s="2" t="s">
        <v>13</v>
      </c>
      <c r="E2" s="2" t="s">
        <v>14</v>
      </c>
      <c r="F2" s="2" t="s">
        <v>15</v>
      </c>
      <c r="G2" s="2" t="s">
        <v>2</v>
      </c>
    </row>
    <row r="3" spans="1:7" x14ac:dyDescent="0.25">
      <c r="A3" s="10" t="s">
        <v>6</v>
      </c>
      <c r="B3" s="11">
        <v>1</v>
      </c>
      <c r="C3" s="12">
        <f>B3/$B$8</f>
        <v>0.25</v>
      </c>
      <c r="D3" s="13">
        <v>0.6</v>
      </c>
      <c r="E3" s="14">
        <f>D3-C3</f>
        <v>0.35</v>
      </c>
      <c r="F3" s="11">
        <f>$B$8*E3</f>
        <v>1.4</v>
      </c>
      <c r="G3" s="15">
        <f>F3+B3</f>
        <v>2.4</v>
      </c>
    </row>
    <row r="4" spans="1:7" x14ac:dyDescent="0.25">
      <c r="A4" s="10" t="s">
        <v>7</v>
      </c>
      <c r="B4" s="11">
        <v>1</v>
      </c>
      <c r="C4" s="12">
        <f>B4/$B$8</f>
        <v>0.25</v>
      </c>
      <c r="D4" s="13">
        <v>0.2</v>
      </c>
      <c r="E4" s="14">
        <f t="shared" ref="E4:E7" si="0">D4-C4</f>
        <v>-4.9999999999999989E-2</v>
      </c>
      <c r="F4" s="11">
        <f>$B$8*E4</f>
        <v>-0.19999999999999996</v>
      </c>
      <c r="G4" s="15">
        <f t="shared" ref="G4:G7" si="1">F4+B4</f>
        <v>0.8</v>
      </c>
    </row>
    <row r="5" spans="1:7" x14ac:dyDescent="0.25">
      <c r="A5" s="10" t="s">
        <v>8</v>
      </c>
      <c r="B5" s="11">
        <v>1</v>
      </c>
      <c r="C5" s="12">
        <f>B5/$B$8</f>
        <v>0.25</v>
      </c>
      <c r="D5" s="13">
        <v>0.1</v>
      </c>
      <c r="E5" s="14">
        <f t="shared" si="0"/>
        <v>-0.15</v>
      </c>
      <c r="F5" s="11">
        <f>$B$8*E5</f>
        <v>-0.6</v>
      </c>
      <c r="G5" s="15">
        <f t="shared" si="1"/>
        <v>0.4</v>
      </c>
    </row>
    <row r="6" spans="1:7" x14ac:dyDescent="0.25">
      <c r="A6" s="10" t="s">
        <v>9</v>
      </c>
      <c r="B6" s="11">
        <v>1</v>
      </c>
      <c r="C6" s="12">
        <f>B6/$B$8</f>
        <v>0.25</v>
      </c>
      <c r="D6" s="13">
        <v>0.1</v>
      </c>
      <c r="E6" s="14">
        <f t="shared" si="0"/>
        <v>-0.15</v>
      </c>
      <c r="F6" s="11">
        <f>$B$8*E6</f>
        <v>-0.6</v>
      </c>
      <c r="G6" s="15">
        <f t="shared" si="1"/>
        <v>0.4</v>
      </c>
    </row>
    <row r="7" spans="1:7" ht="15.75" thickBot="1" x14ac:dyDescent="0.3">
      <c r="A7" s="16" t="s">
        <v>10</v>
      </c>
      <c r="B7" s="17">
        <v>0</v>
      </c>
      <c r="C7" s="18">
        <f>B7/$B$8</f>
        <v>0</v>
      </c>
      <c r="D7" s="19">
        <v>0</v>
      </c>
      <c r="E7" s="20">
        <f t="shared" si="0"/>
        <v>0</v>
      </c>
      <c r="F7" s="17">
        <f>$B$8*E7</f>
        <v>0</v>
      </c>
      <c r="G7" s="21">
        <f t="shared" si="1"/>
        <v>0</v>
      </c>
    </row>
    <row r="8" spans="1:7" ht="15.75" thickTop="1" x14ac:dyDescent="0.25">
      <c r="A8" s="3" t="s">
        <v>1</v>
      </c>
      <c r="B8" s="4">
        <f>SUM(B3:B7)</f>
        <v>4</v>
      </c>
      <c r="C8" s="5">
        <f>SUM(C3:C7)</f>
        <v>1</v>
      </c>
      <c r="D8" s="6">
        <f>SUM(D3:D7)</f>
        <v>1</v>
      </c>
      <c r="E8" s="6">
        <f>SUM(E3:E7)</f>
        <v>0</v>
      </c>
      <c r="F8" s="4">
        <f>SUM(F3:F7)</f>
        <v>0</v>
      </c>
      <c r="G8" s="7">
        <f>SUM(G3:G7)</f>
        <v>4</v>
      </c>
    </row>
    <row r="10" spans="1:7" ht="18.75" x14ac:dyDescent="0.3">
      <c r="A10" s="8" t="s">
        <v>21</v>
      </c>
      <c r="B10" s="8"/>
      <c r="C10" s="8"/>
      <c r="D10" s="8"/>
      <c r="E10" s="8"/>
      <c r="F10" s="8"/>
      <c r="G10" s="8"/>
    </row>
    <row r="11" spans="1:7" x14ac:dyDescent="0.25">
      <c r="A11" s="9" t="s">
        <v>12</v>
      </c>
      <c r="B11" s="9"/>
      <c r="C11" s="9"/>
      <c r="D11" s="9"/>
      <c r="E11" s="9"/>
      <c r="F11" s="9"/>
      <c r="G11" s="9"/>
    </row>
    <row r="12" spans="1:7" x14ac:dyDescent="0.25">
      <c r="A12" s="9" t="s">
        <v>11</v>
      </c>
      <c r="B12" s="9"/>
      <c r="C12" s="9"/>
      <c r="D12" s="9"/>
      <c r="E12" s="9"/>
      <c r="F12" s="9"/>
      <c r="G12" s="9"/>
    </row>
    <row r="13" spans="1:7" x14ac:dyDescent="0.25">
      <c r="A13" s="9" t="s">
        <v>16</v>
      </c>
      <c r="B13" s="9"/>
      <c r="C13" s="9"/>
      <c r="D13" s="9"/>
      <c r="E13" s="9"/>
      <c r="F13" s="9"/>
      <c r="G13" s="9"/>
    </row>
    <row r="14" spans="1:7" x14ac:dyDescent="0.25">
      <c r="A14" s="9" t="s">
        <v>17</v>
      </c>
      <c r="B14" s="9"/>
      <c r="C14" s="9"/>
      <c r="D14" s="9"/>
      <c r="E14" s="9"/>
      <c r="F14" s="9"/>
      <c r="G14" s="9"/>
    </row>
    <row r="15" spans="1:7" x14ac:dyDescent="0.25">
      <c r="A15" s="9" t="s">
        <v>22</v>
      </c>
      <c r="B15" s="9"/>
      <c r="C15" s="9"/>
      <c r="D15" s="9"/>
      <c r="E15" s="9"/>
      <c r="F15" s="9"/>
      <c r="G15" s="9"/>
    </row>
    <row r="16" spans="1:7" x14ac:dyDescent="0.25">
      <c r="A16" s="9" t="s">
        <v>18</v>
      </c>
      <c r="B16" s="9"/>
      <c r="C16" s="9"/>
      <c r="D16" s="9"/>
      <c r="E16" s="9"/>
      <c r="F16" s="9"/>
      <c r="G16" s="9"/>
    </row>
    <row r="17" spans="1:7" x14ac:dyDescent="0.25">
      <c r="A17" s="9" t="s">
        <v>19</v>
      </c>
      <c r="B17" s="9"/>
      <c r="C17" s="9"/>
      <c r="D17" s="9"/>
      <c r="E17" s="9"/>
      <c r="F17" s="9"/>
      <c r="G17" s="9"/>
    </row>
    <row r="18" spans="1:7" x14ac:dyDescent="0.25">
      <c r="A18" s="9" t="s">
        <v>20</v>
      </c>
      <c r="B18" s="9"/>
      <c r="C18" s="9"/>
      <c r="D18" s="9"/>
      <c r="E18" s="9"/>
      <c r="F18" s="9"/>
      <c r="G18" s="9"/>
    </row>
  </sheetData>
  <mergeCells count="10">
    <mergeCell ref="A10:G10"/>
    <mergeCell ref="A1:G1"/>
    <mergeCell ref="A11:G11"/>
    <mergeCell ref="A12:G12"/>
    <mergeCell ref="A13:G13"/>
    <mergeCell ref="A14:G14"/>
    <mergeCell ref="A15:G15"/>
    <mergeCell ref="A16:G16"/>
    <mergeCell ref="A17:G17"/>
    <mergeCell ref="A18:G18"/>
  </mergeCells>
  <conditionalFormatting sqref="C8">
    <cfRule type="cellIs" priority="4" operator="notEqual">
      <formula>1</formula>
    </cfRule>
  </conditionalFormatting>
  <conditionalFormatting sqref="D8">
    <cfRule type="cellIs" dxfId="0" priority="3" operator="equal">
      <formula>1</formula>
    </cfRule>
    <cfRule type="cellIs" dxfId="1" priority="2" operator="greaterThan">
      <formula>1</formula>
    </cfRule>
    <cfRule type="cellIs" dxfId="2" priority="1" operator="lessThan">
      <formula>1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Mervin Keith Cuadera</dc:creator>
  <cp:lastModifiedBy>Mervin Keith Cuadera</cp:lastModifiedBy>
  <dcterms:created xsi:type="dcterms:W3CDTF">2021-03-10T14:56:45Z</dcterms:created>
  <dcterms:modified xsi:type="dcterms:W3CDTF">2021-03-10T15:21:45Z</dcterms:modified>
</cp:coreProperties>
</file>