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_adams\josh_IBM\ASSP\"/>
    </mc:Choice>
  </mc:AlternateContent>
  <bookViews>
    <workbookView xWindow="0" yWindow="0" windowWidth="23040" windowHeight="8256" activeTab="1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<sst xmlns="http://schemas.openxmlformats.org/spreadsheetml/2006/main" count="14336" uniqueCount="1895">
  <si>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</si>
  <si>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</si>
  <si>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</si>
  <si>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</si>
  <si>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</si>
  <si>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</si>
  <si>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</si>
  <si>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</si>
  <si>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</si>
  <si>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</si>
  <si>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</si>
  <si>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</si>
  <si>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</si>
  <si>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</si>
  <si>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</si>
  <si>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</si>
  <si>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</si>
  <si>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</si>
  <si>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</si>
  <si>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</si>
  <si>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</si>
  <si>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</si>
  <si>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</si>
  <si>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</si>
  <si>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</si>
  <si>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</si>
  <si>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</si>
  <si>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</si>
  <si>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</si>
  <si>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</si>
  <si>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</si>
  <si>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</si>
  <si>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</si>
  <si>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</si>
  <si>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</si>
  <si>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</si>
  <si>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</si>
  <si>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</si>
  <si>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</si>
  <si>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</si>
  <si>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</si>
  <si>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</si>
  <si>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</si>
  <si>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</si>
  <si>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</si>
  <si>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</si>
  <si>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</si>
  <si>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</si>
  <si>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</si>
  <si>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</si>
  <si>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</si>
  <si>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</si>
  <si>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</si>
  <si>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</si>
  <si>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</si>
  <si>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</si>
  <si>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</si>
  <si>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</si>
  <si>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</si>
  <si>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</si>
  <si>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</si>
  <si>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</si>
  <si>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</si>
  <si>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</si>
  <si>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</si>
  <si>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</si>
  <si>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</si>
  <si>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</si>
  <si>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</si>
  <si>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</si>
  <si>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</si>
  <si>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</si>
  <si>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</si>
  <si>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</si>
  <si>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</si>
  <si>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</si>
  <si>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</si>
  <si>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</si>
  <si>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</si>
  <si>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</si>
  <si>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</si>
  <si>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</si>
  <si>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</si>
  <si>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</si>
  <si>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</si>
  <si>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</si>
  <si>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</si>
  <si>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</si>
  <si>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</si>
  <si>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</si>
  <si>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</si>
  <si>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</si>
  <si>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</si>
  <si>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</si>
  <si>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</si>
  <si>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</si>
  <si>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</si>
  <si>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</si>
  <si>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</si>
  <si>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</si>
  <si>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</si>
  <si>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</si>
  <si>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</si>
  <si>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</si>
  <si>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</si>
  <si>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</si>
  <si>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</si>
  <si>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</si>
  <si>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</si>
  <si>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</si>
  <si>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</si>
  <si>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</si>
  <si>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</si>
  <si>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</si>
  <si>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</si>
  <si>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</si>
  <si>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</si>
  <si>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</si>
  <si>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</si>
  <si>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</si>
  <si>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</si>
  <si>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</si>
  <si>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</si>
  <si>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</si>
  <si>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</si>
  <si>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</si>
  <si>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</si>
  <si>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</si>
  <si>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</si>
  <si>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</si>
  <si>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</si>
  <si>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</si>
  <si>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</si>
  <si>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</si>
  <si>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</si>
  <si>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</si>
  <si>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</si>
  <si>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</si>
  <si>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</si>
  <si>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</si>
  <si>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</si>
  <si>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</si>
  <si>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</si>
  <si>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</si>
  <si>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</si>
  <si>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</si>
  <si>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</si>
  <si>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</si>
  <si>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</si>
  <si>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</si>
  <si>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</si>
  <si>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</si>
  <si>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</si>
  <si>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</si>
  <si>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</si>
  <si>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</si>
  <si>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</si>
  <si>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</si>
  <si>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</si>
  <si>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</si>
  <si>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</si>
  <si>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</si>
  <si>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</si>
  <si>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</si>
  <si>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</si>
  <si>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</si>
  <si>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</si>
  <si>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</si>
  <si>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</si>
  <si>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</si>
  <si>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</si>
  <si>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</si>
  <si>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</si>
  <si>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</si>
  <si>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</si>
  <si>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</si>
  <si>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</si>
  <si>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</si>
  <si>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</si>
  <si>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</si>
  <si>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</si>
  <si>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</si>
  <si>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</si>
  <si>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</si>
  <si>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</si>
  <si>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</si>
  <si>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</si>
  <si>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</si>
  <si>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</si>
  <si>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</si>
  <si>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</si>
  <si>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</si>
  <si>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</si>
  <si>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</si>
  <si>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</si>
  <si>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</si>
  <si>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</si>
  <si>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</si>
  <si>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</si>
  <si>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</si>
  <si>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</si>
  <si>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</si>
  <si>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</si>
  <si>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</si>
  <si>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</si>
  <si>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</si>
  <si>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</si>
  <si>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</si>
  <si>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</si>
  <si>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</si>
  <si>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</si>
  <si>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</si>
  <si>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</si>
  <si>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</si>
  <si>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</si>
  <si>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</si>
  <si>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</si>
  <si>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</si>
  <si>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</si>
  <si>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</si>
  <si>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</si>
  <si>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</si>
  <si>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</si>
  <si>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</si>
  <si>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</si>
  <si>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</si>
  <si>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</si>
  <si>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</si>
  <si>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</si>
  <si>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</si>
  <si>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</si>
  <si>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</si>
  <si>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</si>
  <si>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</si>
  <si>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</si>
  <si>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</si>
  <si>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</si>
  <si>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</si>
  <si>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</si>
  <si>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</si>
  <si>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</si>
  <si>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</si>
  <si>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</si>
  <si>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</si>
  <si>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</si>
  <si>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</si>
  <si>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</si>
  <si>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</si>
  <si>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</si>
  <si>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</si>
  <si>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</si>
  <si>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</si>
  <si>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</si>
  <si>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</si>
  <si>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</si>
  <si>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</si>
  <si>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</si>
  <si>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</si>
  <si>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</si>
  <si>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</si>
  <si>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</si>
  <si>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</si>
  <si>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</si>
  <si>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</si>
  <si>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</si>
  <si>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</si>
  <si>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</si>
  <si>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</si>
  <si>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</si>
  <si>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</si>
  <si>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</si>
  <si>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</si>
  <si>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</si>
  <si>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</si>
  <si>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</si>
  <si>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</si>
  <si>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</si>
  <si>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</si>
  <si>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</si>
  <si>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</si>
  <si>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</si>
  <si>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</si>
  <si>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</si>
  <si>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</si>
  <si>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</si>
  <si>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</si>
  <si>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</si>
  <si>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</si>
  <si>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</si>
  <si>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</si>
  <si>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</si>
  <si>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</si>
  <si>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</si>
  <si>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</si>
  <si>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</si>
  <si>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</si>
  <si>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</si>
  <si>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</si>
  <si>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</si>
  <si>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</si>
  <si>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</si>
  <si>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</si>
  <si>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</si>
  <si>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</si>
  <si>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</si>
  <si>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</si>
  <si>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</si>
  <si>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</si>
  <si>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</si>
  <si>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</si>
  <si>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</si>
  <si>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</si>
  <si>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</si>
  <si>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</si>
  <si>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</si>
  <si>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</si>
  <si>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</si>
  <si>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</si>
  <si>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</si>
  <si>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</si>
  <si>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</si>
  <si>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</si>
  <si>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</si>
  <si>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</si>
  <si>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</si>
  <si>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</si>
  <si>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</si>
  <si>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</si>
  <si>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</si>
  <si>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</si>
  <si>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</si>
  <si>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</si>
  <si>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</si>
  <si>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</si>
  <si>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</si>
  <si>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</si>
  <si>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</si>
  <si>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</si>
  <si>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</si>
  <si>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</si>
  <si>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</si>
  <si>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</si>
  <si>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</si>
  <si>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</si>
  <si>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</si>
  <si>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</si>
  <si>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</si>
  <si>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</si>
  <si>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</si>
  <si>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</si>
  <si>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</si>
  <si>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</si>
  <si>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</si>
  <si>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</si>
  <si>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</si>
  <si>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</si>
  <si>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</si>
  <si>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</si>
  <si>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</si>
  <si>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</si>
  <si>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</si>
  <si>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</si>
  <si>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</si>
  <si>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</si>
  <si>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</si>
  <si>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</si>
  <si>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</si>
  <si>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</si>
  <si>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</si>
  <si>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</si>
  <si>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</si>
  <si>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</si>
  <si>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</si>
  <si>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</si>
  <si>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</si>
  <si>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</si>
  <si>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</si>
  <si>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</si>
  <si>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</si>
  <si>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</si>
  <si>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</si>
  <si>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</si>
  <si>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</si>
  <si>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</si>
  <si>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</si>
  <si>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</si>
  <si>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</si>
  <si>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</si>
  <si>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</si>
  <si>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</si>
  <si>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</si>
  <si>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</si>
  <si>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</si>
  <si>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</si>
  <si>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</si>
  <si>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</si>
  <si>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</si>
  <si>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</si>
  <si>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</si>
  <si>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</si>
  <si>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</si>
  <si>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</si>
  <si>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</si>
  <si>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</si>
  <si>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</si>
  <si>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</si>
  <si>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</si>
  <si>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</si>
  <si>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</si>
  <si>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</si>
  <si>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</si>
  <si>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</si>
  <si>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</si>
  <si>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</si>
  <si>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</si>
  <si>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</si>
  <si>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</si>
  <si>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</si>
  <si>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</si>
  <si>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</si>
  <si>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</si>
  <si>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</si>
  <si>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</si>
  <si>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</si>
  <si>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</si>
  <si>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</si>
  <si>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</si>
  <si>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</si>
  <si>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</si>
  <si>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</si>
  <si>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</si>
  <si>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</si>
  <si>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</si>
  <si>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</si>
  <si>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</si>
  <si>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</si>
  <si>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</si>
  <si>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</si>
  <si>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</si>
  <si>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</si>
  <si>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</si>
  <si>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</si>
  <si>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</si>
  <si>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</si>
  <si>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</si>
  <si>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</si>
  <si>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</si>
  <si>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</si>
  <si>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</si>
  <si>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</si>
  <si>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</si>
  <si>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</si>
  <si>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</si>
  <si>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</si>
  <si>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</si>
  <si>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</si>
  <si>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</si>
  <si>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</si>
  <si>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</si>
  <si>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</si>
  <si>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</si>
  <si>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</si>
  <si>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</si>
  <si>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</si>
  <si>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</si>
  <si>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</si>
  <si>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</si>
  <si>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</si>
  <si>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</si>
  <si>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</si>
  <si>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</si>
  <si>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</si>
  <si>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</si>
  <si>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</si>
  <si>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</si>
  <si>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</si>
  <si>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</si>
  <si>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</si>
  <si>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</si>
  <si>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</si>
  <si>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</si>
  <si>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</si>
  <si>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</si>
  <si>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</si>
  <si>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</si>
  <si>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</si>
  <si>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</si>
  <si>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</si>
  <si>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</si>
  <si>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</si>
  <si>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</si>
  <si>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</si>
  <si>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</si>
  <si>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</si>
  <si>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</si>
  <si>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</si>
  <si>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</si>
  <si>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</si>
  <si>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</si>
  <si>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</si>
  <si>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</si>
  <si>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</si>
  <si>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</si>
  <si>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</si>
  <si>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</si>
  <si>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</si>
  <si>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</si>
  <si>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</si>
  <si>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</si>
  <si>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</si>
  <si>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</si>
  <si>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</si>
  <si>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</si>
  <si>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</si>
  <si>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</si>
  <si>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</si>
  <si>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</si>
  <si>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</si>
  <si>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</si>
  <si>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</si>
  <si>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</si>
  <si>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</si>
  <si>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</si>
  <si>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</si>
  <si>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</si>
  <si>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</si>
  <si>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</si>
  <si>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</si>
  <si>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</si>
  <si>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</si>
  <si>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</si>
  <si>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</si>
  <si>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</si>
  <si>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</si>
  <si>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</si>
  <si>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</si>
  <si>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</si>
  <si>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</si>
  <si>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</si>
  <si>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</si>
  <si>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</si>
  <si>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</si>
  <si>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</si>
  <si>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</si>
  <si>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</si>
  <si>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</si>
  <si>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</si>
  <si>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</si>
  <si>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</si>
  <si>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</si>
  <si>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</si>
  <si>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</si>
  <si>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</si>
  <si>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</si>
  <si>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</si>
  <si>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</si>
  <si>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</si>
  <si>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</si>
  <si>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</si>
  <si>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</si>
  <si>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</si>
  <si>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</si>
  <si>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</si>
  <si>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</si>
  <si>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</si>
  <si>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</si>
  <si>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</si>
  <si>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</si>
  <si>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</si>
  <si>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</si>
  <si>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</si>
  <si>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</si>
  <si>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</si>
  <si>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</si>
  <si>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</si>
  <si>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</si>
  <si>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</si>
  <si>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</si>
  <si>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</si>
  <si>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</si>
  <si>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</si>
  <si>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</si>
  <si>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</si>
  <si>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</si>
  <si>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</si>
  <si>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</si>
  <si>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</si>
  <si>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</si>
  <si>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</si>
  <si>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</si>
  <si>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</si>
  <si>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</si>
  <si>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</si>
  <si>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</si>
  <si>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</si>
  <si>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</si>
  <si>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</si>
  <si>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</si>
  <si>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</si>
  <si>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</si>
  <si>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</si>
  <si>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</si>
  <si>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</si>
  <si>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</si>
  <si>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</si>
  <si>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</si>
  <si>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</si>
  <si>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</si>
  <si>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</si>
  <si>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</si>
  <si>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</si>
  <si>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</si>
  <si>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</si>
  <si>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</si>
  <si>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</si>
  <si>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</si>
  <si>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</si>
  <si>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</si>
  <si>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</si>
  <si>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</si>
  <si>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</si>
  <si>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</si>
  <si>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</si>
  <si>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</si>
  <si>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</si>
  <si>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</si>
  <si>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</si>
  <si>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</si>
  <si>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</si>
  <si>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</si>
  <si>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</si>
  <si>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</si>
  <si>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</si>
  <si>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</si>
  <si>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</si>
  <si>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</si>
  <si>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</si>
  <si>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</si>
  <si>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</si>
  <si>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</si>
  <si>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</si>
  <si>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</si>
  <si>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</si>
  <si>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</si>
  <si>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</si>
  <si>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</si>
  <si>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</si>
  <si>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</si>
  <si>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</si>
  <si>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</si>
  <si>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</si>
  <si>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</si>
  <si>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</si>
  <si>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</si>
  <si>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</si>
  <si>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</si>
  <si>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</si>
  <si>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</si>
  <si>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</si>
  <si>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</si>
  <si>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</si>
  <si>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</si>
  <si>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</si>
  <si>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</si>
  <si>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</si>
  <si>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</si>
  <si>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</si>
  <si>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</si>
  <si>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</si>
  <si>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</si>
  <si>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</si>
  <si>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</si>
  <si>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</si>
  <si>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</si>
  <si>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</si>
  <si>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</si>
  <si>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</si>
  <si>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</si>
  <si>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</si>
  <si>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</si>
  <si>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</si>
  <si>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</si>
  <si>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</si>
  <si>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</si>
  <si>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</si>
  <si>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</si>
  <si>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</si>
  <si>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</si>
  <si>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</si>
  <si>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</si>
  <si>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</si>
  <si>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</si>
  <si>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</si>
  <si>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</si>
  <si>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</si>
  <si>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</si>
  <si>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</si>
  <si>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</si>
  <si>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</si>
  <si>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</si>
  <si>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</si>
  <si>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</si>
  <si>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</si>
  <si>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</si>
  <si>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</si>
  <si>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</si>
  <si>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</si>
  <si>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</si>
  <si>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</si>
  <si>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</si>
  <si>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</si>
  <si>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</si>
  <si>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</si>
  <si>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</si>
  <si>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</si>
  <si>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</si>
  <si>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</si>
  <si>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</si>
  <si>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</si>
  <si>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</si>
  <si>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</si>
  <si>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</si>
  <si>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</si>
  <si>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</si>
  <si>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</si>
  <si>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</si>
  <si>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</si>
  <si>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</si>
  <si>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</si>
  <si>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</si>
  <si>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</si>
  <si>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</si>
  <si>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</si>
  <si>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</si>
  <si>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</si>
  <si>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</si>
  <si>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</si>
  <si>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</si>
  <si>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</si>
  <si>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</si>
  <si>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</si>
  <si>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</si>
  <si>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</si>
  <si>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</si>
  <si>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</si>
  <si>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</si>
  <si>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</si>
  <si>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</si>
  <si>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</si>
  <si>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</si>
  <si>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</si>
  <si>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</si>
  <si>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</si>
  <si>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</si>
  <si>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</si>
  <si>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</si>
  <si>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</si>
  <si>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</si>
  <si>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</si>
  <si>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</si>
  <si>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</si>
  <si>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</si>
  <si>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</si>
  <si>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</si>
  <si>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</si>
  <si>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</si>
  <si>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</si>
  <si>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</si>
  <si>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</si>
  <si>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</si>
  <si>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</si>
  <si>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</si>
  <si>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</si>
  <si>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</si>
  <si>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</si>
  <si>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</si>
  <si>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</si>
  <si>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</si>
  <si>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</si>
  <si>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</si>
  <si>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</si>
  <si>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</si>
  <si>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</si>
  <si>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</si>
  <si>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</si>
  <si>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</si>
  <si>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</si>
  <si>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</si>
  <si>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</si>
  <si>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</si>
  <si>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</si>
  <si>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</si>
  <si>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</si>
  <si>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</si>
  <si>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</si>
  <si>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</si>
  <si>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</si>
  <si>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</si>
  <si>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</si>
  <si>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</si>
  <si>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</si>
  <si>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</si>
  <si>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</si>
  <si>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</si>
  <si>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</si>
  <si>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</si>
  <si>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</si>
  <si>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</si>
  <si>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</si>
  <si>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</si>
  <si>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</si>
  <si>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</si>
  <si>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</si>
  <si>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</si>
  <si>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</si>
  <si>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</si>
  <si>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</si>
  <si>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</si>
  <si>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</si>
  <si>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</si>
  <si>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</si>
  <si>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</si>
  <si>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</si>
  <si>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</si>
  <si>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</si>
  <si>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</si>
  <si>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</si>
  <si>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</si>
  <si>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</si>
  <si>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</si>
  <si>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</si>
  <si>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</si>
  <si>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</si>
  <si>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</si>
  <si>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</si>
  <si>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</si>
  <si>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</si>
  <si>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</si>
  <si>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</si>
  <si>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</si>
  <si>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</si>
  <si>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</si>
  <si>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</si>
  <si>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</si>
  <si>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</si>
  <si>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</si>
  <si>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</si>
  <si>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</si>
  <si>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</si>
  <si>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</si>
  <si>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</si>
  <si>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</si>
  <si>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</si>
  <si>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</si>
  <si>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</si>
  <si>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</si>
  <si>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</si>
  <si>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</si>
  <si>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</si>
  <si>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</si>
  <si>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</si>
  <si>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</si>
  <si>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</si>
  <si>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</si>
  <si>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</si>
  <si>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</si>
  <si>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</si>
  <si>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</si>
  <si>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</si>
  <si>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</si>
  <si>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</si>
  <si>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</si>
  <si>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</si>
  <si>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</si>
  <si>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</si>
  <si>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</si>
  <si>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</si>
  <si>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</si>
  <si>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</si>
  <si>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</si>
  <si>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</si>
  <si>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</si>
  <si>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</si>
  <si>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</si>
  <si>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</si>
  <si>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</si>
  <si>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</si>
  <si>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</si>
  <si>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</si>
  <si>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</si>
  <si>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</si>
  <si>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</si>
  <si>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</si>
  <si>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</si>
  <si>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</si>
  <si>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</si>
  <si>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</si>
  <si>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</si>
  <si>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</si>
  <si>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</si>
  <si>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</si>
  <si>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</si>
  <si>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</si>
  <si>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</si>
  <si>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</si>
  <si>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</si>
  <si>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</si>
  <si>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</si>
  <si>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</si>
  <si>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</si>
  <si>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</si>
  <si>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</si>
  <si>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</si>
  <si>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</si>
  <si>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</si>
  <si>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</si>
  <si>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</si>
  <si>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</si>
  <si>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</si>
  <si>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</si>
  <si>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</si>
  <si>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</si>
  <si>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</si>
  <si>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</si>
  <si>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</si>
  <si>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</si>
  <si>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</si>
  <si>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</si>
  <si>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</si>
  <si>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</si>
  <si>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</si>
  <si>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</si>
  <si>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</si>
  <si>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</si>
  <si>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</si>
  <si>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</si>
  <si>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</si>
  <si>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</si>
  <si>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</si>
  <si>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</si>
  <si>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</si>
  <si>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</si>
  <si>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</si>
  <si>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</si>
  <si>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</si>
  <si>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</si>
  <si>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</si>
  <si>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</si>
  <si>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</si>
  <si>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</si>
  <si>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</si>
  <si>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</si>
  <si>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</si>
  <si>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</si>
  <si>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</si>
  <si>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</si>
  <si>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</si>
  <si>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</si>
  <si>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</si>
  <si>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</si>
  <si>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</si>
  <si>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</si>
  <si>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</si>
  <si>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</si>
  <si>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</si>
  <si>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</si>
  <si>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</si>
  <si>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</si>
  <si>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</si>
  <si>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</si>
  <si>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</si>
  <si>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</si>
  <si>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</si>
  <si>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</si>
  <si>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</si>
  <si>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</si>
  <si>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</si>
  <si>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</si>
  <si>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</si>
  <si>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</si>
  <si>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</si>
  <si>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</si>
  <si>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</si>
  <si>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</si>
  <si>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</si>
  <si>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</si>
  <si>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</si>
  <si>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</si>
  <si>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</si>
  <si>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</si>
  <si>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</si>
  <si>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</si>
  <si>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</si>
  <si>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</si>
  <si>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</si>
  <si>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</si>
  <si>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</si>
  <si>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</si>
  <si>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</si>
  <si>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</si>
  <si>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</si>
  <si>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</si>
  <si>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</si>
  <si>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</si>
  <si>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</si>
  <si>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</si>
  <si>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</si>
  <si>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</si>
  <si>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</si>
  <si>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</si>
  <si>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</si>
  <si>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</si>
  <si>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</si>
  <si>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</si>
  <si>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</si>
  <si>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</si>
  <si>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</si>
  <si>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</si>
  <si>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</si>
  <si>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</si>
  <si>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</si>
  <si>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</si>
  <si>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</si>
  <si>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</si>
  <si>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</si>
  <si>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</si>
  <si>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</si>
  <si>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</si>
  <si>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</si>
  <si>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</si>
  <si>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</si>
  <si>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</si>
  <si>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</si>
  <si>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</si>
  <si>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</si>
  <si>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</si>
  <si>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</si>
  <si>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</si>
  <si>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</si>
  <si>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</si>
  <si>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</si>
  <si>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</si>
  <si>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</si>
  <si>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</si>
  <si>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</si>
  <si>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</si>
  <si>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</si>
  <si>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</si>
  <si>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</si>
  <si>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</si>
  <si>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</si>
  <si>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</si>
  <si>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</si>
  <si>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</si>
  <si>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</si>
  <si>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</si>
  <si>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</si>
  <si>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</si>
  <si>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</si>
  <si>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</si>
  <si>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</si>
  <si>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</si>
  <si>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</si>
  <si>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</si>
  <si>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</si>
  <si>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</si>
  <si>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</si>
  <si>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</si>
  <si>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</si>
  <si>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</si>
  <si>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</si>
  <si>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</si>
  <si>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</si>
  <si>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</si>
  <si>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</si>
  <si>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</si>
  <si>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</si>
  <si>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</si>
  <si>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</si>
  <si>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</si>
  <si>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</si>
  <si>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</si>
  <si>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</si>
  <si>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</si>
  <si>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</si>
  <si>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</si>
  <si>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</si>
  <si>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</si>
  <si>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</si>
  <si>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</si>
  <si>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</si>
  <si>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</si>
  <si>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</si>
  <si>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</si>
  <si>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</si>
  <si>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</si>
  <si>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</si>
  <si>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</si>
  <si>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</si>
  <si>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</si>
  <si>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</si>
  <si>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</si>
  <si>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</si>
  <si>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</si>
  <si>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</si>
  <si>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</si>
  <si>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</si>
  <si>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</si>
  <si>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</si>
  <si>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</si>
  <si>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</si>
  <si>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</si>
  <si>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</si>
  <si>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</si>
  <si>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</si>
  <si>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</si>
  <si>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</si>
  <si>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</si>
  <si>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</si>
  <si>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</si>
  <si>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</si>
  <si>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</si>
  <si>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</si>
  <si>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</si>
  <si>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</si>
  <si>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</si>
  <si>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</si>
  <si>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</si>
  <si>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</si>
  <si>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</si>
  <si>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</si>
  <si>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</si>
  <si>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</si>
  <si>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</si>
  <si>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</si>
  <si>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</si>
  <si>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</si>
  <si>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</si>
  <si>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</si>
  <si>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</si>
  <si>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</si>
  <si>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</si>
  <si>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</si>
  <si>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</si>
  <si>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</si>
  <si>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</si>
  <si>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</si>
  <si>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</si>
  <si>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</si>
  <si>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</si>
  <si>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</si>
  <si>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</si>
  <si>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</si>
  <si>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</si>
  <si>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</si>
  <si>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</si>
  <si>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</si>
  <si>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</si>
  <si>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</si>
  <si>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</si>
  <si>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</si>
  <si>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</si>
  <si>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</si>
  <si>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</si>
  <si>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</si>
  <si>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</si>
  <si>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</si>
  <si>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</si>
  <si>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</si>
  <si>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</si>
  <si>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</si>
  <si>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</si>
  <si>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</si>
  <si>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</si>
  <si>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</si>
  <si>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</si>
  <si>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</si>
  <si>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</si>
  <si>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</si>
  <si>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</si>
  <si>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</si>
  <si>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</si>
  <si>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</si>
  <si>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</si>
  <si>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</si>
  <si>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</si>
  <si>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</si>
  <si>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</si>
  <si>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</si>
  <si>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</si>
  <si>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</si>
  <si>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</si>
  <si>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</si>
  <si>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</si>
  <si>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</si>
  <si>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</si>
  <si>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</si>
  <si>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</si>
  <si>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</si>
  <si>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</si>
  <si>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</si>
  <si>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</si>
  <si>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</si>
  <si>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</si>
  <si>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</si>
  <si>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</si>
  <si>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</si>
  <si>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</si>
  <si>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</si>
  <si>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</si>
  <si>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</si>
  <si>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</si>
  <si>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</si>
  <si>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</si>
  <si>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</si>
  <si>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</si>
  <si>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</si>
  <si>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</si>
  <si>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</si>
  <si>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</si>
  <si>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</si>
  <si>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</si>
  <si>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</si>
  <si>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</si>
  <si>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</si>
  <si>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</si>
  <si>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</si>
  <si>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</si>
  <si>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</si>
  <si>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</si>
  <si>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</si>
  <si>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</si>
  <si>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</si>
  <si>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</si>
  <si>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</si>
  <si>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</si>
  <si>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</si>
  <si>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</si>
  <si>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</si>
  <si>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</si>
  <si>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</si>
  <si>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</si>
  <si>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</si>
  <si>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</si>
  <si>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</si>
  <si>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</si>
  <si>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</si>
  <si>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</si>
  <si>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</si>
  <si>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</si>
  <si>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</si>
  <si>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</si>
  <si>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</si>
  <si>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</si>
  <si>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</si>
  <si>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</si>
  <si>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</si>
  <si>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</si>
  <si>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</si>
  <si>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</si>
  <si>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</si>
  <si>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</si>
  <si>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</si>
  <si>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</si>
  <si>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</si>
  <si>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</si>
  <si>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</si>
  <si>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</si>
  <si>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</si>
  <si>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</si>
  <si>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</si>
  <si>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</si>
  <si>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</si>
  <si>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</si>
  <si>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</si>
  <si>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</si>
  <si>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</si>
  <si>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</si>
  <si>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</si>
  <si>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</si>
  <si>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</si>
  <si>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</si>
  <si>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</si>
  <si>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</si>
  <si>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</si>
  <si>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</si>
  <si>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</si>
  <si>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</si>
  <si>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</si>
  <si>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</si>
  <si>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</si>
  <si>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</si>
  <si>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</si>
  <si>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</si>
  <si>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</si>
  <si>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</si>
  <si>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</si>
  <si>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</si>
  <si>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</si>
  <si>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</si>
  <si>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</si>
  <si>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</si>
  <si>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</si>
  <si>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</si>
  <si>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</si>
  <si>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</si>
  <si>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</si>
  <si>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</si>
  <si>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</si>
  <si>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</si>
  <si>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</si>
  <si>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</si>
  <si>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</si>
  <si>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</si>
  <si>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</si>
  <si>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</si>
  <si>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</si>
  <si>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</si>
  <si>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</si>
  <si>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</si>
  <si>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</si>
  <si>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</si>
  <si>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</si>
  <si>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</si>
  <si>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</si>
  <si>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</si>
  <si>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</si>
  <si>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</si>
  <si>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</si>
  <si>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</si>
  <si>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</si>
  <si>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</si>
  <si>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</si>
  <si>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</si>
  <si>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</si>
  <si>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</si>
  <si>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</si>
  <si>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</si>
  <si>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</si>
  <si>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</si>
  <si>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</si>
  <si>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</si>
  <si>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</si>
  <si>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</si>
  <si>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</si>
  <si>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</si>
  <si>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</si>
  <si>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</si>
  <si>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</si>
  <si>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</si>
  <si>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</si>
  <si>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</si>
  <si>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</si>
  <si>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</si>
  <si>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</si>
  <si>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</si>
  <si>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</si>
  <si>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</si>
  <si>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</si>
  <si>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</si>
  <si>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</si>
  <si>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</si>
  <si>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</si>
  <si>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</si>
  <si>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</si>
  <si>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</si>
  <si>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</si>
  <si>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</si>
  <si>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</si>
  <si>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</si>
  <si>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</si>
  <si>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</si>
  <si>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</si>
  <si>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</si>
  <si>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</si>
  <si>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</si>
  <si>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</si>
  <si>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</si>
  <si>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</si>
  <si>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</si>
  <si>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</si>
  <si>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</si>
  <si>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</si>
  <si>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</si>
  <si>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</si>
  <si>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</si>
  <si>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</si>
  <si>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</si>
  <si>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</si>
  <si>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</si>
  <si>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</si>
  <si>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</si>
  <si>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</si>
  <si>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</si>
  <si>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</si>
  <si>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</si>
  <si>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</si>
  <si>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</si>
  <si>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</si>
  <si>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</si>
  <si>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</si>
  <si>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</si>
  <si>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</si>
  <si>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</si>
  <si>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</si>
  <si>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</si>
  <si>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</si>
  <si>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</si>
  <si>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</si>
  <si>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</si>
  <si>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</si>
  <si>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</si>
  <si>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</si>
  <si>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</si>
  <si>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</si>
  <si>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</si>
  <si>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</si>
  <si>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</si>
  <si>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</si>
  <si>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</si>
  <si>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</si>
  <si>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</si>
  <si>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</si>
  <si>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</si>
  <si>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</si>
  <si>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</si>
  <si>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</si>
  <si>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</si>
  <si>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</si>
  <si>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</si>
  <si>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</si>
  <si>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</si>
  <si>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</si>
  <si>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</si>
  <si>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</si>
  <si>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</si>
  <si>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</si>
  <si>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</si>
  <si>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</si>
  <si>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</si>
  <si>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</si>
  <si>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</si>
  <si>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</si>
  <si>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</si>
  <si>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</si>
  <si>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</si>
  <si>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</si>
  <si>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</si>
  <si>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</si>
  <si>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</si>
  <si>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</si>
  <si>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</si>
  <si>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</si>
  <si>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</si>
  <si>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</si>
  <si>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</si>
  <si>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</si>
  <si>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</si>
  <si>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</si>
  <si>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</si>
  <si>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</si>
  <si>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</si>
  <si>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</si>
  <si>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</si>
  <si>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</si>
  <si>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</si>
  <si>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</si>
  <si>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</si>
  <si>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</si>
  <si>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</si>
  <si>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</si>
  <si>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</si>
  <si>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</si>
  <si>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</si>
  <si>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</si>
  <si>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</si>
  <si>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</si>
  <si>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</si>
  <si>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</si>
  <si>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</si>
  <si>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</si>
  <si>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</si>
  <si>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</si>
  <si>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</si>
  <si>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</si>
  <si>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</si>
  <si>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</si>
  <si>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</si>
  <si>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</si>
  <si>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</si>
  <si>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</si>
  <si>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</si>
  <si>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</si>
  <si>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</si>
  <si>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</si>
  <si>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</si>
  <si>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</si>
  <si>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</si>
  <si>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</si>
  <si>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</si>
  <si>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</si>
  <si>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</si>
  <si>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</si>
  <si>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</si>
  <si>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</si>
  <si>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</si>
  <si>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</si>
  <si>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</si>
  <si>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</si>
  <si>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</si>
  <si>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</si>
  <si>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</si>
  <si>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</si>
  <si>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</si>
  <si>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</si>
  <si>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</si>
  <si>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</si>
  <si>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</si>
  <si>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</si>
  <si>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</si>
  <si>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</si>
  <si>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</si>
  <si>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</si>
  <si>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</si>
  <si>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</si>
  <si>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</si>
  <si>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</si>
  <si>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</si>
  <si>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</si>
  <si>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</si>
  <si>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</si>
  <si>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</si>
  <si>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</si>
  <si>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</si>
  <si>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</si>
  <si>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</si>
  <si>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</si>
  <si>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</si>
  <si>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</si>
  <si>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</si>
  <si>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</si>
  <si>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</si>
  <si>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</si>
  <si>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</si>
  <si>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</si>
  <si>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</si>
  <si>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</si>
  <si>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</si>
  <si>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</si>
  <si>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</si>
  <si>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</si>
  <si>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</si>
  <si>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</si>
  <si>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</si>
  <si>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</si>
  <si>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</si>
  <si>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</si>
  <si>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</si>
  <si>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</si>
  <si>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</si>
  <si>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</si>
  <si>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</si>
  <si>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</si>
  <si>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</si>
  <si>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</si>
  <si>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</si>
  <si>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</si>
  <si>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</si>
  <si>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</si>
  <si>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</si>
  <si>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</si>
  <si>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</si>
  <si>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</si>
  <si>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</si>
  <si>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</si>
  <si>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</si>
  <si>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</si>
  <si>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</si>
  <si>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</si>
  <si>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</si>
  <si>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</si>
  <si>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</si>
  <si>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</si>
  <si>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</si>
  <si>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</si>
  <si>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</si>
  <si>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</si>
  <si>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</si>
  <si>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</si>
  <si>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</si>
  <si>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</si>
  <si>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</si>
  <si>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</si>
  <si>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</si>
  <si>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</si>
  <si>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</si>
  <si>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</si>
  <si>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</si>
  <si>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</si>
  <si>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</si>
  <si>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</si>
  <si>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</si>
  <si>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</si>
  <si>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</si>
  <si>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</si>
  <si>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</si>
  <si>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</si>
  <si>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</si>
  <si>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</si>
  <si>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</si>
  <si>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</si>
  <si>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</si>
  <si>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</si>
  <si>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</si>
  <si>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</si>
  <si>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</si>
  <si>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</si>
  <si>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</si>
  <si>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</si>
  <si>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</si>
  <si>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</si>
  <si>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</si>
  <si>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</si>
  <si>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</si>
  <si>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</si>
  <si>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</si>
  <si>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</si>
  <si>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</si>
  <si>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</si>
  <si>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</si>
  <si>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</si>
  <si>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</si>
  <si>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</si>
  <si>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</si>
  <si>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</si>
  <si>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</si>
  <si>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</si>
  <si>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</si>
  <si>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</si>
  <si>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</si>
  <si>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</si>
  <si>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</si>
  <si>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</si>
  <si>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</si>
  <si>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</si>
  <si>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</si>
  <si>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</si>
  <si>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</si>
  <si>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</si>
  <si>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</si>
  <si>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</si>
  <si>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</si>
  <si>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</si>
  <si>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</si>
  <si>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</si>
  <si>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</si>
  <si>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</si>
  <si>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</si>
  <si>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</si>
  <si>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</si>
  <si>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</si>
  <si>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</si>
  <si>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</si>
  <si>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</si>
  <si>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</si>
  <si>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</si>
  <si>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</si>
  <si>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</si>
  <si>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</si>
  <si>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 xml:space="preserve">fraction of the moon illuminated: http://aa.usno.navy.mil/data/docs/MoonFraction.php </t>
  </si>
  <si>
    <t>WS_midnight</t>
  </si>
  <si>
    <t>moon_time</t>
  </si>
  <si>
    <t xml:space="preserve">moon rise/set from: http://aa.usno.navy.mil/data/docs/RS_OneYear.php  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</si>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</sst>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0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2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451"/>
  <sheetViews>
    <sheetView zoomScale="80" zoomScaleNormal="80" workbookViewId="0">
      <pane ySplit="1" topLeftCell="A1426" activePane="bottomLeft" state="frozen"/>
      <selection pane="bottomLeft" activeCell="F1456" sqref="F1456"/>
    </sheetView>
  </sheetViews>
  <sheetFormatPr defaultColWidth="9.109375" defaultRowHeight="15.6" x14ac:dyDescent="0.3"/>
  <cols>
    <col min="1" max="1" width="10.109375" style="7" bestFit="1" customWidth="1"/>
    <col min="2" max="2" width="7.109375" style="8" bestFit="1" customWidth="1"/>
    <col min="3" max="4" width="7.109375" style="8" customWidth="1"/>
    <col min="5" max="5" width="14.5546875" style="8" customWidth="1"/>
    <col min="6" max="6" width="10.6640625" style="8" customWidth="1"/>
    <col min="7" max="7" width="13.6640625" style="17" customWidth="1"/>
    <col min="8" max="8" width="13.6640625" style="17" hidden="1" customWidth="1"/>
    <col min="9" max="9" width="22.33203125" style="17" customWidth="1"/>
    <col min="10" max="10" width="22.33203125" style="132" customWidth="1"/>
    <col min="11" max="11" width="9.109375" style="8"/>
    <col min="12" max="12" width="13.6640625" style="8" bestFit="1" customWidth="1"/>
    <col min="13" max="13" width="13.6640625" style="8" customWidth="1"/>
    <col min="14" max="14" width="6.33203125" style="8" hidden="1" customWidth="1"/>
    <col min="15" max="15" width="4.44140625" style="11" customWidth="1"/>
    <col min="16" max="16" width="8.44140625" style="8" customWidth="1"/>
    <col min="17" max="17" width="7.5546875" style="12" customWidth="1"/>
    <col min="18" max="18" width="10.5546875" style="128" customWidth="1"/>
    <col min="19" max="19" width="8.33203125" style="13" customWidth="1"/>
    <col min="20" max="20" width="8" style="13" customWidth="1"/>
    <col min="21" max="21" width="7.33203125" style="13" customWidth="1"/>
    <col min="22" max="22" width="7.6640625" style="12" customWidth="1"/>
    <col min="23" max="23" width="4.109375" style="12" hidden="1" customWidth="1"/>
    <col min="24" max="24" width="4.6640625" style="8" hidden="1" customWidth="1"/>
    <col min="25" max="34" width="5.44140625" style="8" hidden="1" customWidth="1"/>
    <col min="35" max="40" width="4.109375" style="8" hidden="1" customWidth="1"/>
    <col min="41" max="41" width="7.109375" style="8" customWidth="1"/>
    <col min="42" max="16384" width="9.109375" style="8"/>
  </cols>
  <sheetData>
    <row r="1" spans="1:41" s="63" customFormat="1" thickTop="1" thickBot="1" x14ac:dyDescent="0.35">
      <c r="A1" s="62" t="s">
        <v>247</v>
      </c>
      <c r="B1" s="63" t="s">
        <v>246</v>
      </c>
      <c r="C1" s="63" t="s">
        <v>1601</v>
      </c>
      <c r="D1" s="63" t="s">
        <v>1688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1675</v>
      </c>
      <c r="J1" s="131" t="s">
        <v>1676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9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2" thickTop="1" x14ac:dyDescent="0.3">
      <c r="A2" s="7">
        <v>36526</v>
      </c>
      <c r="K2" s="8" t="s">
        <v>1337</v>
      </c>
      <c r="L2" s="8" t="s">
        <v>835</v>
      </c>
      <c r="M2" s="8" t="s">
        <v>253</v>
      </c>
      <c r="R2" s="128">
        <f t="shared" ref="R2:R33" si="0">P2-Q2</f>
        <v>0</v>
      </c>
      <c r="AO2" s="8" t="s">
        <v>836</v>
      </c>
    </row>
    <row r="3" spans="1:41" x14ac:dyDescent="0.3">
      <c r="A3" s="7">
        <v>36526</v>
      </c>
      <c r="K3" s="8" t="s">
        <v>1337</v>
      </c>
      <c r="L3" s="8" t="s">
        <v>837</v>
      </c>
      <c r="M3" s="8" t="s">
        <v>253</v>
      </c>
      <c r="R3" s="128">
        <f t="shared" si="0"/>
        <v>0</v>
      </c>
      <c r="AO3" s="8" t="s">
        <v>836</v>
      </c>
    </row>
    <row r="4" spans="1:41" x14ac:dyDescent="0.3">
      <c r="A4" s="7">
        <v>36526</v>
      </c>
      <c r="K4" s="8" t="s">
        <v>1337</v>
      </c>
      <c r="L4" s="8" t="s">
        <v>365</v>
      </c>
      <c r="M4" s="8" t="s">
        <v>253</v>
      </c>
      <c r="R4" s="128">
        <f t="shared" si="0"/>
        <v>0</v>
      </c>
      <c r="AO4" s="8" t="s">
        <v>821</v>
      </c>
    </row>
    <row r="5" spans="1:41" x14ac:dyDescent="0.3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8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3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8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3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8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3">
      <c r="A8" s="7">
        <v>36526</v>
      </c>
      <c r="K8" s="8" t="s">
        <v>1337</v>
      </c>
      <c r="L8" s="8" t="s">
        <v>839</v>
      </c>
      <c r="M8" s="8" t="s">
        <v>253</v>
      </c>
      <c r="R8" s="128">
        <f t="shared" si="0"/>
        <v>0</v>
      </c>
      <c r="AO8" s="8" t="s">
        <v>821</v>
      </c>
    </row>
    <row r="9" spans="1:41" x14ac:dyDescent="0.3">
      <c r="A9" s="7">
        <v>36526</v>
      </c>
      <c r="K9" s="8" t="s">
        <v>1337</v>
      </c>
      <c r="L9" s="8" t="s">
        <v>840</v>
      </c>
      <c r="M9" s="8" t="s">
        <v>253</v>
      </c>
      <c r="R9" s="128">
        <f t="shared" si="0"/>
        <v>0</v>
      </c>
      <c r="AO9" s="8" t="s">
        <v>821</v>
      </c>
    </row>
    <row r="10" spans="1:41" x14ac:dyDescent="0.3">
      <c r="A10" s="7">
        <v>36526</v>
      </c>
      <c r="K10" s="8" t="s">
        <v>1337</v>
      </c>
      <c r="L10" s="8" t="s">
        <v>841</v>
      </c>
      <c r="M10" s="8" t="s">
        <v>253</v>
      </c>
      <c r="R10" s="128">
        <f t="shared" si="0"/>
        <v>0</v>
      </c>
      <c r="AO10" s="8" t="s">
        <v>821</v>
      </c>
    </row>
    <row r="11" spans="1:41" x14ac:dyDescent="0.3">
      <c r="A11" s="7">
        <v>36526</v>
      </c>
      <c r="K11" s="8" t="s">
        <v>1337</v>
      </c>
      <c r="L11" s="8" t="s">
        <v>842</v>
      </c>
      <c r="M11" s="8" t="s">
        <v>253</v>
      </c>
      <c r="R11" s="128">
        <f t="shared" si="0"/>
        <v>0</v>
      </c>
      <c r="AO11" s="8" t="s">
        <v>821</v>
      </c>
    </row>
    <row r="12" spans="1:41" x14ac:dyDescent="0.3">
      <c r="A12" s="7">
        <v>36526</v>
      </c>
      <c r="K12" s="8" t="s">
        <v>1337</v>
      </c>
      <c r="L12" s="8" t="s">
        <v>838</v>
      </c>
      <c r="M12" s="8" t="s">
        <v>253</v>
      </c>
      <c r="R12" s="128">
        <f t="shared" si="0"/>
        <v>0</v>
      </c>
      <c r="AO12" s="8" t="s">
        <v>821</v>
      </c>
    </row>
    <row r="13" spans="1:41" x14ac:dyDescent="0.3">
      <c r="A13" s="7">
        <v>36526</v>
      </c>
      <c r="K13" s="8" t="s">
        <v>1337</v>
      </c>
      <c r="L13" s="8" t="s">
        <v>820</v>
      </c>
      <c r="M13" s="8" t="s">
        <v>253</v>
      </c>
      <c r="R13" s="128">
        <f t="shared" si="0"/>
        <v>0</v>
      </c>
      <c r="AO13" s="8" t="s">
        <v>486</v>
      </c>
    </row>
    <row r="14" spans="1:41" x14ac:dyDescent="0.3">
      <c r="A14" s="7">
        <v>36526</v>
      </c>
      <c r="K14" s="8" t="s">
        <v>1337</v>
      </c>
      <c r="L14" s="8" t="s">
        <v>820</v>
      </c>
      <c r="M14" s="8" t="s">
        <v>253</v>
      </c>
      <c r="R14" s="128">
        <f t="shared" si="0"/>
        <v>0</v>
      </c>
      <c r="AO14" s="8" t="s">
        <v>821</v>
      </c>
    </row>
    <row r="15" spans="1:41" x14ac:dyDescent="0.3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32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8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3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32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8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3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32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8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3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32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8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3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32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8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3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32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8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3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32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8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3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32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8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3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32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8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3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32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8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3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32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8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3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32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8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3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32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8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3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32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8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3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32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8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3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32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8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3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32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8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3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32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8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3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32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8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3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32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8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3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32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8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3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32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8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3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32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8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3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32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8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3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32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8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3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32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8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3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32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8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3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32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8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3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32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8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3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32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8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3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32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8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3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32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8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3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32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8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3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32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8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3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32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8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3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32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8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3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32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8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3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32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8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3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32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8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3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32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8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3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32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8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3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32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8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3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32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8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3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32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8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3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32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8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3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32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8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3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32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8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3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32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8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3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32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8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3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32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8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3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32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8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3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32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8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3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32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8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3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32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8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3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32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8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3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32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8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3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32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8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3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32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8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3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32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8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3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32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8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3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32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8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3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32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8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3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32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8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3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32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8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3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32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8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3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32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8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3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32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8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3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32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8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3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32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8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3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32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8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3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32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8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3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32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8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3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32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8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3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32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8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3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32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8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3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32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8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3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32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8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3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32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8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3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32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8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3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32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8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3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32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8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3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32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8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3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32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8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3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32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8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3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32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8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3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32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8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3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32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8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3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32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8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3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32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8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3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32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8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3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32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8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3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32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8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3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32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8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3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32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8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3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32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8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3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32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8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3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32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8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3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32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8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3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32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8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3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32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8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3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32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8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3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32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8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3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32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8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3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32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8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3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32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8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3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32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8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3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32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8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3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32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8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3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32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8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3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32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8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3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32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8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3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32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8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3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32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8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3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32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8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3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32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8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3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32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8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3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32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8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3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32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8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3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32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8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3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32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8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3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32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8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3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32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8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3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32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8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3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32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8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3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32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8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3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32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8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3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32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8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3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32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8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3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32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8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3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32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8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3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32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8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3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32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8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3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32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8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3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32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8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3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32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8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3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32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8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3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32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3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32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8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3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32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8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3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32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8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3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32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8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3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32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8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3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32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8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3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32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8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3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32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8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3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32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8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3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32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8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3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32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8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3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32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8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3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32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8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3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32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8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3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32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8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3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32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8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3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32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8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3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32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8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3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32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8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3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32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8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3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32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8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3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32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8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3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32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8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3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32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8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3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32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8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3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32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8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3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32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8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3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32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8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3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32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8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3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32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8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3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32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8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3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32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8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3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32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8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3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32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3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32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8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3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32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8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3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32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8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3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32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8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3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32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8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3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32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8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3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32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8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3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32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8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3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32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8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3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32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8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3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32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8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3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32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8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3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32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8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3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32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8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3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32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8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3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32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8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3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32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8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3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32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8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3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32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8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3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32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8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3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32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8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3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32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8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3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32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8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3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32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8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3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32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8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3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32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8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3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32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8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3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32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8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3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32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8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3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32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8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3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32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8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3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32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8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3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32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8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3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32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8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3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32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8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3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32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8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3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32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8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3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32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8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3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32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8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3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32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8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3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32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8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3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32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8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3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32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8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3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32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8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3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32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8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3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32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8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3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32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8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3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32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8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3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32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8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3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32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8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3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32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8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3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32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8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3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32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8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3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32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8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3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32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8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3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32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8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3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32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8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3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32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8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3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32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8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3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32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8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3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32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8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3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32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8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3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32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8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3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32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8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3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32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8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3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32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8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3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32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8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3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32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8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3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32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8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3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32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8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3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32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8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3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32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8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3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32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8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3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32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8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3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32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8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3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32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8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3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32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8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3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32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8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3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32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8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3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32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8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3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32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8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3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32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8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3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32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8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3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32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8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3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32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8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3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32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8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3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32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8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3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32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8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3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32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8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3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32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8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3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32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8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3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32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8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3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32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8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3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32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8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3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32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8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3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32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8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3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32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8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3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32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8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3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32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8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3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32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8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3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32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8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3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32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8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3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32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8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3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32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8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3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32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8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3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32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8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3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32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8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3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32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8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3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32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8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3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32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8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3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32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8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3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32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8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3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32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8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3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32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8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3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32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8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3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32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8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3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32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8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3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32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8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3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32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8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3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32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8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3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32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8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3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32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8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3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32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8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3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32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8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3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32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8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3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32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8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3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32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8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3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32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8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3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32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8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3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32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8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3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32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8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3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32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8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3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32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8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3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32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8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3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32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8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3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32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8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3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32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8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3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32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8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3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32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8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3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32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8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3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32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8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3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32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8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3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32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8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3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32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8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3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32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8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3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32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8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3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32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8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3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32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8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3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32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8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3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32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8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3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32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8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3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32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8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3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32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8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3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32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8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3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32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8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3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32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8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3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32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8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3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32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8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3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32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8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3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32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8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3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32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8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3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32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8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3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32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8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3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32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8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3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32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8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3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32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8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3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32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8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3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32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8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3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32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8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3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32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8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3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32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8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3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32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8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3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32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8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3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32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8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3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32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8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3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32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8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3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32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8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3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32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8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3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32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8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3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32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8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3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32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8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3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32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8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3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32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8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3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32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8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3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32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8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3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32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3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32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8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3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32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8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3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32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8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3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32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8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3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32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8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3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32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8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3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32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8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3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32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8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3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32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8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3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32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8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3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32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8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3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32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8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3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32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8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3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32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8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3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32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3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32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8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3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32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8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3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32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8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3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32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8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3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32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8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3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32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8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3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32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8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3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32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8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3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32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8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3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32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8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3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32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8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3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32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8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3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32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8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3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32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8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3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32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8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3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32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8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3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32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8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3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32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8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3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32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8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3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32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8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3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32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8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3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32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8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3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32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30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3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32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8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3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32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8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3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32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8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3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32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8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3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32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8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3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32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8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3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32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8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3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32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8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3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32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8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3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32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8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3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32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8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3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32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8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3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32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8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3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32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8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3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32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8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3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32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8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3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32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8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3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32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8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3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32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8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3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32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8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3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32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8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3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32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8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3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32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8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3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32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8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3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32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8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3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32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8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3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32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8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3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32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8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3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32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8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3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32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8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3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32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8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3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32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8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3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32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8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3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32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8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3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32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8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3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32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8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3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32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8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3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32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8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3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32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8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3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32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8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3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32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8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3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32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8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3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32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8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3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32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8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3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32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8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3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32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8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3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32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8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3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32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8">
        <f t="shared" si="23"/>
        <v>37</v>
      </c>
      <c r="V457" s="12">
        <v>147</v>
      </c>
      <c r="AO457" s="8" t="s">
        <v>923</v>
      </c>
    </row>
    <row r="458" spans="1:41" x14ac:dyDescent="0.3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32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8">
        <f t="shared" si="23"/>
        <v>40</v>
      </c>
      <c r="V458" s="12">
        <v>140</v>
      </c>
      <c r="AO458" s="8" t="s">
        <v>845</v>
      </c>
    </row>
    <row r="459" spans="1:41" x14ac:dyDescent="0.3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32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8">
        <f t="shared" si="23"/>
        <v>39</v>
      </c>
      <c r="V459" s="12">
        <v>141</v>
      </c>
      <c r="AO459" s="8" t="s">
        <v>847</v>
      </c>
    </row>
    <row r="460" spans="1:41" x14ac:dyDescent="0.3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32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8">
        <f t="shared" si="23"/>
        <v>36</v>
      </c>
      <c r="V460" s="12">
        <v>143</v>
      </c>
      <c r="X460" s="8" t="s">
        <v>1597</v>
      </c>
    </row>
    <row r="461" spans="1:41" x14ac:dyDescent="0.3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32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8">
        <f t="shared" si="23"/>
        <v>37</v>
      </c>
      <c r="V461" s="12">
        <v>149</v>
      </c>
    </row>
    <row r="462" spans="1:41" x14ac:dyDescent="0.3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32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8">
        <f t="shared" si="23"/>
        <v>38</v>
      </c>
      <c r="V462" s="12">
        <v>138</v>
      </c>
    </row>
    <row r="463" spans="1:41" x14ac:dyDescent="0.3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32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8">
        <f t="shared" si="23"/>
        <v>36</v>
      </c>
      <c r="V463" s="12">
        <v>147</v>
      </c>
    </row>
    <row r="464" spans="1:41" x14ac:dyDescent="0.3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32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8">
        <f t="shared" si="23"/>
        <v>36</v>
      </c>
      <c r="V464" s="12">
        <v>139</v>
      </c>
    </row>
    <row r="465" spans="1:41" x14ac:dyDescent="0.3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32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8">
        <f t="shared" si="23"/>
        <v>35</v>
      </c>
      <c r="V465" s="12">
        <v>140</v>
      </c>
    </row>
    <row r="466" spans="1:41" x14ac:dyDescent="0.3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32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8">
        <f t="shared" si="23"/>
        <v>33</v>
      </c>
      <c r="V466" s="12">
        <v>138</v>
      </c>
    </row>
    <row r="467" spans="1:41" x14ac:dyDescent="0.3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32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8">
        <f t="shared" si="23"/>
        <v>39</v>
      </c>
      <c r="V467" s="12">
        <v>141</v>
      </c>
    </row>
    <row r="468" spans="1:41" x14ac:dyDescent="0.3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32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8">
        <f t="shared" si="23"/>
        <v>36</v>
      </c>
      <c r="V468" s="12">
        <v>138</v>
      </c>
      <c r="X468" s="8" t="s">
        <v>1598</v>
      </c>
    </row>
    <row r="469" spans="1:41" x14ac:dyDescent="0.3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32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8">
        <f t="shared" si="23"/>
        <v>37</v>
      </c>
      <c r="V469" s="12">
        <v>148</v>
      </c>
      <c r="X469" s="8" t="s">
        <v>1597</v>
      </c>
    </row>
    <row r="470" spans="1:41" x14ac:dyDescent="0.3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32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8">
        <f t="shared" si="23"/>
        <v>38</v>
      </c>
      <c r="V470" s="12">
        <v>140</v>
      </c>
      <c r="X470" s="8" t="s">
        <v>1597</v>
      </c>
    </row>
    <row r="471" spans="1:41" x14ac:dyDescent="0.3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32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8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3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32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8">
        <f t="shared" si="23"/>
        <v>38</v>
      </c>
      <c r="V472" s="12">
        <v>143</v>
      </c>
      <c r="X472" s="8" t="s">
        <v>1597</v>
      </c>
    </row>
    <row r="473" spans="1:41" x14ac:dyDescent="0.3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32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8">
        <f t="shared" si="23"/>
        <v>35</v>
      </c>
      <c r="V473" s="12">
        <v>143</v>
      </c>
      <c r="X473" s="8" t="s">
        <v>1597</v>
      </c>
    </row>
    <row r="474" spans="1:41" x14ac:dyDescent="0.3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32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8">
        <f t="shared" ref="R474:R489" si="25">P474-Q474</f>
        <v>33</v>
      </c>
      <c r="V474" s="12">
        <v>140</v>
      </c>
      <c r="X474" s="8" t="s">
        <v>252</v>
      </c>
    </row>
    <row r="475" spans="1:41" x14ac:dyDescent="0.3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32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8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3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32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8">
        <f t="shared" si="25"/>
        <v>37</v>
      </c>
      <c r="V476" s="12">
        <v>147</v>
      </c>
      <c r="X476" s="8" t="s">
        <v>1598</v>
      </c>
    </row>
    <row r="477" spans="1:41" x14ac:dyDescent="0.3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32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8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3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32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8">
        <f t="shared" si="25"/>
        <v>37</v>
      </c>
      <c r="V478" s="12">
        <v>140</v>
      </c>
      <c r="X478" s="8" t="s">
        <v>1597</v>
      </c>
    </row>
    <row r="479" spans="1:41" x14ac:dyDescent="0.3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32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8">
        <f t="shared" si="25"/>
        <v>38</v>
      </c>
      <c r="V479" s="12">
        <v>147</v>
      </c>
      <c r="X479" s="8" t="s">
        <v>1598</v>
      </c>
    </row>
    <row r="480" spans="1:41" x14ac:dyDescent="0.3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32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8">
        <f t="shared" si="25"/>
        <v>38</v>
      </c>
      <c r="V480" s="12">
        <v>138</v>
      </c>
      <c r="X480" s="8" t="s">
        <v>1597</v>
      </c>
    </row>
    <row r="481" spans="1:41" x14ac:dyDescent="0.3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32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8">
        <f t="shared" si="25"/>
        <v>37</v>
      </c>
      <c r="V481" s="12">
        <v>148</v>
      </c>
      <c r="X481" s="8" t="s">
        <v>1597</v>
      </c>
    </row>
    <row r="482" spans="1:41" x14ac:dyDescent="0.3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32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8">
        <f t="shared" si="25"/>
        <v>36</v>
      </c>
      <c r="V482" s="12">
        <v>139</v>
      </c>
      <c r="X482" s="8" t="s">
        <v>1597</v>
      </c>
    </row>
    <row r="483" spans="1:41" x14ac:dyDescent="0.3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32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8">
        <f t="shared" si="25"/>
        <v>38</v>
      </c>
      <c r="V483" s="12">
        <v>141</v>
      </c>
      <c r="X483" s="8" t="s">
        <v>252</v>
      </c>
    </row>
    <row r="484" spans="1:41" x14ac:dyDescent="0.3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32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8">
        <f t="shared" si="25"/>
        <v>34</v>
      </c>
      <c r="V484" s="12">
        <v>145</v>
      </c>
      <c r="X484" s="8" t="s">
        <v>252</v>
      </c>
    </row>
    <row r="485" spans="1:41" x14ac:dyDescent="0.3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32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8">
        <f t="shared" si="25"/>
        <v>37</v>
      </c>
      <c r="V485" s="12">
        <v>143</v>
      </c>
      <c r="X485" s="8" t="s">
        <v>252</v>
      </c>
    </row>
    <row r="486" spans="1:41" x14ac:dyDescent="0.3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32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8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3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32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8">
        <f t="shared" si="25"/>
        <v>38</v>
      </c>
      <c r="V487" s="12">
        <v>143</v>
      </c>
      <c r="X487" s="8" t="s">
        <v>1598</v>
      </c>
    </row>
    <row r="488" spans="1:41" x14ac:dyDescent="0.3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32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8">
        <f t="shared" si="25"/>
        <v>39</v>
      </c>
      <c r="V488" s="12">
        <v>141</v>
      </c>
      <c r="X488" s="8" t="s">
        <v>1597</v>
      </c>
    </row>
    <row r="489" spans="1:41" x14ac:dyDescent="0.3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32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8">
        <f t="shared" si="25"/>
        <v>35</v>
      </c>
      <c r="V489" s="12">
        <v>140</v>
      </c>
      <c r="X489" s="8" t="s">
        <v>252</v>
      </c>
    </row>
    <row r="490" spans="1:41" x14ac:dyDescent="0.3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32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3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32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8">
        <f t="shared" ref="R491:R506" si="26">P491-Q491</f>
        <v>35</v>
      </c>
      <c r="V491" s="12">
        <v>140</v>
      </c>
      <c r="X491" s="8" t="s">
        <v>1598</v>
      </c>
    </row>
    <row r="492" spans="1:41" x14ac:dyDescent="0.3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32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8">
        <f t="shared" si="26"/>
        <v>39</v>
      </c>
      <c r="V492" s="12">
        <v>150</v>
      </c>
      <c r="X492" s="8" t="s">
        <v>252</v>
      </c>
    </row>
    <row r="493" spans="1:41" x14ac:dyDescent="0.3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32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8">
        <f t="shared" si="26"/>
        <v>40</v>
      </c>
      <c r="V493" s="12">
        <v>142</v>
      </c>
      <c r="X493" s="8" t="s">
        <v>1597</v>
      </c>
    </row>
    <row r="494" spans="1:41" x14ac:dyDescent="0.3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32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8">
        <f t="shared" si="26"/>
        <v>37</v>
      </c>
      <c r="V494" s="12">
        <v>146</v>
      </c>
      <c r="X494" s="8" t="s">
        <v>252</v>
      </c>
    </row>
    <row r="495" spans="1:41" x14ac:dyDescent="0.3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32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8">
        <f t="shared" si="26"/>
        <v>36</v>
      </c>
      <c r="V495" s="12">
        <v>150</v>
      </c>
      <c r="X495" s="8" t="s">
        <v>252</v>
      </c>
    </row>
    <row r="496" spans="1:41" x14ac:dyDescent="0.3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32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8">
        <f t="shared" si="26"/>
        <v>37</v>
      </c>
      <c r="V496" s="12">
        <v>145</v>
      </c>
      <c r="X496" s="8" t="s">
        <v>252</v>
      </c>
    </row>
    <row r="497" spans="1:41" x14ac:dyDescent="0.3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32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8">
        <f t="shared" si="26"/>
        <v>38</v>
      </c>
      <c r="V497" s="12">
        <v>142</v>
      </c>
      <c r="X497" s="8" t="s">
        <v>252</v>
      </c>
    </row>
    <row r="498" spans="1:41" x14ac:dyDescent="0.3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32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8">
        <f t="shared" si="26"/>
        <v>36</v>
      </c>
      <c r="V498" s="12">
        <v>143</v>
      </c>
      <c r="X498" s="8" t="s">
        <v>252</v>
      </c>
    </row>
    <row r="499" spans="1:41" x14ac:dyDescent="0.3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32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8">
        <f t="shared" si="26"/>
        <v>38</v>
      </c>
      <c r="V499" s="12">
        <v>140</v>
      </c>
      <c r="X499" s="8" t="s">
        <v>252</v>
      </c>
    </row>
    <row r="500" spans="1:41" x14ac:dyDescent="0.3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32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8">
        <f t="shared" si="26"/>
        <v>34</v>
      </c>
      <c r="V500" s="12">
        <v>138</v>
      </c>
      <c r="X500" s="8" t="s">
        <v>252</v>
      </c>
    </row>
    <row r="501" spans="1:41" x14ac:dyDescent="0.3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32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8">
        <f t="shared" si="26"/>
        <v>33</v>
      </c>
      <c r="V501" s="12">
        <v>137</v>
      </c>
      <c r="X501" s="8" t="s">
        <v>252</v>
      </c>
    </row>
    <row r="502" spans="1:41" x14ac:dyDescent="0.3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32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8">
        <f t="shared" si="26"/>
        <v>33</v>
      </c>
      <c r="V502" s="12">
        <v>140</v>
      </c>
      <c r="X502" s="8" t="s">
        <v>252</v>
      </c>
    </row>
    <row r="503" spans="1:41" x14ac:dyDescent="0.3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32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8">
        <f t="shared" si="26"/>
        <v>39</v>
      </c>
      <c r="V503" s="12">
        <v>145</v>
      </c>
      <c r="X503" s="8" t="s">
        <v>252</v>
      </c>
    </row>
    <row r="504" spans="1:41" x14ac:dyDescent="0.3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32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8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3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32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8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3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32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8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3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32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3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32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8">
        <f t="shared" ref="R508:R539" si="27">P508-Q508</f>
        <v>39</v>
      </c>
      <c r="V508" s="12">
        <v>147</v>
      </c>
      <c r="X508" s="8" t="s">
        <v>1597</v>
      </c>
    </row>
    <row r="509" spans="1:41" x14ac:dyDescent="0.3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32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8">
        <f t="shared" si="27"/>
        <v>34</v>
      </c>
      <c r="V509" s="12">
        <v>144</v>
      </c>
      <c r="X509" s="8" t="s">
        <v>1597</v>
      </c>
    </row>
    <row r="510" spans="1:41" x14ac:dyDescent="0.3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32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8">
        <f t="shared" si="27"/>
        <v>38</v>
      </c>
      <c r="V510" s="12">
        <v>143</v>
      </c>
      <c r="X510" s="8" t="s">
        <v>1598</v>
      </c>
    </row>
    <row r="511" spans="1:41" x14ac:dyDescent="0.3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32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8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3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32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8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3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32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8">
        <f t="shared" si="27"/>
        <v>37</v>
      </c>
      <c r="V513" s="12">
        <v>148</v>
      </c>
      <c r="X513" s="8" t="s">
        <v>1598</v>
      </c>
    </row>
    <row r="514" spans="1:41" x14ac:dyDescent="0.3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32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8">
        <f t="shared" si="27"/>
        <v>35</v>
      </c>
      <c r="V514" s="12">
        <v>143</v>
      </c>
      <c r="X514" s="8" t="s">
        <v>1597</v>
      </c>
    </row>
    <row r="515" spans="1:41" x14ac:dyDescent="0.3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32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8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3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32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8">
        <f t="shared" si="27"/>
        <v>37</v>
      </c>
      <c r="V516" s="12">
        <v>138</v>
      </c>
      <c r="X516" s="8" t="s">
        <v>1597</v>
      </c>
    </row>
    <row r="517" spans="1:41" x14ac:dyDescent="0.3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32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8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3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32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8">
        <f t="shared" si="27"/>
        <v>40</v>
      </c>
      <c r="V518" s="12">
        <v>142</v>
      </c>
      <c r="X518" s="8" t="s">
        <v>1597</v>
      </c>
    </row>
    <row r="519" spans="1:41" x14ac:dyDescent="0.3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32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8">
        <f t="shared" si="27"/>
        <v>34</v>
      </c>
      <c r="V519" s="12">
        <v>140</v>
      </c>
      <c r="X519" s="8" t="s">
        <v>1598</v>
      </c>
    </row>
    <row r="520" spans="1:41" x14ac:dyDescent="0.3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32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8">
        <f t="shared" si="27"/>
        <v>34</v>
      </c>
      <c r="V520" s="12">
        <v>135</v>
      </c>
      <c r="X520" s="8" t="s">
        <v>1598</v>
      </c>
    </row>
    <row r="521" spans="1:41" x14ac:dyDescent="0.3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32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8">
        <f t="shared" si="27"/>
        <v>33</v>
      </c>
      <c r="V521" s="12">
        <v>138</v>
      </c>
      <c r="X521" s="8" t="s">
        <v>1598</v>
      </c>
    </row>
    <row r="522" spans="1:41" x14ac:dyDescent="0.3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32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8">
        <f t="shared" si="27"/>
        <v>37</v>
      </c>
      <c r="V522" s="12">
        <v>141</v>
      </c>
      <c r="X522" s="8" t="s">
        <v>1597</v>
      </c>
    </row>
    <row r="523" spans="1:41" x14ac:dyDescent="0.3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32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8">
        <f t="shared" si="27"/>
        <v>46</v>
      </c>
      <c r="V523" s="12">
        <v>149</v>
      </c>
      <c r="X523" s="8" t="s">
        <v>252</v>
      </c>
    </row>
    <row r="524" spans="1:41" x14ac:dyDescent="0.3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32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8">
        <f t="shared" si="27"/>
        <v>33</v>
      </c>
      <c r="V524" s="12">
        <v>142</v>
      </c>
      <c r="X524" s="8" t="s">
        <v>252</v>
      </c>
    </row>
    <row r="525" spans="1:41" x14ac:dyDescent="0.3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32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8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3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32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8">
        <f t="shared" si="27"/>
        <v>36</v>
      </c>
      <c r="V526" s="12">
        <v>148</v>
      </c>
      <c r="X526" s="8" t="s">
        <v>252</v>
      </c>
    </row>
    <row r="527" spans="1:41" x14ac:dyDescent="0.3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32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8">
        <f t="shared" si="27"/>
        <v>37</v>
      </c>
      <c r="V527" s="12">
        <v>145</v>
      </c>
      <c r="X527" s="8" t="s">
        <v>252</v>
      </c>
    </row>
    <row r="528" spans="1:41" x14ac:dyDescent="0.3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32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8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3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32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8">
        <f t="shared" si="27"/>
        <v>39</v>
      </c>
      <c r="V529" s="12">
        <v>142</v>
      </c>
      <c r="X529" s="8" t="s">
        <v>252</v>
      </c>
    </row>
    <row r="530" spans="1:41" x14ac:dyDescent="0.3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32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8">
        <f t="shared" si="27"/>
        <v>37</v>
      </c>
      <c r="V530" s="12">
        <v>146</v>
      </c>
      <c r="X530" s="8" t="s">
        <v>252</v>
      </c>
    </row>
    <row r="531" spans="1:41" x14ac:dyDescent="0.3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32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8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3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32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8">
        <f t="shared" si="27"/>
        <v>36</v>
      </c>
      <c r="V532" s="12">
        <v>145</v>
      </c>
      <c r="X532" s="8" t="s">
        <v>252</v>
      </c>
    </row>
    <row r="533" spans="1:41" x14ac:dyDescent="0.3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32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8">
        <f t="shared" si="27"/>
        <v>39</v>
      </c>
      <c r="V533" s="12">
        <v>141</v>
      </c>
      <c r="X533" s="8" t="s">
        <v>252</v>
      </c>
    </row>
    <row r="534" spans="1:41" x14ac:dyDescent="0.3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32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8">
        <f t="shared" si="27"/>
        <v>35</v>
      </c>
      <c r="V534" s="12">
        <v>141</v>
      </c>
      <c r="X534" s="8" t="s">
        <v>252</v>
      </c>
    </row>
    <row r="535" spans="1:41" x14ac:dyDescent="0.3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32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8">
        <f t="shared" si="27"/>
        <v>36</v>
      </c>
      <c r="V535" s="12">
        <v>142</v>
      </c>
      <c r="X535" s="8" t="s">
        <v>252</v>
      </c>
    </row>
    <row r="536" spans="1:41" x14ac:dyDescent="0.3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32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8">
        <f t="shared" si="27"/>
        <v>34</v>
      </c>
      <c r="V536" s="12">
        <v>143</v>
      </c>
      <c r="X536" s="8" t="s">
        <v>252</v>
      </c>
    </row>
    <row r="537" spans="1:41" x14ac:dyDescent="0.3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32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8">
        <f t="shared" si="27"/>
        <v>34</v>
      </c>
      <c r="V537" s="12">
        <v>144</v>
      </c>
      <c r="X537" s="8" t="s">
        <v>252</v>
      </c>
    </row>
    <row r="538" spans="1:41" x14ac:dyDescent="0.3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32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8">
        <f t="shared" si="27"/>
        <v>37</v>
      </c>
      <c r="V538" s="12">
        <v>144</v>
      </c>
      <c r="X538" s="8" t="s">
        <v>252</v>
      </c>
    </row>
    <row r="539" spans="1:41" x14ac:dyDescent="0.3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32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8">
        <f t="shared" si="27"/>
        <v>37</v>
      </c>
      <c r="V539" s="12">
        <v>134</v>
      </c>
      <c r="X539" s="8" t="s">
        <v>252</v>
      </c>
    </row>
    <row r="540" spans="1:41" x14ac:dyDescent="0.3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32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8">
        <f t="shared" ref="R540:R571" si="29">P540-Q540</f>
        <v>39</v>
      </c>
      <c r="V540" s="12">
        <v>148</v>
      </c>
      <c r="X540" s="8" t="s">
        <v>252</v>
      </c>
    </row>
    <row r="541" spans="1:41" x14ac:dyDescent="0.3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32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8">
        <f t="shared" si="29"/>
        <v>34</v>
      </c>
      <c r="V541" s="12">
        <v>136</v>
      </c>
      <c r="X541" s="8" t="s">
        <v>252</v>
      </c>
    </row>
    <row r="542" spans="1:41" x14ac:dyDescent="0.3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32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8">
        <f t="shared" si="29"/>
        <v>38</v>
      </c>
      <c r="V542" s="12">
        <v>146</v>
      </c>
      <c r="X542" s="8" t="s">
        <v>252</v>
      </c>
    </row>
    <row r="543" spans="1:41" x14ac:dyDescent="0.3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32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8">
        <f t="shared" si="29"/>
        <v>37</v>
      </c>
      <c r="V543" s="12">
        <v>145</v>
      </c>
      <c r="X543" s="8" t="s">
        <v>252</v>
      </c>
    </row>
    <row r="544" spans="1:41" x14ac:dyDescent="0.3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32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8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3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32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8">
        <f t="shared" si="29"/>
        <v>39</v>
      </c>
      <c r="V545" s="12">
        <v>145</v>
      </c>
      <c r="X545" s="8" t="s">
        <v>252</v>
      </c>
    </row>
    <row r="546" spans="1:41" x14ac:dyDescent="0.3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32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8">
        <f t="shared" si="29"/>
        <v>40</v>
      </c>
      <c r="V546" s="12">
        <v>153</v>
      </c>
      <c r="X546" s="8" t="s">
        <v>252</v>
      </c>
    </row>
    <row r="547" spans="1:41" x14ac:dyDescent="0.3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32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8">
        <f t="shared" si="29"/>
        <v>34</v>
      </c>
      <c r="V547" s="12">
        <v>138</v>
      </c>
      <c r="X547" s="8" t="s">
        <v>252</v>
      </c>
    </row>
    <row r="548" spans="1:41" x14ac:dyDescent="0.3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32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8">
        <f t="shared" si="29"/>
        <v>37</v>
      </c>
      <c r="V548" s="12">
        <v>141</v>
      </c>
      <c r="X548" s="8" t="s">
        <v>252</v>
      </c>
    </row>
    <row r="549" spans="1:41" x14ac:dyDescent="0.3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32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8">
        <f t="shared" si="29"/>
        <v>143</v>
      </c>
      <c r="S549" s="13">
        <v>8.76</v>
      </c>
      <c r="AO549" s="8" t="s">
        <v>956</v>
      </c>
    </row>
    <row r="550" spans="1:41" x14ac:dyDescent="0.3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32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8">
        <f t="shared" si="29"/>
        <v>142</v>
      </c>
      <c r="S550" s="13">
        <v>9.6</v>
      </c>
      <c r="AO550" s="8" t="s">
        <v>964</v>
      </c>
    </row>
    <row r="551" spans="1:41" x14ac:dyDescent="0.3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32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8">
        <f t="shared" si="29"/>
        <v>145</v>
      </c>
      <c r="S551" s="13">
        <v>9.4499999999999993</v>
      </c>
      <c r="AO551" s="8" t="s">
        <v>956</v>
      </c>
    </row>
    <row r="552" spans="1:41" x14ac:dyDescent="0.3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32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8">
        <f t="shared" si="29"/>
        <v>160</v>
      </c>
      <c r="S552" s="13">
        <v>9.98</v>
      </c>
      <c r="AO552" s="8" t="s">
        <v>956</v>
      </c>
    </row>
    <row r="553" spans="1:41" x14ac:dyDescent="0.3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32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8">
        <f t="shared" si="29"/>
        <v>146</v>
      </c>
      <c r="S553" s="13">
        <v>9.49</v>
      </c>
      <c r="AO553" s="8" t="s">
        <v>977</v>
      </c>
    </row>
    <row r="554" spans="1:41" x14ac:dyDescent="0.3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32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8">
        <f t="shared" si="29"/>
        <v>140</v>
      </c>
      <c r="S554" s="13">
        <v>8.81</v>
      </c>
      <c r="AO554" s="8" t="s">
        <v>985</v>
      </c>
    </row>
    <row r="555" spans="1:41" x14ac:dyDescent="0.3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32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8">
        <f t="shared" si="29"/>
        <v>38</v>
      </c>
      <c r="V555" s="12">
        <v>147</v>
      </c>
      <c r="X555" s="8" t="s">
        <v>1597</v>
      </c>
    </row>
    <row r="556" spans="1:41" x14ac:dyDescent="0.3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32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8">
        <f t="shared" si="29"/>
        <v>35</v>
      </c>
      <c r="V556" s="12">
        <v>141</v>
      </c>
      <c r="X556" s="8" t="s">
        <v>1597</v>
      </c>
    </row>
    <row r="557" spans="1:41" x14ac:dyDescent="0.3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32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8">
        <f t="shared" si="29"/>
        <v>40</v>
      </c>
      <c r="V557" s="12">
        <v>142</v>
      </c>
      <c r="X557" s="8" t="s">
        <v>1597</v>
      </c>
    </row>
    <row r="558" spans="1:41" x14ac:dyDescent="0.3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32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8">
        <f t="shared" si="29"/>
        <v>37</v>
      </c>
      <c r="V558" s="12">
        <v>139</v>
      </c>
      <c r="X558" s="8" t="s">
        <v>1598</v>
      </c>
    </row>
    <row r="559" spans="1:41" x14ac:dyDescent="0.3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32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8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3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32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8">
        <f t="shared" si="29"/>
        <v>34</v>
      </c>
      <c r="V560" s="12">
        <v>135</v>
      </c>
      <c r="X560" s="8" t="s">
        <v>1598</v>
      </c>
    </row>
    <row r="561" spans="1:24" x14ac:dyDescent="0.3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32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8">
        <f t="shared" si="29"/>
        <v>38</v>
      </c>
      <c r="V561" s="12">
        <v>140</v>
      </c>
      <c r="X561" s="8" t="s">
        <v>1597</v>
      </c>
    </row>
    <row r="562" spans="1:24" x14ac:dyDescent="0.3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32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8">
        <f t="shared" si="29"/>
        <v>37</v>
      </c>
      <c r="V562" s="12">
        <v>137</v>
      </c>
      <c r="X562" s="8" t="s">
        <v>1597</v>
      </c>
    </row>
    <row r="563" spans="1:24" x14ac:dyDescent="0.3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32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8">
        <f t="shared" si="29"/>
        <v>37</v>
      </c>
      <c r="V563" s="12">
        <v>140</v>
      </c>
      <c r="X563" s="8" t="s">
        <v>1598</v>
      </c>
    </row>
    <row r="564" spans="1:24" x14ac:dyDescent="0.3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32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8">
        <f t="shared" si="29"/>
        <v>42</v>
      </c>
      <c r="V564" s="12">
        <v>144</v>
      </c>
      <c r="X564" s="8" t="s">
        <v>1597</v>
      </c>
    </row>
    <row r="565" spans="1:24" x14ac:dyDescent="0.3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32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8">
        <f t="shared" si="29"/>
        <v>38</v>
      </c>
      <c r="V565" s="12">
        <v>142</v>
      </c>
      <c r="X565" s="8" t="s">
        <v>252</v>
      </c>
    </row>
    <row r="566" spans="1:24" x14ac:dyDescent="0.3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32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8">
        <f t="shared" si="29"/>
        <v>37</v>
      </c>
      <c r="V566" s="12">
        <v>145</v>
      </c>
      <c r="X566" s="8" t="s">
        <v>252</v>
      </c>
    </row>
    <row r="567" spans="1:24" x14ac:dyDescent="0.3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32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8">
        <f t="shared" si="29"/>
        <v>37</v>
      </c>
      <c r="V567" s="12">
        <v>147</v>
      </c>
      <c r="X567" s="8" t="s">
        <v>1597</v>
      </c>
    </row>
    <row r="568" spans="1:24" x14ac:dyDescent="0.3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32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8">
        <f t="shared" si="29"/>
        <v>34</v>
      </c>
      <c r="V568" s="12">
        <v>144</v>
      </c>
      <c r="X568" s="8" t="s">
        <v>1598</v>
      </c>
    </row>
    <row r="569" spans="1:24" x14ac:dyDescent="0.3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32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8">
        <f t="shared" si="29"/>
        <v>38</v>
      </c>
      <c r="V569" s="12">
        <v>142</v>
      </c>
      <c r="X569" s="8" t="s">
        <v>252</v>
      </c>
    </row>
    <row r="570" spans="1:24" x14ac:dyDescent="0.3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32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8">
        <f t="shared" si="29"/>
        <v>37</v>
      </c>
      <c r="V570" s="12">
        <v>144</v>
      </c>
      <c r="X570" s="8" t="s">
        <v>252</v>
      </c>
    </row>
    <row r="571" spans="1:24" x14ac:dyDescent="0.3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32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8">
        <f t="shared" si="29"/>
        <v>42</v>
      </c>
      <c r="V571" s="12">
        <v>149</v>
      </c>
      <c r="X571" s="8" t="s">
        <v>252</v>
      </c>
    </row>
    <row r="572" spans="1:24" x14ac:dyDescent="0.3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32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8">
        <f t="shared" ref="R572:R603" si="30">P572-Q572</f>
        <v>38</v>
      </c>
      <c r="V572" s="12">
        <v>140</v>
      </c>
      <c r="X572" s="8" t="s">
        <v>252</v>
      </c>
    </row>
    <row r="573" spans="1:24" x14ac:dyDescent="0.3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32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8">
        <f t="shared" si="30"/>
        <v>35</v>
      </c>
      <c r="V573" s="12">
        <v>137</v>
      </c>
      <c r="X573" s="8" t="s">
        <v>252</v>
      </c>
    </row>
    <row r="574" spans="1:24" x14ac:dyDescent="0.3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32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8">
        <f t="shared" si="30"/>
        <v>34</v>
      </c>
      <c r="V574" s="12">
        <v>139</v>
      </c>
      <c r="X574" s="8" t="s">
        <v>252</v>
      </c>
    </row>
    <row r="575" spans="1:24" x14ac:dyDescent="0.3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32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8">
        <f t="shared" si="30"/>
        <v>36</v>
      </c>
      <c r="V575" s="12">
        <v>145</v>
      </c>
      <c r="X575" s="8" t="s">
        <v>252</v>
      </c>
    </row>
    <row r="576" spans="1:24" x14ac:dyDescent="0.3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32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8">
        <f t="shared" si="30"/>
        <v>37</v>
      </c>
      <c r="V576" s="12">
        <v>139</v>
      </c>
      <c r="X576" s="8" t="s">
        <v>252</v>
      </c>
    </row>
    <row r="577" spans="1:47" x14ac:dyDescent="0.3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32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8">
        <f t="shared" si="30"/>
        <v>37</v>
      </c>
      <c r="V577" s="12">
        <v>144</v>
      </c>
      <c r="X577" s="8" t="s">
        <v>252</v>
      </c>
    </row>
    <row r="578" spans="1:47" x14ac:dyDescent="0.3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32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8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3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32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8">
        <f t="shared" si="30"/>
        <v>35</v>
      </c>
      <c r="V579" s="12">
        <v>140</v>
      </c>
      <c r="X579" s="8" t="s">
        <v>252</v>
      </c>
    </row>
    <row r="580" spans="1:47" x14ac:dyDescent="0.3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32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8">
        <f t="shared" si="30"/>
        <v>36</v>
      </c>
      <c r="V580" s="12">
        <v>145</v>
      </c>
      <c r="X580" s="8" t="s">
        <v>252</v>
      </c>
    </row>
    <row r="581" spans="1:47" x14ac:dyDescent="0.3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32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8">
        <f t="shared" si="30"/>
        <v>37</v>
      </c>
      <c r="V581" s="12">
        <v>141</v>
      </c>
      <c r="X581" s="8" t="s">
        <v>252</v>
      </c>
    </row>
    <row r="582" spans="1:47" x14ac:dyDescent="0.3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32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8">
        <f t="shared" si="30"/>
        <v>37</v>
      </c>
      <c r="V582" s="12">
        <v>145</v>
      </c>
      <c r="X582" s="8" t="s">
        <v>252</v>
      </c>
    </row>
    <row r="583" spans="1:47" x14ac:dyDescent="0.3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32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8">
        <f t="shared" si="30"/>
        <v>38</v>
      </c>
      <c r="V583" s="12">
        <v>148</v>
      </c>
      <c r="X583" s="8" t="s">
        <v>252</v>
      </c>
    </row>
    <row r="584" spans="1:47" x14ac:dyDescent="0.3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32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8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3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32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8">
        <f t="shared" si="30"/>
        <v>157</v>
      </c>
      <c r="S585" s="13">
        <v>8.6199999999999992</v>
      </c>
      <c r="AO585" s="8" t="s">
        <v>956</v>
      </c>
    </row>
    <row r="586" spans="1:47" x14ac:dyDescent="0.3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32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8">
        <f t="shared" si="30"/>
        <v>147</v>
      </c>
      <c r="S586" s="13">
        <v>8.93</v>
      </c>
      <c r="AO586" s="8" t="s">
        <v>1033</v>
      </c>
    </row>
    <row r="587" spans="1:47" x14ac:dyDescent="0.3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32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8">
        <f t="shared" si="30"/>
        <v>164</v>
      </c>
      <c r="S587" s="13">
        <v>9.39</v>
      </c>
      <c r="AO587" s="8" t="s">
        <v>1037</v>
      </c>
    </row>
    <row r="588" spans="1:47" x14ac:dyDescent="0.3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32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8">
        <f t="shared" si="30"/>
        <v>137</v>
      </c>
      <c r="S588" s="13">
        <v>9.33</v>
      </c>
      <c r="AO588" s="8" t="s">
        <v>977</v>
      </c>
    </row>
    <row r="589" spans="1:47" x14ac:dyDescent="0.3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32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8">
        <f t="shared" si="30"/>
        <v>37</v>
      </c>
      <c r="V589" s="12">
        <v>141</v>
      </c>
      <c r="X589" s="8" t="s">
        <v>252</v>
      </c>
    </row>
    <row r="590" spans="1:47" x14ac:dyDescent="0.3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32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8">
        <f t="shared" si="30"/>
        <v>37</v>
      </c>
      <c r="V590" s="12">
        <v>149</v>
      </c>
      <c r="X590" s="8" t="s">
        <v>252</v>
      </c>
    </row>
    <row r="591" spans="1:47" x14ac:dyDescent="0.3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32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8">
        <f t="shared" si="30"/>
        <v>35</v>
      </c>
      <c r="V591" s="12">
        <v>145</v>
      </c>
      <c r="X591" s="8" t="s">
        <v>252</v>
      </c>
    </row>
    <row r="592" spans="1:47" x14ac:dyDescent="0.3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32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8">
        <f t="shared" si="30"/>
        <v>34</v>
      </c>
      <c r="V592" s="12">
        <v>145</v>
      </c>
      <c r="X592" s="8" t="s">
        <v>252</v>
      </c>
    </row>
    <row r="593" spans="1:41" x14ac:dyDescent="0.3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32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8">
        <f t="shared" si="30"/>
        <v>38</v>
      </c>
      <c r="V593" s="12">
        <v>144</v>
      </c>
      <c r="X593" s="8" t="s">
        <v>252</v>
      </c>
    </row>
    <row r="594" spans="1:41" x14ac:dyDescent="0.3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32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8">
        <f t="shared" si="30"/>
        <v>32</v>
      </c>
      <c r="V594" s="12">
        <v>141</v>
      </c>
      <c r="X594" s="8" t="s">
        <v>252</v>
      </c>
    </row>
    <row r="595" spans="1:41" x14ac:dyDescent="0.3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32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8">
        <f t="shared" si="30"/>
        <v>37</v>
      </c>
      <c r="V595" s="12">
        <v>146</v>
      </c>
      <c r="X595" s="8" t="s">
        <v>252</v>
      </c>
    </row>
    <row r="596" spans="1:41" x14ac:dyDescent="0.3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32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8">
        <f t="shared" si="30"/>
        <v>38</v>
      </c>
      <c r="V596" s="12">
        <v>141</v>
      </c>
      <c r="X596" s="8" t="s">
        <v>252</v>
      </c>
    </row>
    <row r="597" spans="1:41" x14ac:dyDescent="0.3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32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8">
        <f t="shared" si="30"/>
        <v>37</v>
      </c>
      <c r="V597" s="12">
        <v>147</v>
      </c>
      <c r="X597" s="8" t="s">
        <v>252</v>
      </c>
    </row>
    <row r="598" spans="1:41" x14ac:dyDescent="0.3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32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8">
        <f t="shared" si="30"/>
        <v>34</v>
      </c>
      <c r="V598" s="12">
        <v>138</v>
      </c>
      <c r="X598" s="8" t="s">
        <v>252</v>
      </c>
    </row>
    <row r="599" spans="1:41" x14ac:dyDescent="0.3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32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8">
        <f t="shared" si="30"/>
        <v>37</v>
      </c>
      <c r="V599" s="12">
        <v>142</v>
      </c>
      <c r="X599" s="8" t="s">
        <v>252</v>
      </c>
    </row>
    <row r="600" spans="1:41" x14ac:dyDescent="0.3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32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8">
        <f t="shared" si="30"/>
        <v>37</v>
      </c>
      <c r="V600" s="12">
        <v>150</v>
      </c>
      <c r="X600" s="8" t="s">
        <v>252</v>
      </c>
    </row>
    <row r="601" spans="1:41" x14ac:dyDescent="0.3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32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8">
        <f t="shared" si="30"/>
        <v>36</v>
      </c>
      <c r="V601" s="12">
        <v>146</v>
      </c>
      <c r="X601" s="8" t="s">
        <v>1598</v>
      </c>
    </row>
    <row r="602" spans="1:41" x14ac:dyDescent="0.3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32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8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3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32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8">
        <f t="shared" si="30"/>
        <v>35</v>
      </c>
      <c r="V603" s="12">
        <v>143</v>
      </c>
      <c r="X603" s="8" t="s">
        <v>1597</v>
      </c>
    </row>
    <row r="604" spans="1:41" x14ac:dyDescent="0.3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32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8">
        <f t="shared" ref="R604:R635" si="32">P604-Q604</f>
        <v>32</v>
      </c>
      <c r="V604" s="12">
        <v>141</v>
      </c>
      <c r="X604" s="8" t="s">
        <v>252</v>
      </c>
    </row>
    <row r="605" spans="1:41" x14ac:dyDescent="0.3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32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8">
        <f t="shared" si="32"/>
        <v>41</v>
      </c>
      <c r="V605" s="12">
        <v>143</v>
      </c>
      <c r="X605" s="8" t="s">
        <v>252</v>
      </c>
    </row>
    <row r="606" spans="1:41" x14ac:dyDescent="0.3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32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8">
        <f t="shared" si="32"/>
        <v>36</v>
      </c>
      <c r="V606" s="12">
        <v>144</v>
      </c>
      <c r="X606" s="8" t="s">
        <v>1598</v>
      </c>
    </row>
    <row r="607" spans="1:41" x14ac:dyDescent="0.3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32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8">
        <f t="shared" si="32"/>
        <v>36</v>
      </c>
      <c r="V607" s="12">
        <v>141</v>
      </c>
      <c r="X607" s="8" t="s">
        <v>252</v>
      </c>
    </row>
    <row r="608" spans="1:41" x14ac:dyDescent="0.3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32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8">
        <f t="shared" si="32"/>
        <v>35</v>
      </c>
      <c r="V608" s="12">
        <v>140</v>
      </c>
      <c r="X608" s="8" t="s">
        <v>252</v>
      </c>
    </row>
    <row r="609" spans="1:41" x14ac:dyDescent="0.3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32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8">
        <f t="shared" si="32"/>
        <v>40</v>
      </c>
      <c r="V609" s="12">
        <v>143</v>
      </c>
      <c r="X609" s="8" t="s">
        <v>252</v>
      </c>
    </row>
    <row r="610" spans="1:41" x14ac:dyDescent="0.3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32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8">
        <f t="shared" si="32"/>
        <v>36</v>
      </c>
      <c r="V610" s="12">
        <v>141</v>
      </c>
      <c r="X610" s="8" t="s">
        <v>252</v>
      </c>
    </row>
    <row r="611" spans="1:41" x14ac:dyDescent="0.3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32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8">
        <f t="shared" si="32"/>
        <v>36</v>
      </c>
      <c r="V611" s="12">
        <v>138</v>
      </c>
      <c r="X611" s="8" t="s">
        <v>252</v>
      </c>
    </row>
    <row r="612" spans="1:41" x14ac:dyDescent="0.3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32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8">
        <f t="shared" si="32"/>
        <v>37</v>
      </c>
      <c r="V612" s="12">
        <v>142</v>
      </c>
      <c r="X612" s="8" t="s">
        <v>1597</v>
      </c>
    </row>
    <row r="613" spans="1:41" x14ac:dyDescent="0.3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32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8">
        <f t="shared" si="32"/>
        <v>36</v>
      </c>
      <c r="V613" s="12">
        <v>145</v>
      </c>
      <c r="X613" s="8" t="s">
        <v>1597</v>
      </c>
    </row>
    <row r="614" spans="1:41" x14ac:dyDescent="0.3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32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8">
        <f t="shared" si="32"/>
        <v>39</v>
      </c>
      <c r="V614" s="12">
        <v>144</v>
      </c>
      <c r="X614" s="8" t="s">
        <v>252</v>
      </c>
    </row>
    <row r="615" spans="1:41" x14ac:dyDescent="0.3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32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8">
        <f t="shared" si="32"/>
        <v>33</v>
      </c>
      <c r="V615" s="12">
        <v>142</v>
      </c>
      <c r="X615" s="8" t="s">
        <v>252</v>
      </c>
    </row>
    <row r="616" spans="1:41" x14ac:dyDescent="0.3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32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8">
        <f t="shared" si="32"/>
        <v>36</v>
      </c>
      <c r="V616" s="12">
        <v>145</v>
      </c>
      <c r="X616" s="8" t="s">
        <v>252</v>
      </c>
    </row>
    <row r="617" spans="1:41" x14ac:dyDescent="0.3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32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8">
        <f t="shared" si="32"/>
        <v>35</v>
      </c>
      <c r="V617" s="12">
        <v>140</v>
      </c>
      <c r="X617" s="8" t="s">
        <v>252</v>
      </c>
    </row>
    <row r="618" spans="1:41" x14ac:dyDescent="0.3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32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8">
        <f t="shared" si="32"/>
        <v>36</v>
      </c>
      <c r="V618" s="12">
        <v>145</v>
      </c>
      <c r="X618" s="8" t="s">
        <v>252</v>
      </c>
    </row>
    <row r="619" spans="1:41" x14ac:dyDescent="0.3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32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8">
        <f t="shared" si="32"/>
        <v>38</v>
      </c>
      <c r="V619" s="12">
        <v>144</v>
      </c>
      <c r="X619" s="8" t="s">
        <v>252</v>
      </c>
    </row>
    <row r="620" spans="1:41" x14ac:dyDescent="0.3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32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8">
        <f t="shared" si="32"/>
        <v>32</v>
      </c>
      <c r="V620" s="12">
        <v>138</v>
      </c>
      <c r="X620" s="8" t="s">
        <v>252</v>
      </c>
    </row>
    <row r="621" spans="1:41" x14ac:dyDescent="0.3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32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8">
        <f t="shared" si="32"/>
        <v>38</v>
      </c>
      <c r="V621" s="12">
        <v>145</v>
      </c>
      <c r="X621" s="8" t="s">
        <v>252</v>
      </c>
    </row>
    <row r="622" spans="1:41" x14ac:dyDescent="0.3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32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8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3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32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8">
        <f t="shared" si="32"/>
        <v>35</v>
      </c>
      <c r="V623" s="12">
        <v>142</v>
      </c>
      <c r="X623" s="8" t="s">
        <v>252</v>
      </c>
    </row>
    <row r="624" spans="1:41" x14ac:dyDescent="0.3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32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8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3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32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8">
        <f t="shared" si="32"/>
        <v>40</v>
      </c>
      <c r="V625" s="12">
        <v>140</v>
      </c>
      <c r="X625" s="8" t="s">
        <v>252</v>
      </c>
    </row>
    <row r="626" spans="1:47" x14ac:dyDescent="0.3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32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8">
        <f t="shared" si="32"/>
        <v>40</v>
      </c>
      <c r="V626" s="12">
        <v>145</v>
      </c>
      <c r="X626" s="8" t="s">
        <v>252</v>
      </c>
    </row>
    <row r="627" spans="1:47" x14ac:dyDescent="0.3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32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8">
        <f t="shared" si="32"/>
        <v>35</v>
      </c>
      <c r="V627" s="12">
        <v>139</v>
      </c>
      <c r="X627" s="8" t="s">
        <v>252</v>
      </c>
    </row>
    <row r="628" spans="1:47" x14ac:dyDescent="0.3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32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8">
        <f t="shared" si="32"/>
        <v>36</v>
      </c>
      <c r="V628" s="12">
        <v>142</v>
      </c>
      <c r="X628" s="8" t="s">
        <v>252</v>
      </c>
    </row>
    <row r="629" spans="1:47" x14ac:dyDescent="0.3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32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8">
        <f t="shared" si="32"/>
        <v>34</v>
      </c>
      <c r="V629" s="12">
        <v>144</v>
      </c>
      <c r="X629" s="8" t="s">
        <v>252</v>
      </c>
    </row>
    <row r="630" spans="1:47" x14ac:dyDescent="0.3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32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8">
        <f t="shared" si="32"/>
        <v>38</v>
      </c>
      <c r="V630" s="12">
        <v>145</v>
      </c>
      <c r="X630" s="8" t="s">
        <v>252</v>
      </c>
    </row>
    <row r="631" spans="1:47" x14ac:dyDescent="0.3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32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8">
        <f t="shared" si="32"/>
        <v>41</v>
      </c>
      <c r="V631" s="12">
        <v>148</v>
      </c>
      <c r="X631" s="8" t="s">
        <v>252</v>
      </c>
    </row>
    <row r="632" spans="1:47" x14ac:dyDescent="0.3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32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8">
        <f t="shared" si="32"/>
        <v>35</v>
      </c>
      <c r="V632" s="12">
        <v>144</v>
      </c>
      <c r="X632" s="8" t="s">
        <v>252</v>
      </c>
    </row>
    <row r="633" spans="1:47" x14ac:dyDescent="0.3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32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8">
        <f t="shared" si="32"/>
        <v>34</v>
      </c>
      <c r="V633" s="12">
        <v>142</v>
      </c>
    </row>
    <row r="634" spans="1:47" x14ac:dyDescent="0.3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32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8">
        <f t="shared" si="32"/>
        <v>32</v>
      </c>
      <c r="V634" s="12">
        <v>137</v>
      </c>
      <c r="X634" s="8" t="s">
        <v>252</v>
      </c>
    </row>
    <row r="635" spans="1:47" x14ac:dyDescent="0.3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32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8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3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32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8">
        <f t="shared" ref="R636:R639" si="33">P636-Q636</f>
        <v>36</v>
      </c>
      <c r="V636" s="12">
        <v>143</v>
      </c>
      <c r="X636" s="8" t="s">
        <v>252</v>
      </c>
    </row>
    <row r="637" spans="1:47" x14ac:dyDescent="0.3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32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8">
        <f t="shared" si="33"/>
        <v>33</v>
      </c>
      <c r="V637" s="12">
        <v>141</v>
      </c>
      <c r="X637" s="8" t="s">
        <v>252</v>
      </c>
    </row>
    <row r="638" spans="1:47" x14ac:dyDescent="0.3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32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8">
        <f t="shared" si="33"/>
        <v>33</v>
      </c>
      <c r="V638" s="12">
        <v>133</v>
      </c>
      <c r="X638" s="8" t="s">
        <v>252</v>
      </c>
    </row>
    <row r="639" spans="1:47" x14ac:dyDescent="0.3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32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8">
        <f t="shared" si="33"/>
        <v>38</v>
      </c>
      <c r="V639" s="12">
        <v>141</v>
      </c>
      <c r="X639" s="8" t="s">
        <v>252</v>
      </c>
    </row>
    <row r="640" spans="1:47" x14ac:dyDescent="0.3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32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3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32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8">
        <f t="shared" ref="R641:R667" si="34">P641-Q641</f>
        <v>143</v>
      </c>
      <c r="S641" s="13">
        <v>8.89</v>
      </c>
      <c r="AO641" s="8" t="s">
        <v>956</v>
      </c>
    </row>
    <row r="642" spans="1:41" x14ac:dyDescent="0.3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32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8">
        <f t="shared" si="34"/>
        <v>150</v>
      </c>
      <c r="S642" s="13">
        <v>8.48</v>
      </c>
      <c r="AO642" s="8" t="s">
        <v>977</v>
      </c>
    </row>
    <row r="643" spans="1:41" x14ac:dyDescent="0.3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32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8">
        <f t="shared" si="34"/>
        <v>137</v>
      </c>
      <c r="S643" s="13">
        <v>8.4</v>
      </c>
      <c r="AO643" s="8" t="s">
        <v>1033</v>
      </c>
    </row>
    <row r="644" spans="1:41" x14ac:dyDescent="0.3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32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8">
        <f t="shared" si="34"/>
        <v>154</v>
      </c>
      <c r="S644" s="13">
        <v>9.56</v>
      </c>
      <c r="AO644" s="8" t="s">
        <v>1037</v>
      </c>
    </row>
    <row r="645" spans="1:41" x14ac:dyDescent="0.3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32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8">
        <f t="shared" si="34"/>
        <v>150</v>
      </c>
      <c r="S645" s="13">
        <v>10.07</v>
      </c>
      <c r="AO645" s="8" t="s">
        <v>1037</v>
      </c>
    </row>
    <row r="646" spans="1:41" x14ac:dyDescent="0.3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32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8">
        <f t="shared" si="34"/>
        <v>160</v>
      </c>
      <c r="S646" s="13">
        <v>9.02</v>
      </c>
      <c r="AO646" s="8" t="s">
        <v>1085</v>
      </c>
    </row>
    <row r="647" spans="1:41" x14ac:dyDescent="0.3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32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8">
        <f t="shared" si="34"/>
        <v>161</v>
      </c>
      <c r="S647" s="13">
        <v>9.4</v>
      </c>
      <c r="AO647" s="8" t="s">
        <v>1090</v>
      </c>
    </row>
    <row r="648" spans="1:41" x14ac:dyDescent="0.3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32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8">
        <f t="shared" si="34"/>
        <v>137</v>
      </c>
      <c r="S648" s="13">
        <v>9.7100000000000009</v>
      </c>
      <c r="AO648" s="8" t="s">
        <v>1087</v>
      </c>
    </row>
    <row r="649" spans="1:41" x14ac:dyDescent="0.3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32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8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3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32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8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3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32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8">
        <f t="shared" si="34"/>
        <v>37</v>
      </c>
      <c r="V651" s="12">
        <v>139</v>
      </c>
      <c r="X651" s="8" t="s">
        <v>252</v>
      </c>
    </row>
    <row r="652" spans="1:41" x14ac:dyDescent="0.3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32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8">
        <f t="shared" si="34"/>
        <v>38</v>
      </c>
      <c r="V652" s="12">
        <v>148</v>
      </c>
      <c r="X652" s="8" t="s">
        <v>252</v>
      </c>
    </row>
    <row r="653" spans="1:41" x14ac:dyDescent="0.3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32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8">
        <f t="shared" si="34"/>
        <v>34</v>
      </c>
      <c r="V653" s="12">
        <v>142</v>
      </c>
      <c r="X653" s="8" t="s">
        <v>252</v>
      </c>
    </row>
    <row r="654" spans="1:41" x14ac:dyDescent="0.3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32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8">
        <f t="shared" si="34"/>
        <v>34</v>
      </c>
      <c r="V654" s="12">
        <v>142</v>
      </c>
      <c r="X654" s="8" t="s">
        <v>252</v>
      </c>
    </row>
    <row r="655" spans="1:41" x14ac:dyDescent="0.3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32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8">
        <f t="shared" si="34"/>
        <v>37</v>
      </c>
      <c r="V655" s="12">
        <v>138</v>
      </c>
      <c r="X655" s="8" t="s">
        <v>252</v>
      </c>
    </row>
    <row r="656" spans="1:41" x14ac:dyDescent="0.3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32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8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3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32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8">
        <f t="shared" si="34"/>
        <v>40</v>
      </c>
      <c r="V657" s="12">
        <v>145</v>
      </c>
      <c r="X657" s="8" t="s">
        <v>252</v>
      </c>
    </row>
    <row r="658" spans="1:41" x14ac:dyDescent="0.3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32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8">
        <f t="shared" si="34"/>
        <v>37</v>
      </c>
      <c r="V658" s="12">
        <v>144</v>
      </c>
      <c r="X658" s="8" t="s">
        <v>252</v>
      </c>
    </row>
    <row r="659" spans="1:41" x14ac:dyDescent="0.3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32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8">
        <f t="shared" si="34"/>
        <v>35</v>
      </c>
      <c r="V659" s="12">
        <v>139</v>
      </c>
      <c r="X659" s="8" t="s">
        <v>252</v>
      </c>
    </row>
    <row r="660" spans="1:41" x14ac:dyDescent="0.3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32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8">
        <f t="shared" si="34"/>
        <v>40</v>
      </c>
      <c r="V660" s="12">
        <v>142</v>
      </c>
      <c r="X660" s="8" t="s">
        <v>252</v>
      </c>
    </row>
    <row r="661" spans="1:41" x14ac:dyDescent="0.3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32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8">
        <f t="shared" si="34"/>
        <v>36</v>
      </c>
      <c r="V661" s="12">
        <v>147</v>
      </c>
      <c r="X661" s="8" t="s">
        <v>252</v>
      </c>
    </row>
    <row r="662" spans="1:41" x14ac:dyDescent="0.3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32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8">
        <f t="shared" si="34"/>
        <v>35</v>
      </c>
      <c r="V662" s="12">
        <v>141</v>
      </c>
      <c r="X662" s="8" t="s">
        <v>252</v>
      </c>
    </row>
    <row r="663" spans="1:41" x14ac:dyDescent="0.3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32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8">
        <f t="shared" si="34"/>
        <v>31</v>
      </c>
      <c r="V663" s="12">
        <v>135</v>
      </c>
      <c r="X663" s="8" t="s">
        <v>252</v>
      </c>
    </row>
    <row r="664" spans="1:41" x14ac:dyDescent="0.3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32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8">
        <f t="shared" si="34"/>
        <v>33</v>
      </c>
      <c r="V664" s="12">
        <v>140</v>
      </c>
      <c r="X664" s="8" t="s">
        <v>252</v>
      </c>
    </row>
    <row r="665" spans="1:41" x14ac:dyDescent="0.3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32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8">
        <f t="shared" si="34"/>
        <v>39</v>
      </c>
      <c r="V665" s="12">
        <v>149</v>
      </c>
      <c r="X665" s="8" t="s">
        <v>252</v>
      </c>
    </row>
    <row r="666" spans="1:41" x14ac:dyDescent="0.3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32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8">
        <f t="shared" si="34"/>
        <v>32</v>
      </c>
      <c r="V666" s="12">
        <v>138</v>
      </c>
      <c r="X666" s="8" t="s">
        <v>252</v>
      </c>
    </row>
    <row r="667" spans="1:41" x14ac:dyDescent="0.3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32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8">
        <f t="shared" si="34"/>
        <v>37</v>
      </c>
      <c r="V667" s="12">
        <v>143</v>
      </c>
      <c r="X667" s="8" t="s">
        <v>252</v>
      </c>
    </row>
    <row r="668" spans="1:41" x14ac:dyDescent="0.3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32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3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32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3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32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8">
        <f t="shared" ref="R670:R701" si="36">P670-Q670</f>
        <v>35</v>
      </c>
      <c r="V670" s="12">
        <v>139</v>
      </c>
      <c r="X670" s="8" t="s">
        <v>252</v>
      </c>
    </row>
    <row r="671" spans="1:41" x14ac:dyDescent="0.3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32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8">
        <f t="shared" si="36"/>
        <v>36</v>
      </c>
      <c r="V671" s="12">
        <v>142</v>
      </c>
      <c r="X671" s="8" t="s">
        <v>252</v>
      </c>
    </row>
    <row r="672" spans="1:41" x14ac:dyDescent="0.3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32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8">
        <f t="shared" si="36"/>
        <v>34</v>
      </c>
      <c r="V672" s="12">
        <v>139</v>
      </c>
      <c r="X672" s="8" t="s">
        <v>252</v>
      </c>
    </row>
    <row r="673" spans="1:47" x14ac:dyDescent="0.3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32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8">
        <f t="shared" si="36"/>
        <v>35</v>
      </c>
      <c r="V673" s="12">
        <v>148</v>
      </c>
      <c r="X673" s="8" t="s">
        <v>252</v>
      </c>
    </row>
    <row r="674" spans="1:47" x14ac:dyDescent="0.3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32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8">
        <f t="shared" si="36"/>
        <v>36</v>
      </c>
      <c r="V674" s="12">
        <v>141</v>
      </c>
      <c r="X674" s="8" t="s">
        <v>252</v>
      </c>
    </row>
    <row r="675" spans="1:47" x14ac:dyDescent="0.3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32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8">
        <f t="shared" si="36"/>
        <v>33</v>
      </c>
      <c r="V675" s="12">
        <v>142</v>
      </c>
      <c r="X675" s="8" t="s">
        <v>252</v>
      </c>
    </row>
    <row r="676" spans="1:47" x14ac:dyDescent="0.3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32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8">
        <f t="shared" si="36"/>
        <v>37</v>
      </c>
      <c r="V676" s="12">
        <v>138</v>
      </c>
      <c r="X676" s="8" t="s">
        <v>252</v>
      </c>
    </row>
    <row r="677" spans="1:47" x14ac:dyDescent="0.3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32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8">
        <f t="shared" si="36"/>
        <v>37</v>
      </c>
      <c r="V677" s="12">
        <v>144</v>
      </c>
      <c r="X677" s="8" t="s">
        <v>252</v>
      </c>
    </row>
    <row r="678" spans="1:47" x14ac:dyDescent="0.3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32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8">
        <f t="shared" si="36"/>
        <v>35</v>
      </c>
      <c r="V678" s="12">
        <v>141</v>
      </c>
      <c r="X678" s="8" t="s">
        <v>252</v>
      </c>
    </row>
    <row r="679" spans="1:47" x14ac:dyDescent="0.3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32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8">
        <f t="shared" si="36"/>
        <v>37</v>
      </c>
      <c r="V679" s="12">
        <v>135</v>
      </c>
      <c r="X679" s="8" t="s">
        <v>252</v>
      </c>
    </row>
    <row r="680" spans="1:47" x14ac:dyDescent="0.3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32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8">
        <f t="shared" si="36"/>
        <v>36</v>
      </c>
      <c r="V680" s="12">
        <v>142</v>
      </c>
      <c r="X680" s="8" t="s">
        <v>252</v>
      </c>
    </row>
    <row r="681" spans="1:47" x14ac:dyDescent="0.3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32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8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3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32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8">
        <f t="shared" si="36"/>
        <v>35</v>
      </c>
      <c r="V682" s="12">
        <v>143</v>
      </c>
      <c r="X682" s="8" t="s">
        <v>252</v>
      </c>
      <c r="AU682" s="93"/>
    </row>
    <row r="683" spans="1:47" x14ac:dyDescent="0.3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32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8">
        <f t="shared" si="36"/>
        <v>34</v>
      </c>
      <c r="V683" s="12">
        <v>139</v>
      </c>
      <c r="X683" s="8" t="s">
        <v>252</v>
      </c>
      <c r="AU683" s="93"/>
    </row>
    <row r="684" spans="1:47" x14ac:dyDescent="0.3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32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8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3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32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8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3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32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8">
        <f t="shared" si="36"/>
        <v>34</v>
      </c>
      <c r="V686" s="12">
        <v>141</v>
      </c>
      <c r="X686" s="8" t="s">
        <v>252</v>
      </c>
    </row>
    <row r="687" spans="1:47" x14ac:dyDescent="0.3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32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8">
        <f t="shared" si="36"/>
        <v>35</v>
      </c>
      <c r="V687" s="12">
        <v>137</v>
      </c>
      <c r="X687" s="8" t="s">
        <v>252</v>
      </c>
    </row>
    <row r="688" spans="1:47" x14ac:dyDescent="0.3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32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8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3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32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8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3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32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8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3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32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8">
        <f t="shared" si="36"/>
        <v>35</v>
      </c>
      <c r="V691" s="12">
        <v>139</v>
      </c>
      <c r="X691" s="8" t="s">
        <v>252</v>
      </c>
    </row>
    <row r="692" spans="1:47" x14ac:dyDescent="0.3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32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8">
        <f t="shared" si="36"/>
        <v>33</v>
      </c>
      <c r="V692" s="12">
        <v>141</v>
      </c>
      <c r="X692" s="8" t="s">
        <v>252</v>
      </c>
    </row>
    <row r="693" spans="1:47" x14ac:dyDescent="0.3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32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8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3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32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8">
        <f t="shared" si="36"/>
        <v>33</v>
      </c>
      <c r="V694" s="12">
        <v>138</v>
      </c>
    </row>
    <row r="695" spans="1:47" x14ac:dyDescent="0.3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32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8">
        <f t="shared" si="36"/>
        <v>31</v>
      </c>
      <c r="V695" s="12">
        <v>140</v>
      </c>
    </row>
    <row r="696" spans="1:47" x14ac:dyDescent="0.3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32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8">
        <f t="shared" si="36"/>
        <v>40</v>
      </c>
      <c r="V696" s="12">
        <v>143</v>
      </c>
    </row>
    <row r="697" spans="1:47" x14ac:dyDescent="0.3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32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8">
        <f t="shared" si="36"/>
        <v>36</v>
      </c>
      <c r="V697" s="12">
        <v>144</v>
      </c>
    </row>
    <row r="698" spans="1:47" x14ac:dyDescent="0.3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32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8">
        <f t="shared" si="36"/>
        <v>36</v>
      </c>
      <c r="V698" s="12">
        <v>139</v>
      </c>
    </row>
    <row r="699" spans="1:47" x14ac:dyDescent="0.3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32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8">
        <f t="shared" si="36"/>
        <v>37</v>
      </c>
      <c r="V699" s="12">
        <v>141</v>
      </c>
    </row>
    <row r="700" spans="1:47" x14ac:dyDescent="0.3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32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8">
        <f t="shared" si="36"/>
        <v>40</v>
      </c>
      <c r="V700" s="12">
        <v>155</v>
      </c>
      <c r="X700" s="8" t="s">
        <v>670</v>
      </c>
      <c r="AO700" s="8" t="s">
        <v>1682</v>
      </c>
    </row>
    <row r="701" spans="1:47" x14ac:dyDescent="0.3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32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8">
        <f t="shared" si="36"/>
        <v>42</v>
      </c>
      <c r="V701" s="12">
        <v>155</v>
      </c>
      <c r="X701" s="8" t="s">
        <v>252</v>
      </c>
      <c r="AO701" s="8" t="s">
        <v>1683</v>
      </c>
    </row>
    <row r="702" spans="1:47" x14ac:dyDescent="0.3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32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8">
        <f t="shared" ref="R702:R733" si="37">P702-Q702</f>
        <v>41</v>
      </c>
      <c r="V702" s="12">
        <v>146</v>
      </c>
      <c r="AO702" s="8" t="s">
        <v>680</v>
      </c>
    </row>
    <row r="703" spans="1:47" x14ac:dyDescent="0.3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32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8">
        <f t="shared" si="37"/>
        <v>37</v>
      </c>
      <c r="V703" s="12" t="s">
        <v>318</v>
      </c>
      <c r="AO703" s="8" t="s">
        <v>680</v>
      </c>
    </row>
    <row r="704" spans="1:47" x14ac:dyDescent="0.3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32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8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3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32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8">
        <f t="shared" si="37"/>
        <v>35</v>
      </c>
      <c r="V705" s="12">
        <v>144</v>
      </c>
    </row>
    <row r="706" spans="1:47" x14ac:dyDescent="0.3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32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8">
        <f t="shared" si="37"/>
        <v>38</v>
      </c>
      <c r="V706" s="12" t="s">
        <v>318</v>
      </c>
    </row>
    <row r="707" spans="1:47" x14ac:dyDescent="0.3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32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8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3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32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8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3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32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8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3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32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8">
        <f t="shared" si="37"/>
        <v>35</v>
      </c>
      <c r="V710" s="12">
        <v>136</v>
      </c>
      <c r="AO710" s="8" t="s">
        <v>1129</v>
      </c>
    </row>
    <row r="711" spans="1:47" x14ac:dyDescent="0.3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32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8">
        <f t="shared" si="37"/>
        <v>35</v>
      </c>
      <c r="V711" s="12">
        <v>141</v>
      </c>
      <c r="AO711" s="8" t="s">
        <v>904</v>
      </c>
    </row>
    <row r="712" spans="1:47" x14ac:dyDescent="0.3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32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8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3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32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8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3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32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8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3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32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8">
        <f t="shared" si="37"/>
        <v>36</v>
      </c>
      <c r="V715" s="12">
        <v>134</v>
      </c>
      <c r="X715" s="8" t="s">
        <v>252</v>
      </c>
    </row>
    <row r="716" spans="1:47" x14ac:dyDescent="0.3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32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8">
        <f t="shared" si="37"/>
        <v>40</v>
      </c>
      <c r="V716" s="12">
        <v>144</v>
      </c>
      <c r="AO716" s="8" t="s">
        <v>1141</v>
      </c>
    </row>
    <row r="717" spans="1:47" x14ac:dyDescent="0.3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32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8">
        <f t="shared" si="37"/>
        <v>35</v>
      </c>
      <c r="V717" s="12">
        <v>145</v>
      </c>
      <c r="X717" s="8" t="s">
        <v>252</v>
      </c>
    </row>
    <row r="718" spans="1:47" x14ac:dyDescent="0.3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32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8">
        <f t="shared" si="37"/>
        <v>35</v>
      </c>
      <c r="V718" s="12">
        <v>142</v>
      </c>
      <c r="X718" s="8" t="s">
        <v>670</v>
      </c>
    </row>
    <row r="719" spans="1:47" x14ac:dyDescent="0.3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32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8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3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32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8">
        <f t="shared" si="37"/>
        <v>37</v>
      </c>
      <c r="V720" s="12">
        <v>141</v>
      </c>
      <c r="X720" s="8" t="s">
        <v>252</v>
      </c>
    </row>
    <row r="721" spans="1:41" x14ac:dyDescent="0.3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32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8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3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32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8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3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32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8">
        <f t="shared" si="37"/>
        <v>35</v>
      </c>
      <c r="V723" s="12">
        <v>138</v>
      </c>
      <c r="X723" s="8" t="s">
        <v>252</v>
      </c>
    </row>
    <row r="724" spans="1:41" x14ac:dyDescent="0.3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32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8">
        <f t="shared" si="37"/>
        <v>34</v>
      </c>
      <c r="V724" s="12">
        <v>137</v>
      </c>
      <c r="X724" s="8" t="s">
        <v>252</v>
      </c>
    </row>
    <row r="725" spans="1:41" x14ac:dyDescent="0.3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32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8">
        <f t="shared" si="37"/>
        <v>35</v>
      </c>
      <c r="V725" s="12">
        <v>138</v>
      </c>
      <c r="X725" s="8" t="s">
        <v>252</v>
      </c>
    </row>
    <row r="726" spans="1:41" x14ac:dyDescent="0.3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32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8">
        <f t="shared" si="37"/>
        <v>36</v>
      </c>
      <c r="V726" s="12">
        <v>140</v>
      </c>
      <c r="X726" s="8" t="s">
        <v>252</v>
      </c>
    </row>
    <row r="727" spans="1:41" x14ac:dyDescent="0.3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32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8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3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32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8">
        <f t="shared" si="37"/>
        <v>35</v>
      </c>
      <c r="V728" s="12">
        <v>143</v>
      </c>
      <c r="X728" s="8" t="s">
        <v>252</v>
      </c>
    </row>
    <row r="729" spans="1:41" x14ac:dyDescent="0.3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32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8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3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32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8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3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32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8">
        <f t="shared" si="37"/>
        <v>145</v>
      </c>
      <c r="AO731" s="8" t="s">
        <v>1172</v>
      </c>
    </row>
    <row r="732" spans="1:41" x14ac:dyDescent="0.3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32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8">
        <f t="shared" si="37"/>
        <v>169</v>
      </c>
      <c r="AO732" s="8" t="s">
        <v>1190</v>
      </c>
    </row>
    <row r="733" spans="1:41" x14ac:dyDescent="0.3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32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8">
        <f t="shared" si="37"/>
        <v>34</v>
      </c>
      <c r="V733" s="12">
        <v>140</v>
      </c>
    </row>
    <row r="734" spans="1:41" x14ac:dyDescent="0.3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32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8">
        <f t="shared" ref="R734:R754" si="39">P734-Q734</f>
        <v>35</v>
      </c>
      <c r="V734" s="12">
        <v>142</v>
      </c>
    </row>
    <row r="735" spans="1:41" x14ac:dyDescent="0.3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32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8">
        <f t="shared" si="39"/>
        <v>36</v>
      </c>
      <c r="V735" s="12">
        <v>145</v>
      </c>
    </row>
    <row r="736" spans="1:41" x14ac:dyDescent="0.3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32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8">
        <f t="shared" si="39"/>
        <v>34</v>
      </c>
      <c r="V736" s="12">
        <v>135</v>
      </c>
    </row>
    <row r="737" spans="1:47" x14ac:dyDescent="0.3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32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8">
        <f t="shared" si="39"/>
        <v>37</v>
      </c>
      <c r="V737" s="12">
        <v>137</v>
      </c>
    </row>
    <row r="738" spans="1:47" x14ac:dyDescent="0.3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32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8">
        <f t="shared" si="39"/>
        <v>35</v>
      </c>
      <c r="V738" s="12">
        <v>140</v>
      </c>
    </row>
    <row r="739" spans="1:47" x14ac:dyDescent="0.3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32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8">
        <f t="shared" si="39"/>
        <v>33</v>
      </c>
      <c r="V739" s="12">
        <v>141</v>
      </c>
      <c r="AO739" s="8" t="s">
        <v>1166</v>
      </c>
    </row>
    <row r="740" spans="1:47" x14ac:dyDescent="0.3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32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8">
        <f t="shared" si="39"/>
        <v>33</v>
      </c>
      <c r="V740" s="12">
        <v>142</v>
      </c>
      <c r="AO740" s="8" t="s">
        <v>1170</v>
      </c>
    </row>
    <row r="741" spans="1:47" x14ac:dyDescent="0.3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32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8">
        <f t="shared" si="39"/>
        <v>39</v>
      </c>
      <c r="V741" s="12">
        <v>140</v>
      </c>
    </row>
    <row r="742" spans="1:47" x14ac:dyDescent="0.3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32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8">
        <f t="shared" si="39"/>
        <v>37</v>
      </c>
      <c r="V742" s="12">
        <v>140</v>
      </c>
    </row>
    <row r="743" spans="1:47" x14ac:dyDescent="0.3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32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8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3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32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8">
        <f t="shared" si="39"/>
        <v>31</v>
      </c>
      <c r="V744" s="12">
        <v>140</v>
      </c>
    </row>
    <row r="745" spans="1:47" x14ac:dyDescent="0.3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32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8">
        <f t="shared" si="39"/>
        <v>34</v>
      </c>
      <c r="V745" s="12">
        <v>138</v>
      </c>
    </row>
    <row r="746" spans="1:47" x14ac:dyDescent="0.3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32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8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3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32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8">
        <f t="shared" si="39"/>
        <v>37</v>
      </c>
      <c r="V747" s="12">
        <v>140</v>
      </c>
    </row>
    <row r="748" spans="1:47" x14ac:dyDescent="0.3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32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8">
        <f t="shared" si="39"/>
        <v>36</v>
      </c>
      <c r="V748" s="12">
        <v>144</v>
      </c>
    </row>
    <row r="749" spans="1:47" x14ac:dyDescent="0.3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32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8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3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32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8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3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32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8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3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32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8">
        <f t="shared" si="39"/>
        <v>37</v>
      </c>
      <c r="V752" s="12">
        <v>145</v>
      </c>
    </row>
    <row r="753" spans="1:41" x14ac:dyDescent="0.3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32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8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3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32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8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3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32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3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32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3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32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8">
        <f>P757-Q757</f>
        <v>136</v>
      </c>
      <c r="AO757" s="8" t="s">
        <v>1220</v>
      </c>
    </row>
    <row r="758" spans="1:41" x14ac:dyDescent="0.3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32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8" t="s">
        <v>318</v>
      </c>
      <c r="V758" s="12" t="s">
        <v>318</v>
      </c>
    </row>
    <row r="759" spans="1:41" x14ac:dyDescent="0.3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32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8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3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32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8">
        <f>P760-Q760</f>
        <v>64</v>
      </c>
      <c r="V760" s="12">
        <v>168</v>
      </c>
      <c r="AO760" s="8" t="s">
        <v>1315</v>
      </c>
    </row>
    <row r="761" spans="1:41" x14ac:dyDescent="0.3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32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8">
        <f>P761-Q761</f>
        <v>64</v>
      </c>
      <c r="V761" s="12">
        <v>170</v>
      </c>
    </row>
    <row r="762" spans="1:41" x14ac:dyDescent="0.3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32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8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3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32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8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3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32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8">
        <f t="shared" si="40"/>
        <v>38</v>
      </c>
      <c r="V764" s="12">
        <v>146</v>
      </c>
      <c r="AO764" s="8" t="s">
        <v>1217</v>
      </c>
    </row>
    <row r="765" spans="1:41" x14ac:dyDescent="0.3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32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8">
        <f t="shared" si="40"/>
        <v>38</v>
      </c>
      <c r="AO765" s="8" t="s">
        <v>1563</v>
      </c>
    </row>
    <row r="766" spans="1:41" x14ac:dyDescent="0.3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32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8">
        <f t="shared" si="40"/>
        <v>38</v>
      </c>
      <c r="V766" s="12">
        <v>140</v>
      </c>
      <c r="AO766" s="8" t="s">
        <v>1192</v>
      </c>
    </row>
    <row r="767" spans="1:41" x14ac:dyDescent="0.3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32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8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3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32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8">
        <f t="shared" si="40"/>
        <v>38</v>
      </c>
      <c r="V768" s="12">
        <v>144</v>
      </c>
      <c r="AO768" s="8" t="s">
        <v>904</v>
      </c>
    </row>
    <row r="769" spans="1:41" x14ac:dyDescent="0.3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32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8">
        <f t="shared" si="40"/>
        <v>34</v>
      </c>
      <c r="V769" s="12">
        <v>139</v>
      </c>
      <c r="AO769" s="8" t="s">
        <v>1199</v>
      </c>
    </row>
    <row r="770" spans="1:41" x14ac:dyDescent="0.3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32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8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3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32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3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32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8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3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32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8">
        <f t="shared" si="41"/>
        <v>33</v>
      </c>
      <c r="V773" s="12">
        <v>145</v>
      </c>
    </row>
    <row r="774" spans="1:41" x14ac:dyDescent="0.3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32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8">
        <f t="shared" si="41"/>
        <v>33</v>
      </c>
      <c r="V774" s="12">
        <v>141</v>
      </c>
      <c r="AO774" s="8" t="s">
        <v>1204</v>
      </c>
    </row>
    <row r="775" spans="1:41" x14ac:dyDescent="0.3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32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8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3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32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8">
        <f t="shared" si="41"/>
        <v>33</v>
      </c>
      <c r="V776" s="12">
        <v>142</v>
      </c>
    </row>
    <row r="777" spans="1:41" x14ac:dyDescent="0.3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32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8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3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32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8">
        <f t="shared" si="41"/>
        <v>33</v>
      </c>
      <c r="V778" s="12">
        <v>143</v>
      </c>
    </row>
    <row r="779" spans="1:41" x14ac:dyDescent="0.3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32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8">
        <f t="shared" si="41"/>
        <v>34</v>
      </c>
      <c r="V779" s="12">
        <v>140</v>
      </c>
    </row>
    <row r="780" spans="1:41" x14ac:dyDescent="0.3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32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8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3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32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8">
        <f t="shared" si="41"/>
        <v>33</v>
      </c>
      <c r="V781" s="12">
        <v>138</v>
      </c>
    </row>
    <row r="782" spans="1:41" x14ac:dyDescent="0.3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32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8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3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32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8">
        <f t="shared" si="41"/>
        <v>34</v>
      </c>
      <c r="V783" s="12">
        <v>139</v>
      </c>
    </row>
    <row r="784" spans="1:41" x14ac:dyDescent="0.3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32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8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3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32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8">
        <f t="shared" si="41"/>
        <v>36</v>
      </c>
      <c r="V785" s="12">
        <v>142</v>
      </c>
    </row>
    <row r="786" spans="1:41" x14ac:dyDescent="0.3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32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8">
        <f t="shared" si="41"/>
        <v>36</v>
      </c>
      <c r="V786" s="12">
        <v>146</v>
      </c>
    </row>
    <row r="787" spans="1:41" x14ac:dyDescent="0.3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32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8">
        <f t="shared" si="41"/>
        <v>35</v>
      </c>
      <c r="V787" s="12">
        <v>148</v>
      </c>
      <c r="AO787" s="8" t="s">
        <v>256</v>
      </c>
    </row>
    <row r="788" spans="1:41" x14ac:dyDescent="0.3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32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8">
        <f t="shared" si="41"/>
        <v>32</v>
      </c>
      <c r="V788" s="12">
        <v>143</v>
      </c>
    </row>
    <row r="789" spans="1:41" x14ac:dyDescent="0.3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32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8">
        <f t="shared" si="41"/>
        <v>35</v>
      </c>
      <c r="V789" s="12">
        <v>135</v>
      </c>
    </row>
    <row r="790" spans="1:41" x14ac:dyDescent="0.3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32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8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3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32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8">
        <f t="shared" si="41"/>
        <v>33</v>
      </c>
      <c r="V791" s="12">
        <v>137</v>
      </c>
    </row>
    <row r="792" spans="1:41" x14ac:dyDescent="0.3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32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8">
        <f t="shared" si="41"/>
        <v>33</v>
      </c>
      <c r="V792" s="12">
        <v>140</v>
      </c>
    </row>
    <row r="793" spans="1:41" x14ac:dyDescent="0.3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32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8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3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32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8">
        <f t="shared" si="41"/>
        <v>32</v>
      </c>
      <c r="V794" s="12">
        <v>147</v>
      </c>
    </row>
    <row r="795" spans="1:41" x14ac:dyDescent="0.3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32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8">
        <f t="shared" si="41"/>
        <v>34</v>
      </c>
      <c r="V795" s="12">
        <v>146</v>
      </c>
    </row>
    <row r="796" spans="1:41" x14ac:dyDescent="0.3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32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8">
        <f t="shared" si="41"/>
        <v>29</v>
      </c>
      <c r="V796" s="12">
        <v>143</v>
      </c>
    </row>
    <row r="797" spans="1:41" x14ac:dyDescent="0.3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32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8">
        <f t="shared" si="41"/>
        <v>34</v>
      </c>
      <c r="V797" s="12">
        <v>143</v>
      </c>
    </row>
    <row r="798" spans="1:41" x14ac:dyDescent="0.3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32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8">
        <f t="shared" si="41"/>
        <v>35</v>
      </c>
      <c r="V798" s="12">
        <v>140</v>
      </c>
      <c r="AO798" s="8" t="s">
        <v>904</v>
      </c>
    </row>
    <row r="799" spans="1:41" x14ac:dyDescent="0.3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32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8" t="s">
        <v>318</v>
      </c>
      <c r="V799" s="12">
        <v>141</v>
      </c>
    </row>
    <row r="800" spans="1:41" x14ac:dyDescent="0.3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32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8">
        <f t="shared" ref="R800:R805" si="43">P800-Q800</f>
        <v>33</v>
      </c>
      <c r="U800" s="13">
        <v>21.5</v>
      </c>
      <c r="V800" s="12">
        <v>139</v>
      </c>
    </row>
    <row r="801" spans="1:47" x14ac:dyDescent="0.3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32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8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3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32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8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3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32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8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3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32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8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3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32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8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3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32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8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3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32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8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3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32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8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3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32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8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3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32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8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3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32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8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3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32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8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3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32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8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3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32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8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3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32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8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3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32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8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3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32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8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3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32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8">
        <f t="shared" si="45"/>
        <v>35</v>
      </c>
      <c r="V818" s="12">
        <v>144</v>
      </c>
    </row>
    <row r="819" spans="1:47" x14ac:dyDescent="0.3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32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8">
        <f t="shared" si="45"/>
        <v>37</v>
      </c>
      <c r="V819" s="12">
        <v>145</v>
      </c>
      <c r="AO819" s="8" t="s">
        <v>1293</v>
      </c>
    </row>
    <row r="820" spans="1:47" x14ac:dyDescent="0.3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32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8">
        <f t="shared" si="45"/>
        <v>35</v>
      </c>
      <c r="V820" s="12">
        <v>141</v>
      </c>
    </row>
    <row r="821" spans="1:47" x14ac:dyDescent="0.3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32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8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3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32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8">
        <f t="shared" si="45"/>
        <v>34</v>
      </c>
      <c r="V822" s="12">
        <v>139</v>
      </c>
      <c r="AO822" s="8" t="s">
        <v>904</v>
      </c>
    </row>
    <row r="823" spans="1:47" x14ac:dyDescent="0.3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32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8">
        <f t="shared" si="45"/>
        <v>34</v>
      </c>
      <c r="V823" s="12">
        <v>143</v>
      </c>
    </row>
    <row r="824" spans="1:47" x14ac:dyDescent="0.3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32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8">
        <f t="shared" si="45"/>
        <v>34</v>
      </c>
      <c r="V824" s="12">
        <v>138</v>
      </c>
    </row>
    <row r="825" spans="1:47" x14ac:dyDescent="0.3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32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8">
        <f t="shared" si="45"/>
        <v>37</v>
      </c>
      <c r="V825" s="12">
        <v>150</v>
      </c>
    </row>
    <row r="826" spans="1:47" x14ac:dyDescent="0.3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32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8">
        <f t="shared" si="45"/>
        <v>35</v>
      </c>
      <c r="V826" s="12">
        <v>144</v>
      </c>
    </row>
    <row r="827" spans="1:47" x14ac:dyDescent="0.3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32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8">
        <f t="shared" si="45"/>
        <v>35</v>
      </c>
      <c r="V827" s="12">
        <v>142</v>
      </c>
    </row>
    <row r="828" spans="1:47" x14ac:dyDescent="0.3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32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8">
        <f t="shared" si="45"/>
        <v>35</v>
      </c>
      <c r="V828" s="12">
        <v>144</v>
      </c>
    </row>
    <row r="829" spans="1:47" x14ac:dyDescent="0.3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32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8">
        <f t="shared" si="45"/>
        <v>30</v>
      </c>
      <c r="V829" s="12">
        <v>137</v>
      </c>
    </row>
    <row r="830" spans="1:47" x14ac:dyDescent="0.3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32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8">
        <f t="shared" si="45"/>
        <v>37</v>
      </c>
      <c r="V830" s="12">
        <v>137</v>
      </c>
    </row>
    <row r="831" spans="1:47" x14ac:dyDescent="0.3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32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8">
        <f t="shared" si="45"/>
        <v>37</v>
      </c>
      <c r="V831" s="12">
        <v>141</v>
      </c>
    </row>
    <row r="832" spans="1:47" x14ac:dyDescent="0.3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32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8">
        <f t="shared" si="45"/>
        <v>32</v>
      </c>
      <c r="V832" s="12">
        <v>137</v>
      </c>
    </row>
    <row r="833" spans="1:47" s="16" customFormat="1" x14ac:dyDescent="0.3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32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8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3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32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8">
        <f t="shared" si="45"/>
        <v>40</v>
      </c>
      <c r="V834" s="12">
        <v>144</v>
      </c>
    </row>
    <row r="835" spans="1:47" s="16" customFormat="1" x14ac:dyDescent="0.3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32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8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3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32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8">
        <f t="shared" si="45"/>
        <v>36</v>
      </c>
      <c r="V836" s="12">
        <v>146</v>
      </c>
    </row>
    <row r="837" spans="1:47" x14ac:dyDescent="0.3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32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8">
        <f t="shared" si="45"/>
        <v>35</v>
      </c>
      <c r="V837" s="12">
        <v>143</v>
      </c>
    </row>
    <row r="838" spans="1:47" x14ac:dyDescent="0.3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32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8">
        <f t="shared" si="45"/>
        <v>35</v>
      </c>
      <c r="V838" s="12">
        <v>133</v>
      </c>
    </row>
    <row r="839" spans="1:47" x14ac:dyDescent="0.3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32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8">
        <f t="shared" si="45"/>
        <v>34</v>
      </c>
      <c r="V839" s="12">
        <v>142</v>
      </c>
    </row>
    <row r="840" spans="1:47" x14ac:dyDescent="0.3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32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8">
        <f t="shared" si="45"/>
        <v>35</v>
      </c>
      <c r="V840" s="12">
        <v>140</v>
      </c>
    </row>
    <row r="841" spans="1:47" x14ac:dyDescent="0.3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32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8">
        <f t="shared" si="45"/>
        <v>34</v>
      </c>
      <c r="V841" s="12">
        <v>135</v>
      </c>
    </row>
    <row r="842" spans="1:47" x14ac:dyDescent="0.3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32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8">
        <f t="shared" si="45"/>
        <v>34</v>
      </c>
      <c r="V842" s="12">
        <v>135</v>
      </c>
    </row>
    <row r="843" spans="1:47" x14ac:dyDescent="0.3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32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8">
        <f t="shared" si="45"/>
        <v>37</v>
      </c>
      <c r="V843" s="12">
        <v>144</v>
      </c>
    </row>
    <row r="844" spans="1:47" x14ac:dyDescent="0.3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32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8">
        <f t="shared" si="45"/>
        <v>35</v>
      </c>
      <c r="V844" s="12" t="s">
        <v>318</v>
      </c>
      <c r="AO844" s="8" t="s">
        <v>1322</v>
      </c>
    </row>
    <row r="845" spans="1:47" x14ac:dyDescent="0.3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32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8">
        <f t="shared" si="45"/>
        <v>32</v>
      </c>
      <c r="V845" s="12">
        <v>135</v>
      </c>
    </row>
    <row r="846" spans="1:47" x14ac:dyDescent="0.3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32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8">
        <f t="shared" si="45"/>
        <v>34</v>
      </c>
      <c r="V846" s="12">
        <v>145</v>
      </c>
    </row>
    <row r="847" spans="1:47" x14ac:dyDescent="0.3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32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8">
        <f t="shared" si="45"/>
        <v>36</v>
      </c>
      <c r="V847" s="12">
        <v>138</v>
      </c>
    </row>
    <row r="848" spans="1:47" x14ac:dyDescent="0.3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32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8">
        <f t="shared" si="45"/>
        <v>40</v>
      </c>
      <c r="V848" s="12">
        <v>150</v>
      </c>
    </row>
    <row r="849" spans="1:47" x14ac:dyDescent="0.3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32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8">
        <f t="shared" si="45"/>
        <v>42</v>
      </c>
      <c r="V849" s="12">
        <v>142</v>
      </c>
    </row>
    <row r="850" spans="1:47" x14ac:dyDescent="0.3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32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8">
        <f t="shared" si="45"/>
        <v>34</v>
      </c>
      <c r="V850" s="12">
        <v>141</v>
      </c>
    </row>
    <row r="851" spans="1:47" x14ac:dyDescent="0.3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32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8">
        <f t="shared" si="45"/>
        <v>37</v>
      </c>
      <c r="V851" s="12">
        <v>136</v>
      </c>
      <c r="AU851" s="93">
        <v>8.5</v>
      </c>
    </row>
    <row r="852" spans="1:47" x14ac:dyDescent="0.3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32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8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3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32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8">
        <f t="shared" si="45"/>
        <v>37</v>
      </c>
      <c r="V853" s="12">
        <v>137</v>
      </c>
    </row>
    <row r="854" spans="1:47" x14ac:dyDescent="0.3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32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8">
        <f t="shared" si="45"/>
        <v>34</v>
      </c>
      <c r="V854" s="12">
        <v>144</v>
      </c>
    </row>
    <row r="855" spans="1:47" x14ac:dyDescent="0.3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32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8">
        <f t="shared" si="45"/>
        <v>34</v>
      </c>
      <c r="V855" s="12">
        <v>138</v>
      </c>
      <c r="AO855" s="8" t="s">
        <v>1578</v>
      </c>
    </row>
    <row r="856" spans="1:47" x14ac:dyDescent="0.3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32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3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32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3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32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8">
        <f t="shared" ref="R858:R868" si="47">P858-Q858</f>
        <v>41.5</v>
      </c>
      <c r="V858" s="12">
        <v>159</v>
      </c>
      <c r="AO858" s="8" t="s">
        <v>1368</v>
      </c>
    </row>
    <row r="859" spans="1:47" x14ac:dyDescent="0.3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32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8">
        <f t="shared" si="47"/>
        <v>60.5</v>
      </c>
      <c r="V859" s="12" t="s">
        <v>318</v>
      </c>
      <c r="AO859" s="8" t="s">
        <v>1345</v>
      </c>
    </row>
    <row r="860" spans="1:47" x14ac:dyDescent="0.3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32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8">
        <f t="shared" si="47"/>
        <v>61</v>
      </c>
      <c r="V860" s="12" t="s">
        <v>318</v>
      </c>
    </row>
    <row r="861" spans="1:47" x14ac:dyDescent="0.3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32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8">
        <f t="shared" si="47"/>
        <v>53</v>
      </c>
      <c r="V861" s="12" t="s">
        <v>318</v>
      </c>
    </row>
    <row r="862" spans="1:47" x14ac:dyDescent="0.3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32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8">
        <f t="shared" si="47"/>
        <v>63.5</v>
      </c>
      <c r="V862" s="12" t="s">
        <v>318</v>
      </c>
      <c r="AO862" s="8" t="s">
        <v>1353</v>
      </c>
    </row>
    <row r="863" spans="1:47" x14ac:dyDescent="0.3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32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8">
        <f t="shared" si="47"/>
        <v>57.5</v>
      </c>
      <c r="V863" s="12" t="s">
        <v>318</v>
      </c>
    </row>
    <row r="864" spans="1:47" x14ac:dyDescent="0.3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32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8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3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32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8">
        <f t="shared" si="47"/>
        <v>36</v>
      </c>
      <c r="V865" s="12" t="s">
        <v>318</v>
      </c>
    </row>
    <row r="866" spans="1:41" x14ac:dyDescent="0.3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32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8">
        <f t="shared" si="47"/>
        <v>35</v>
      </c>
      <c r="V866" s="12" t="s">
        <v>318</v>
      </c>
      <c r="AO866" s="8" t="s">
        <v>904</v>
      </c>
    </row>
    <row r="867" spans="1:41" x14ac:dyDescent="0.3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32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8">
        <f t="shared" si="47"/>
        <v>35</v>
      </c>
      <c r="V867" s="12" t="s">
        <v>318</v>
      </c>
      <c r="AO867" s="8" t="s">
        <v>904</v>
      </c>
    </row>
    <row r="868" spans="1:41" x14ac:dyDescent="0.3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32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8">
        <f t="shared" si="47"/>
        <v>34</v>
      </c>
      <c r="V868" s="12" t="s">
        <v>318</v>
      </c>
    </row>
    <row r="869" spans="1:41" x14ac:dyDescent="0.3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32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3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32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8">
        <f t="shared" ref="R870:R901" si="48">P870-Q870</f>
        <v>34</v>
      </c>
      <c r="V870" s="12" t="s">
        <v>318</v>
      </c>
      <c r="AO870" s="8" t="s">
        <v>680</v>
      </c>
    </row>
    <row r="871" spans="1:41" x14ac:dyDescent="0.3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32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8">
        <f t="shared" si="48"/>
        <v>37</v>
      </c>
      <c r="V871" s="12" t="s">
        <v>318</v>
      </c>
      <c r="AO871" s="8" t="s">
        <v>680</v>
      </c>
    </row>
    <row r="872" spans="1:41" x14ac:dyDescent="0.3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32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8">
        <f t="shared" si="48"/>
        <v>36</v>
      </c>
      <c r="V872" s="12" t="s">
        <v>318</v>
      </c>
      <c r="AO872" s="8" t="s">
        <v>1241</v>
      </c>
    </row>
    <row r="873" spans="1:41" x14ac:dyDescent="0.3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32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8">
        <f t="shared" si="48"/>
        <v>35</v>
      </c>
      <c r="V873" s="12" t="s">
        <v>318</v>
      </c>
    </row>
    <row r="874" spans="1:41" x14ac:dyDescent="0.3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32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8">
        <f t="shared" si="48"/>
        <v>36</v>
      </c>
      <c r="V874" s="12" t="s">
        <v>318</v>
      </c>
    </row>
    <row r="875" spans="1:41" x14ac:dyDescent="0.3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32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8">
        <f t="shared" si="48"/>
        <v>36</v>
      </c>
      <c r="V875" s="12" t="s">
        <v>318</v>
      </c>
    </row>
    <row r="876" spans="1:41" x14ac:dyDescent="0.3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32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8">
        <f t="shared" si="48"/>
        <v>36</v>
      </c>
      <c r="V876" s="12" t="s">
        <v>318</v>
      </c>
    </row>
    <row r="877" spans="1:41" x14ac:dyDescent="0.3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32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8">
        <f t="shared" si="48"/>
        <v>36</v>
      </c>
      <c r="V877" s="12" t="s">
        <v>318</v>
      </c>
    </row>
    <row r="878" spans="1:41" x14ac:dyDescent="0.3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32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8">
        <f t="shared" si="48"/>
        <v>38</v>
      </c>
      <c r="V878" s="12" t="s">
        <v>318</v>
      </c>
      <c r="AO878" s="8" t="s">
        <v>1248</v>
      </c>
    </row>
    <row r="879" spans="1:41" x14ac:dyDescent="0.3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32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8">
        <f t="shared" si="48"/>
        <v>39</v>
      </c>
      <c r="V879" s="12" t="s">
        <v>318</v>
      </c>
      <c r="AO879" s="8" t="s">
        <v>1250</v>
      </c>
    </row>
    <row r="880" spans="1:41" x14ac:dyDescent="0.3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32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8">
        <f t="shared" si="48"/>
        <v>36</v>
      </c>
      <c r="V880" s="12" t="s">
        <v>318</v>
      </c>
    </row>
    <row r="881" spans="1:47" x14ac:dyDescent="0.3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32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8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3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32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8">
        <f t="shared" si="48"/>
        <v>33</v>
      </c>
      <c r="V882" s="12" t="s">
        <v>318</v>
      </c>
      <c r="AO882" s="8" t="s">
        <v>904</v>
      </c>
    </row>
    <row r="883" spans="1:47" x14ac:dyDescent="0.3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32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8">
        <f t="shared" si="48"/>
        <v>33</v>
      </c>
      <c r="V883" s="12" t="s">
        <v>318</v>
      </c>
      <c r="AO883" s="8" t="s">
        <v>1259</v>
      </c>
    </row>
    <row r="884" spans="1:47" x14ac:dyDescent="0.3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32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8">
        <f t="shared" si="48"/>
        <v>36</v>
      </c>
      <c r="V884" s="12" t="s">
        <v>318</v>
      </c>
    </row>
    <row r="885" spans="1:47" x14ac:dyDescent="0.3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32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8">
        <f t="shared" si="48"/>
        <v>38</v>
      </c>
      <c r="V885" s="12" t="s">
        <v>318</v>
      </c>
      <c r="AO885" s="8" t="s">
        <v>1262</v>
      </c>
    </row>
    <row r="886" spans="1:47" x14ac:dyDescent="0.3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32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8">
        <f t="shared" si="48"/>
        <v>35</v>
      </c>
      <c r="V886" s="12" t="s">
        <v>318</v>
      </c>
    </row>
    <row r="887" spans="1:47" x14ac:dyDescent="0.3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32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8">
        <f t="shared" si="48"/>
        <v>31</v>
      </c>
      <c r="V887" s="12" t="s">
        <v>318</v>
      </c>
    </row>
    <row r="888" spans="1:47" x14ac:dyDescent="0.3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32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8">
        <f t="shared" si="48"/>
        <v>34.5</v>
      </c>
      <c r="V888" s="12">
        <v>136</v>
      </c>
      <c r="AO888" s="8" t="s">
        <v>1339</v>
      </c>
    </row>
    <row r="889" spans="1:47" x14ac:dyDescent="0.3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32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8">
        <f t="shared" si="48"/>
        <v>33.5</v>
      </c>
      <c r="V889" s="12" t="s">
        <v>318</v>
      </c>
    </row>
    <row r="890" spans="1:47" x14ac:dyDescent="0.3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32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8">
        <f t="shared" si="48"/>
        <v>38.5</v>
      </c>
      <c r="V890" s="12">
        <v>145</v>
      </c>
      <c r="AO890" s="8" t="s">
        <v>904</v>
      </c>
    </row>
    <row r="891" spans="1:47" x14ac:dyDescent="0.3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32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8">
        <f t="shared" si="48"/>
        <v>32</v>
      </c>
      <c r="V891" s="12">
        <v>142</v>
      </c>
    </row>
    <row r="892" spans="1:47" x14ac:dyDescent="0.3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32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8">
        <f t="shared" si="48"/>
        <v>39.5</v>
      </c>
      <c r="V892" s="12">
        <v>145</v>
      </c>
    </row>
    <row r="893" spans="1:47" x14ac:dyDescent="0.3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32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8">
        <f t="shared" si="48"/>
        <v>41</v>
      </c>
      <c r="V893" s="12">
        <v>144</v>
      </c>
    </row>
    <row r="894" spans="1:47" x14ac:dyDescent="0.3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32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8">
        <f t="shared" si="48"/>
        <v>36.5</v>
      </c>
      <c r="V894" s="12">
        <v>143</v>
      </c>
    </row>
    <row r="895" spans="1:47" x14ac:dyDescent="0.3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32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8">
        <f t="shared" si="48"/>
        <v>33.5</v>
      </c>
      <c r="V895" s="12">
        <v>135</v>
      </c>
    </row>
    <row r="896" spans="1:47" x14ac:dyDescent="0.3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32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8">
        <f t="shared" si="48"/>
        <v>38.5</v>
      </c>
      <c r="V896" s="12">
        <v>149</v>
      </c>
      <c r="AO896" s="8" t="s">
        <v>904</v>
      </c>
    </row>
    <row r="897" spans="1:41" x14ac:dyDescent="0.3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32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8">
        <f t="shared" si="48"/>
        <v>37</v>
      </c>
      <c r="V897" s="12">
        <v>138</v>
      </c>
      <c r="AO897" s="8" t="s">
        <v>1355</v>
      </c>
    </row>
    <row r="898" spans="1:41" x14ac:dyDescent="0.3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32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8">
        <f t="shared" si="48"/>
        <v>38.5</v>
      </c>
      <c r="V898" s="12">
        <v>149</v>
      </c>
    </row>
    <row r="899" spans="1:41" x14ac:dyDescent="0.3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32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8">
        <f t="shared" si="48"/>
        <v>34.5</v>
      </c>
      <c r="V899" s="12">
        <v>144</v>
      </c>
    </row>
    <row r="900" spans="1:41" x14ac:dyDescent="0.3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32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8">
        <f t="shared" si="48"/>
        <v>33</v>
      </c>
      <c r="V900" s="12">
        <v>135</v>
      </c>
      <c r="AO900" s="8" t="s">
        <v>1359</v>
      </c>
    </row>
    <row r="901" spans="1:41" x14ac:dyDescent="0.3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32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8">
        <f t="shared" si="48"/>
        <v>35.5</v>
      </c>
      <c r="V901" s="12">
        <v>135</v>
      </c>
    </row>
    <row r="902" spans="1:41" x14ac:dyDescent="0.3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32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8">
        <f t="shared" ref="R902:R923" si="49">P902-Q902</f>
        <v>35</v>
      </c>
      <c r="V902" s="12">
        <v>141</v>
      </c>
    </row>
    <row r="903" spans="1:41" x14ac:dyDescent="0.3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32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8">
        <f t="shared" si="49"/>
        <v>36</v>
      </c>
      <c r="V903" s="12">
        <v>147</v>
      </c>
    </row>
    <row r="904" spans="1:41" x14ac:dyDescent="0.3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32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8">
        <f t="shared" si="49"/>
        <v>29.5</v>
      </c>
      <c r="V904" s="12">
        <v>137</v>
      </c>
      <c r="AO904" s="8" t="s">
        <v>1364</v>
      </c>
    </row>
    <row r="905" spans="1:41" x14ac:dyDescent="0.3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32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8">
        <f t="shared" si="49"/>
        <v>30.5</v>
      </c>
      <c r="V905" s="12">
        <v>137</v>
      </c>
    </row>
    <row r="906" spans="1:41" x14ac:dyDescent="0.3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32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8">
        <f t="shared" si="49"/>
        <v>35</v>
      </c>
      <c r="V906" s="12">
        <v>145</v>
      </c>
    </row>
    <row r="907" spans="1:41" x14ac:dyDescent="0.3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32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8">
        <f t="shared" si="49"/>
        <v>32</v>
      </c>
      <c r="V907" s="12">
        <v>139</v>
      </c>
    </row>
    <row r="908" spans="1:41" x14ac:dyDescent="0.3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32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8">
        <f t="shared" si="49"/>
        <v>34</v>
      </c>
      <c r="V908" s="12">
        <v>138</v>
      </c>
    </row>
    <row r="909" spans="1:41" x14ac:dyDescent="0.3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32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8">
        <f t="shared" si="49"/>
        <v>38</v>
      </c>
      <c r="V909" s="12">
        <v>144</v>
      </c>
    </row>
    <row r="910" spans="1:41" x14ac:dyDescent="0.3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32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8">
        <f t="shared" si="49"/>
        <v>34</v>
      </c>
      <c r="V910" s="12">
        <v>139</v>
      </c>
    </row>
    <row r="911" spans="1:41" x14ac:dyDescent="0.3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32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8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3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32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8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3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32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8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1689</v>
      </c>
    </row>
    <row r="914" spans="1:41" x14ac:dyDescent="0.3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32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8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3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32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8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3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32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8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3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32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8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3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32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8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3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32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8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3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32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8">
        <f t="shared" si="49"/>
        <v>35</v>
      </c>
      <c r="S920" s="13">
        <v>14.2</v>
      </c>
      <c r="U920" s="13">
        <v>22.9</v>
      </c>
      <c r="V920" s="12">
        <v>138</v>
      </c>
      <c r="AO920" s="8" t="s">
        <v>1690</v>
      </c>
    </row>
    <row r="921" spans="1:41" x14ac:dyDescent="0.3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32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8">
        <f t="shared" si="49"/>
        <v>37</v>
      </c>
      <c r="V921" s="12">
        <v>147</v>
      </c>
      <c r="AO921" s="8" t="s">
        <v>1689</v>
      </c>
    </row>
    <row r="922" spans="1:41" x14ac:dyDescent="0.3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32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8">
        <f t="shared" si="49"/>
        <v>32</v>
      </c>
      <c r="V922" s="12">
        <v>139</v>
      </c>
    </row>
    <row r="923" spans="1:41" x14ac:dyDescent="0.3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32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8">
        <f t="shared" si="49"/>
        <v>32</v>
      </c>
      <c r="V923" s="12">
        <v>139</v>
      </c>
    </row>
    <row r="924" spans="1:41" x14ac:dyDescent="0.3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32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8" t="s">
        <v>318</v>
      </c>
      <c r="V924" s="12">
        <v>149</v>
      </c>
    </row>
    <row r="925" spans="1:41" x14ac:dyDescent="0.3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32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8">
        <f t="shared" ref="R925:R939" si="51">P925-Q925</f>
        <v>36</v>
      </c>
      <c r="V925" s="12">
        <v>142</v>
      </c>
    </row>
    <row r="926" spans="1:41" x14ac:dyDescent="0.3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32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8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3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32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8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3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32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8">
        <f t="shared" si="51"/>
        <v>32.5</v>
      </c>
      <c r="V928" s="12">
        <v>140</v>
      </c>
    </row>
    <row r="929" spans="1:41" x14ac:dyDescent="0.3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32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8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3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32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8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1689</v>
      </c>
    </row>
    <row r="931" spans="1:41" x14ac:dyDescent="0.3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32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8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3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32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8">
        <f t="shared" si="51"/>
        <v>61</v>
      </c>
      <c r="V932" s="12">
        <v>172</v>
      </c>
    </row>
    <row r="933" spans="1:41" x14ac:dyDescent="0.3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32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8">
        <f t="shared" si="51"/>
        <v>58</v>
      </c>
      <c r="V933" s="12">
        <v>175</v>
      </c>
    </row>
    <row r="934" spans="1:41" x14ac:dyDescent="0.3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32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8">
        <f t="shared" si="51"/>
        <v>58</v>
      </c>
      <c r="V934" s="12">
        <v>176</v>
      </c>
    </row>
    <row r="935" spans="1:41" x14ac:dyDescent="0.3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32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8">
        <f t="shared" si="51"/>
        <v>62</v>
      </c>
      <c r="V935" s="12">
        <v>175</v>
      </c>
    </row>
    <row r="936" spans="1:41" x14ac:dyDescent="0.3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32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8">
        <f t="shared" si="51"/>
        <v>38</v>
      </c>
      <c r="V936" s="12" t="s">
        <v>318</v>
      </c>
      <c r="AO936" s="8" t="s">
        <v>1411</v>
      </c>
    </row>
    <row r="937" spans="1:41" x14ac:dyDescent="0.3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32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8">
        <f t="shared" si="51"/>
        <v>35</v>
      </c>
      <c r="V937" s="12">
        <v>146</v>
      </c>
    </row>
    <row r="938" spans="1:41" x14ac:dyDescent="0.3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32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8">
        <f t="shared" si="51"/>
        <v>35</v>
      </c>
      <c r="V938" s="12">
        <v>143</v>
      </c>
    </row>
    <row r="939" spans="1:41" x14ac:dyDescent="0.3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32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8">
        <f t="shared" si="51"/>
        <v>38</v>
      </c>
      <c r="V939" s="12">
        <v>145</v>
      </c>
    </row>
    <row r="940" spans="1:41" x14ac:dyDescent="0.3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32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3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32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8">
        <f t="shared" ref="R941:R972" si="52">P941-Q941</f>
        <v>33</v>
      </c>
      <c r="V941" s="12">
        <v>144</v>
      </c>
    </row>
    <row r="942" spans="1:41" x14ac:dyDescent="0.3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32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8">
        <f t="shared" si="52"/>
        <v>38</v>
      </c>
      <c r="V942" s="12">
        <v>146</v>
      </c>
      <c r="AO942" s="8" t="s">
        <v>256</v>
      </c>
    </row>
    <row r="943" spans="1:41" x14ac:dyDescent="0.3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32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8">
        <f t="shared" si="52"/>
        <v>34</v>
      </c>
      <c r="V943" s="12">
        <v>147</v>
      </c>
    </row>
    <row r="944" spans="1:41" x14ac:dyDescent="0.3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32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8">
        <f t="shared" si="52"/>
        <v>35</v>
      </c>
      <c r="V944" s="12">
        <v>149</v>
      </c>
    </row>
    <row r="945" spans="1:41" x14ac:dyDescent="0.3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32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8">
        <f t="shared" si="52"/>
        <v>33</v>
      </c>
      <c r="V945" s="12">
        <v>143</v>
      </c>
    </row>
    <row r="946" spans="1:41" x14ac:dyDescent="0.3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32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8">
        <f t="shared" si="52"/>
        <v>33</v>
      </c>
      <c r="V946" s="12" t="s">
        <v>318</v>
      </c>
    </row>
    <row r="947" spans="1:41" x14ac:dyDescent="0.3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32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8">
        <f t="shared" si="52"/>
        <v>38</v>
      </c>
      <c r="V947" s="12">
        <v>145</v>
      </c>
    </row>
    <row r="948" spans="1:41" x14ac:dyDescent="0.3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32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8">
        <f t="shared" si="52"/>
        <v>37</v>
      </c>
      <c r="V948" s="12">
        <v>145</v>
      </c>
    </row>
    <row r="949" spans="1:41" x14ac:dyDescent="0.3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32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8">
        <f t="shared" si="52"/>
        <v>36</v>
      </c>
      <c r="V949" s="12">
        <v>144</v>
      </c>
    </row>
    <row r="950" spans="1:41" x14ac:dyDescent="0.3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32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8">
        <f t="shared" si="52"/>
        <v>35</v>
      </c>
      <c r="V950" s="12">
        <v>143</v>
      </c>
    </row>
    <row r="951" spans="1:41" x14ac:dyDescent="0.3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32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8">
        <f t="shared" si="52"/>
        <v>36</v>
      </c>
      <c r="V951" s="12">
        <v>140</v>
      </c>
      <c r="AO951" s="8" t="s">
        <v>256</v>
      </c>
    </row>
    <row r="952" spans="1:41" x14ac:dyDescent="0.3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32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8">
        <f t="shared" si="52"/>
        <v>38</v>
      </c>
      <c r="V952" s="12" t="s">
        <v>318</v>
      </c>
    </row>
    <row r="953" spans="1:41" x14ac:dyDescent="0.3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32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8">
        <f t="shared" si="52"/>
        <v>31</v>
      </c>
      <c r="V953" s="12">
        <v>135</v>
      </c>
    </row>
    <row r="954" spans="1:41" x14ac:dyDescent="0.3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32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8">
        <f t="shared" si="52"/>
        <v>36</v>
      </c>
      <c r="V954" s="12">
        <v>144</v>
      </c>
    </row>
    <row r="955" spans="1:41" x14ac:dyDescent="0.3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32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8">
        <f t="shared" si="52"/>
        <v>39</v>
      </c>
      <c r="V955" s="12">
        <v>130</v>
      </c>
      <c r="AO955" s="8" t="s">
        <v>1418</v>
      </c>
    </row>
    <row r="956" spans="1:41" x14ac:dyDescent="0.3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32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8">
        <f t="shared" si="52"/>
        <v>38</v>
      </c>
      <c r="AO956" s="8" t="s">
        <v>1408</v>
      </c>
    </row>
    <row r="957" spans="1:41" x14ac:dyDescent="0.3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32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8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1684</v>
      </c>
    </row>
    <row r="958" spans="1:41" x14ac:dyDescent="0.3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32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8">
        <f t="shared" si="52"/>
        <v>38</v>
      </c>
      <c r="V958" s="12">
        <v>145</v>
      </c>
      <c r="AO958" s="16" t="s">
        <v>1433</v>
      </c>
    </row>
    <row r="959" spans="1:41" x14ac:dyDescent="0.3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32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8">
        <f t="shared" si="52"/>
        <v>33</v>
      </c>
      <c r="V959" s="12" t="s">
        <v>318</v>
      </c>
      <c r="AO959" s="8" t="s">
        <v>1441</v>
      </c>
    </row>
    <row r="960" spans="1:41" x14ac:dyDescent="0.3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32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8">
        <f t="shared" si="52"/>
        <v>33</v>
      </c>
      <c r="V960" s="12">
        <v>128</v>
      </c>
      <c r="AO960" s="8" t="s">
        <v>1420</v>
      </c>
    </row>
    <row r="961" spans="1:41" x14ac:dyDescent="0.3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32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8">
        <f t="shared" si="52"/>
        <v>34</v>
      </c>
      <c r="V961" s="12">
        <v>138</v>
      </c>
      <c r="AO961" s="8" t="s">
        <v>1422</v>
      </c>
    </row>
    <row r="962" spans="1:41" x14ac:dyDescent="0.3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32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8">
        <f t="shared" si="52"/>
        <v>35</v>
      </c>
      <c r="V962" s="12">
        <v>140</v>
      </c>
      <c r="AO962" s="8" t="s">
        <v>1424</v>
      </c>
    </row>
    <row r="963" spans="1:41" x14ac:dyDescent="0.3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32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8">
        <f t="shared" si="52"/>
        <v>35</v>
      </c>
      <c r="V963" s="12">
        <v>141</v>
      </c>
      <c r="AO963" s="8" t="s">
        <v>1047</v>
      </c>
    </row>
    <row r="964" spans="1:41" x14ac:dyDescent="0.3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32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8">
        <f t="shared" si="52"/>
        <v>33</v>
      </c>
      <c r="V964" s="12" t="s">
        <v>318</v>
      </c>
      <c r="AO964" s="8" t="s">
        <v>1427</v>
      </c>
    </row>
    <row r="965" spans="1:41" x14ac:dyDescent="0.3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32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8">
        <f t="shared" si="52"/>
        <v>35</v>
      </c>
      <c r="V965" s="12">
        <v>143</v>
      </c>
    </row>
    <row r="966" spans="1:41" x14ac:dyDescent="0.3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32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8">
        <f t="shared" si="52"/>
        <v>39</v>
      </c>
      <c r="V966" s="12">
        <v>147</v>
      </c>
      <c r="AO966" s="8" t="s">
        <v>1047</v>
      </c>
    </row>
    <row r="967" spans="1:41" x14ac:dyDescent="0.3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32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8">
        <f t="shared" si="52"/>
        <v>37</v>
      </c>
      <c r="V967" s="12">
        <v>143</v>
      </c>
    </row>
    <row r="968" spans="1:41" x14ac:dyDescent="0.3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32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8">
        <f t="shared" si="52"/>
        <v>38</v>
      </c>
      <c r="V968" s="12">
        <v>141</v>
      </c>
      <c r="AO968" s="8" t="s">
        <v>1435</v>
      </c>
    </row>
    <row r="969" spans="1:41" x14ac:dyDescent="0.3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32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8">
        <f t="shared" si="52"/>
        <v>36</v>
      </c>
      <c r="V969" s="12">
        <v>141</v>
      </c>
      <c r="AO969" s="8" t="s">
        <v>1047</v>
      </c>
    </row>
    <row r="970" spans="1:41" x14ac:dyDescent="0.3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32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8">
        <f t="shared" si="52"/>
        <v>34</v>
      </c>
      <c r="V970" s="12">
        <v>139</v>
      </c>
    </row>
    <row r="971" spans="1:41" x14ac:dyDescent="0.3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32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8">
        <f t="shared" si="52"/>
        <v>37</v>
      </c>
      <c r="V971" s="12">
        <v>142</v>
      </c>
    </row>
    <row r="972" spans="1:41" x14ac:dyDescent="0.3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32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8">
        <f t="shared" si="52"/>
        <v>36</v>
      </c>
      <c r="V972" s="12">
        <v>141</v>
      </c>
      <c r="AO972" s="8" t="s">
        <v>1047</v>
      </c>
    </row>
    <row r="973" spans="1:41" x14ac:dyDescent="0.3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32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8">
        <f t="shared" ref="R973:R1004" si="53">P973-Q973</f>
        <v>33</v>
      </c>
      <c r="V973" s="12">
        <v>138</v>
      </c>
    </row>
    <row r="974" spans="1:41" x14ac:dyDescent="0.3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32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8">
        <f t="shared" si="53"/>
        <v>34</v>
      </c>
      <c r="V974" s="12">
        <v>143</v>
      </c>
    </row>
    <row r="975" spans="1:41" x14ac:dyDescent="0.3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32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8">
        <f t="shared" si="53"/>
        <v>41</v>
      </c>
      <c r="V975" s="12">
        <v>146</v>
      </c>
      <c r="AO975" s="8" t="s">
        <v>1047</v>
      </c>
    </row>
    <row r="976" spans="1:41" x14ac:dyDescent="0.3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32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8">
        <f t="shared" si="53"/>
        <v>37</v>
      </c>
      <c r="V976" s="12">
        <v>142</v>
      </c>
    </row>
    <row r="977" spans="1:41" x14ac:dyDescent="0.3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32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8">
        <f t="shared" si="53"/>
        <v>35</v>
      </c>
      <c r="V977" s="12">
        <v>134</v>
      </c>
    </row>
    <row r="978" spans="1:41" x14ac:dyDescent="0.3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32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8">
        <f t="shared" si="53"/>
        <v>30</v>
      </c>
      <c r="V978" s="12">
        <v>143</v>
      </c>
    </row>
    <row r="979" spans="1:41" x14ac:dyDescent="0.3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32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8">
        <f t="shared" si="53"/>
        <v>34</v>
      </c>
      <c r="V979" s="12">
        <v>134</v>
      </c>
      <c r="AO979" s="8" t="s">
        <v>1047</v>
      </c>
    </row>
    <row r="980" spans="1:41" x14ac:dyDescent="0.3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32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8">
        <f t="shared" si="53"/>
        <v>39</v>
      </c>
      <c r="V980" s="12">
        <v>145</v>
      </c>
    </row>
    <row r="981" spans="1:41" x14ac:dyDescent="0.3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32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8">
        <f t="shared" si="53"/>
        <v>36</v>
      </c>
      <c r="V981" s="12">
        <v>138</v>
      </c>
    </row>
    <row r="982" spans="1:41" x14ac:dyDescent="0.3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32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8">
        <f t="shared" si="53"/>
        <v>36</v>
      </c>
      <c r="V982" s="12">
        <v>140</v>
      </c>
      <c r="AO982" s="8" t="s">
        <v>1047</v>
      </c>
    </row>
    <row r="983" spans="1:41" x14ac:dyDescent="0.3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32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8">
        <f t="shared" si="53"/>
        <v>32</v>
      </c>
      <c r="V983" s="12">
        <v>136</v>
      </c>
      <c r="AO983" s="8" t="s">
        <v>1453</v>
      </c>
    </row>
    <row r="984" spans="1:41" x14ac:dyDescent="0.3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32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8">
        <f t="shared" si="53"/>
        <v>32</v>
      </c>
      <c r="V984" s="12">
        <v>136</v>
      </c>
      <c r="AO984" s="8" t="s">
        <v>1430</v>
      </c>
    </row>
    <row r="985" spans="1:41" x14ac:dyDescent="0.3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32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8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1685</v>
      </c>
    </row>
    <row r="986" spans="1:41" x14ac:dyDescent="0.3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32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8">
        <f t="shared" si="53"/>
        <v>56</v>
      </c>
      <c r="V986" s="12" t="s">
        <v>318</v>
      </c>
      <c r="AO986" s="8" t="s">
        <v>1457</v>
      </c>
    </row>
    <row r="987" spans="1:41" x14ac:dyDescent="0.3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32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8">
        <f t="shared" si="53"/>
        <v>55</v>
      </c>
      <c r="V987" s="12" t="s">
        <v>318</v>
      </c>
    </row>
    <row r="988" spans="1:41" x14ac:dyDescent="0.3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32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8">
        <f t="shared" si="53"/>
        <v>63</v>
      </c>
      <c r="V988" s="12" t="s">
        <v>318</v>
      </c>
      <c r="AO988" s="8" t="s">
        <v>1468</v>
      </c>
    </row>
    <row r="989" spans="1:41" x14ac:dyDescent="0.3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32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8">
        <f t="shared" si="53"/>
        <v>59</v>
      </c>
      <c r="V989" s="12" t="s">
        <v>318</v>
      </c>
    </row>
    <row r="990" spans="1:41" x14ac:dyDescent="0.3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32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8">
        <f t="shared" si="53"/>
        <v>60</v>
      </c>
      <c r="V990" s="12" t="s">
        <v>318</v>
      </c>
    </row>
    <row r="991" spans="1:41" x14ac:dyDescent="0.3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32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8">
        <f t="shared" si="53"/>
        <v>58</v>
      </c>
      <c r="V991" s="12" t="s">
        <v>318</v>
      </c>
    </row>
    <row r="992" spans="1:41" x14ac:dyDescent="0.3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32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8">
        <f t="shared" si="53"/>
        <v>58</v>
      </c>
      <c r="V992" s="12" t="s">
        <v>318</v>
      </c>
    </row>
    <row r="993" spans="1:47" x14ac:dyDescent="0.3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32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8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3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32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8">
        <f t="shared" si="53"/>
        <v>35</v>
      </c>
      <c r="V994" s="12">
        <v>142</v>
      </c>
    </row>
    <row r="995" spans="1:47" x14ac:dyDescent="0.3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32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8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3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32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8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3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32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8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3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32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8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3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32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8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3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32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8">
        <f t="shared" si="53"/>
        <v>32</v>
      </c>
      <c r="V1000" s="12">
        <v>139</v>
      </c>
    </row>
    <row r="1001" spans="1:47" x14ac:dyDescent="0.3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32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8">
        <f t="shared" si="53"/>
        <v>32</v>
      </c>
      <c r="V1001" s="12">
        <v>139</v>
      </c>
      <c r="AO1001" s="8" t="s">
        <v>1473</v>
      </c>
    </row>
    <row r="1002" spans="1:47" x14ac:dyDescent="0.3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32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8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3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32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8">
        <f t="shared" si="53"/>
        <v>32</v>
      </c>
      <c r="V1003" s="12">
        <v>139</v>
      </c>
      <c r="AO1003" s="8" t="s">
        <v>1453</v>
      </c>
    </row>
    <row r="1004" spans="1:47" x14ac:dyDescent="0.3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32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8">
        <f t="shared" si="53"/>
        <v>35</v>
      </c>
      <c r="V1004" s="12">
        <v>141</v>
      </c>
      <c r="AO1004" s="8" t="s">
        <v>1047</v>
      </c>
    </row>
    <row r="1005" spans="1:47" x14ac:dyDescent="0.3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32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8">
        <f t="shared" ref="R1005:R1036" si="55">P1005-Q1005</f>
        <v>34</v>
      </c>
      <c r="V1005" s="12">
        <v>137</v>
      </c>
    </row>
    <row r="1006" spans="1:47" x14ac:dyDescent="0.3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32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8">
        <f t="shared" si="55"/>
        <v>36</v>
      </c>
      <c r="V1006" s="12">
        <v>141</v>
      </c>
    </row>
    <row r="1007" spans="1:47" x14ac:dyDescent="0.3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32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8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3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32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8">
        <f t="shared" si="55"/>
        <v>33</v>
      </c>
      <c r="V1008" s="12">
        <v>139</v>
      </c>
    </row>
    <row r="1009" spans="1:47" x14ac:dyDescent="0.3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32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8">
        <f t="shared" si="55"/>
        <v>33</v>
      </c>
      <c r="V1009" s="12">
        <v>141</v>
      </c>
    </row>
    <row r="1010" spans="1:47" x14ac:dyDescent="0.3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32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8">
        <f t="shared" si="55"/>
        <v>38</v>
      </c>
      <c r="V1010" s="12">
        <v>150</v>
      </c>
    </row>
    <row r="1011" spans="1:47" x14ac:dyDescent="0.3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32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8">
        <f t="shared" si="55"/>
        <v>36</v>
      </c>
      <c r="V1011" s="12">
        <v>140</v>
      </c>
      <c r="AO1011" s="8" t="s">
        <v>1489</v>
      </c>
    </row>
    <row r="1012" spans="1:47" x14ac:dyDescent="0.3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32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8">
        <f t="shared" si="55"/>
        <v>34</v>
      </c>
      <c r="V1012" s="12">
        <v>141</v>
      </c>
      <c r="AO1012" s="8" t="s">
        <v>1489</v>
      </c>
    </row>
    <row r="1013" spans="1:47" x14ac:dyDescent="0.3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32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8">
        <f t="shared" si="55"/>
        <v>35</v>
      </c>
      <c r="V1013" s="12">
        <v>141</v>
      </c>
      <c r="AO1013" s="8" t="s">
        <v>1492</v>
      </c>
    </row>
    <row r="1014" spans="1:47" x14ac:dyDescent="0.3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32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8">
        <f t="shared" si="55"/>
        <v>38</v>
      </c>
      <c r="V1014" s="12">
        <v>141</v>
      </c>
    </row>
    <row r="1015" spans="1:47" x14ac:dyDescent="0.3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32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8">
        <f t="shared" si="55"/>
        <v>33</v>
      </c>
      <c r="V1015" s="12">
        <v>139</v>
      </c>
    </row>
    <row r="1016" spans="1:47" x14ac:dyDescent="0.3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32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8">
        <f t="shared" si="55"/>
        <v>32</v>
      </c>
      <c r="V1016" s="12">
        <v>139</v>
      </c>
      <c r="AO1016" s="8" t="s">
        <v>1492</v>
      </c>
    </row>
    <row r="1017" spans="1:47" x14ac:dyDescent="0.3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32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8">
        <f t="shared" si="55"/>
        <v>39</v>
      </c>
      <c r="V1017" s="12">
        <v>143</v>
      </c>
    </row>
    <row r="1018" spans="1:47" x14ac:dyDescent="0.3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32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8">
        <f t="shared" si="55"/>
        <v>34</v>
      </c>
      <c r="V1018" s="12">
        <v>144</v>
      </c>
    </row>
    <row r="1019" spans="1:47" x14ac:dyDescent="0.3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32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8">
        <f t="shared" si="55"/>
        <v>38</v>
      </c>
      <c r="V1019" s="12">
        <v>141</v>
      </c>
    </row>
    <row r="1020" spans="1:47" x14ac:dyDescent="0.3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32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8">
        <f t="shared" si="55"/>
        <v>39</v>
      </c>
      <c r="V1020" s="12">
        <v>142</v>
      </c>
      <c r="AO1020" s="8" t="s">
        <v>1498</v>
      </c>
    </row>
    <row r="1021" spans="1:47" x14ac:dyDescent="0.3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32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8">
        <f t="shared" si="55"/>
        <v>36</v>
      </c>
      <c r="V1021" s="12">
        <v>142</v>
      </c>
    </row>
    <row r="1022" spans="1:47" x14ac:dyDescent="0.3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32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8">
        <f t="shared" si="55"/>
        <v>31</v>
      </c>
      <c r="V1022" s="12">
        <v>132</v>
      </c>
    </row>
    <row r="1023" spans="1:47" x14ac:dyDescent="0.3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32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8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3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32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8">
        <f t="shared" si="55"/>
        <v>36</v>
      </c>
      <c r="V1024" s="12">
        <v>140</v>
      </c>
    </row>
    <row r="1025" spans="1:41" x14ac:dyDescent="0.3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32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8">
        <f t="shared" si="55"/>
        <v>33</v>
      </c>
      <c r="V1025" s="12">
        <v>136</v>
      </c>
    </row>
    <row r="1026" spans="1:41" x14ac:dyDescent="0.3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32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8">
        <f t="shared" si="55"/>
        <v>36</v>
      </c>
      <c r="V1026" s="12">
        <v>139</v>
      </c>
    </row>
    <row r="1027" spans="1:41" x14ac:dyDescent="0.3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32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8">
        <f t="shared" si="55"/>
        <v>34</v>
      </c>
      <c r="V1027" s="12">
        <v>141</v>
      </c>
      <c r="AO1027" s="8" t="s">
        <v>1047</v>
      </c>
    </row>
    <row r="1028" spans="1:41" x14ac:dyDescent="0.3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32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8">
        <f t="shared" si="55"/>
        <v>36</v>
      </c>
      <c r="V1028" s="12">
        <v>143</v>
      </c>
      <c r="AO1028" s="8" t="s">
        <v>904</v>
      </c>
    </row>
    <row r="1029" spans="1:41" x14ac:dyDescent="0.3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32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8">
        <f t="shared" si="55"/>
        <v>33</v>
      </c>
      <c r="V1029" s="12">
        <v>136</v>
      </c>
    </row>
    <row r="1030" spans="1:41" x14ac:dyDescent="0.3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32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8">
        <f t="shared" si="55"/>
        <v>34</v>
      </c>
      <c r="V1030" s="12">
        <v>142</v>
      </c>
    </row>
    <row r="1031" spans="1:41" x14ac:dyDescent="0.3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32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8">
        <f t="shared" si="55"/>
        <v>33</v>
      </c>
      <c r="V1031" s="12">
        <v>141</v>
      </c>
    </row>
    <row r="1032" spans="1:41" x14ac:dyDescent="0.3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32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8">
        <f t="shared" si="55"/>
        <v>33</v>
      </c>
      <c r="V1032" s="12">
        <v>141</v>
      </c>
    </row>
    <row r="1033" spans="1:41" x14ac:dyDescent="0.3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32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8">
        <f t="shared" si="55"/>
        <v>38</v>
      </c>
      <c r="V1033" s="12">
        <v>138</v>
      </c>
      <c r="AO1033" s="8" t="s">
        <v>1047</v>
      </c>
    </row>
    <row r="1034" spans="1:41" x14ac:dyDescent="0.3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32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8">
        <f t="shared" si="55"/>
        <v>34</v>
      </c>
      <c r="V1034" s="12">
        <v>137</v>
      </c>
    </row>
    <row r="1035" spans="1:41" x14ac:dyDescent="0.3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32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8">
        <f t="shared" si="55"/>
        <v>38</v>
      </c>
      <c r="V1035" s="12">
        <v>140</v>
      </c>
      <c r="AO1035" s="8" t="s">
        <v>1498</v>
      </c>
    </row>
    <row r="1036" spans="1:41" x14ac:dyDescent="0.3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32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8">
        <f t="shared" si="55"/>
        <v>38</v>
      </c>
      <c r="V1036" s="12">
        <v>144</v>
      </c>
      <c r="AO1036" s="8" t="s">
        <v>1528</v>
      </c>
    </row>
    <row r="1037" spans="1:41" x14ac:dyDescent="0.3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32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8">
        <f t="shared" ref="R1037:R1058" si="56">P1037-Q1037</f>
        <v>32</v>
      </c>
      <c r="V1037" s="12">
        <v>136</v>
      </c>
      <c r="AO1037" s="8" t="s">
        <v>1527</v>
      </c>
    </row>
    <row r="1038" spans="1:41" x14ac:dyDescent="0.3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32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8">
        <f t="shared" si="56"/>
        <v>37</v>
      </c>
      <c r="V1038" s="12">
        <v>142</v>
      </c>
      <c r="AO1038" s="8" t="s">
        <v>256</v>
      </c>
    </row>
    <row r="1039" spans="1:41" x14ac:dyDescent="0.3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32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8">
        <f t="shared" si="56"/>
        <v>30</v>
      </c>
      <c r="V1039" s="12">
        <v>135</v>
      </c>
    </row>
    <row r="1040" spans="1:41" x14ac:dyDescent="0.3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32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8">
        <f t="shared" si="56"/>
        <v>34</v>
      </c>
      <c r="V1040" s="12">
        <v>140</v>
      </c>
      <c r="AO1040" s="8" t="s">
        <v>1047</v>
      </c>
    </row>
    <row r="1041" spans="1:41" x14ac:dyDescent="0.3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32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8">
        <f t="shared" si="56"/>
        <v>36</v>
      </c>
      <c r="V1041" s="12">
        <v>144</v>
      </c>
    </row>
    <row r="1042" spans="1:41" x14ac:dyDescent="0.3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32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8">
        <f t="shared" si="56"/>
        <v>37</v>
      </c>
      <c r="V1042" s="12">
        <v>145</v>
      </c>
      <c r="AO1042" s="8" t="s">
        <v>1047</v>
      </c>
    </row>
    <row r="1043" spans="1:41" x14ac:dyDescent="0.3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32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8">
        <f t="shared" si="56"/>
        <v>34</v>
      </c>
      <c r="V1043" s="12">
        <v>143</v>
      </c>
    </row>
    <row r="1044" spans="1:41" x14ac:dyDescent="0.3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32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8">
        <f t="shared" si="56"/>
        <v>34</v>
      </c>
      <c r="V1044" s="12">
        <v>140</v>
      </c>
    </row>
    <row r="1045" spans="1:41" x14ac:dyDescent="0.3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32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8">
        <f t="shared" si="56"/>
        <v>38</v>
      </c>
      <c r="V1045" s="12">
        <v>143</v>
      </c>
      <c r="AO1045" s="8" t="s">
        <v>1522</v>
      </c>
    </row>
    <row r="1046" spans="1:41" x14ac:dyDescent="0.3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32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8">
        <f t="shared" si="56"/>
        <v>36</v>
      </c>
      <c r="V1046" s="12">
        <v>141</v>
      </c>
      <c r="AO1046" s="8" t="s">
        <v>1524</v>
      </c>
    </row>
    <row r="1047" spans="1:41" x14ac:dyDescent="0.3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32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8">
        <f t="shared" si="56"/>
        <v>36</v>
      </c>
      <c r="V1047" s="12" t="s">
        <v>318</v>
      </c>
      <c r="AO1047" s="8" t="s">
        <v>1526</v>
      </c>
    </row>
    <row r="1048" spans="1:41" x14ac:dyDescent="0.3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32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8">
        <f t="shared" si="56"/>
        <v>33</v>
      </c>
      <c r="V1048" s="12">
        <v>136</v>
      </c>
    </row>
    <row r="1049" spans="1:41" x14ac:dyDescent="0.3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32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8">
        <f t="shared" si="56"/>
        <v>34</v>
      </c>
      <c r="V1049" s="12">
        <v>135</v>
      </c>
      <c r="AO1049" s="8" t="s">
        <v>1047</v>
      </c>
    </row>
    <row r="1050" spans="1:41" x14ac:dyDescent="0.3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32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8">
        <f t="shared" si="56"/>
        <v>32</v>
      </c>
      <c r="V1050" s="12">
        <v>130</v>
      </c>
    </row>
    <row r="1051" spans="1:41" x14ac:dyDescent="0.3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32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8">
        <f t="shared" si="56"/>
        <v>34</v>
      </c>
      <c r="V1051" s="12">
        <v>145</v>
      </c>
    </row>
    <row r="1052" spans="1:41" x14ac:dyDescent="0.3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32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8">
        <f t="shared" si="56"/>
        <v>35</v>
      </c>
      <c r="V1052" s="12">
        <v>143</v>
      </c>
    </row>
    <row r="1053" spans="1:41" x14ac:dyDescent="0.3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32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8">
        <f t="shared" si="56"/>
        <v>36</v>
      </c>
      <c r="V1053" s="12">
        <v>142</v>
      </c>
      <c r="AO1053" s="8" t="s">
        <v>1047</v>
      </c>
    </row>
    <row r="1054" spans="1:41" x14ac:dyDescent="0.3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32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8">
        <f t="shared" si="56"/>
        <v>38</v>
      </c>
      <c r="V1054" s="12">
        <v>144</v>
      </c>
      <c r="AO1054" s="8" t="s">
        <v>1536</v>
      </c>
    </row>
    <row r="1055" spans="1:41" x14ac:dyDescent="0.3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32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8">
        <f t="shared" si="56"/>
        <v>36</v>
      </c>
      <c r="V1055" s="12">
        <v>145</v>
      </c>
      <c r="AO1055" s="8" t="s">
        <v>1538</v>
      </c>
    </row>
    <row r="1056" spans="1:41" x14ac:dyDescent="0.3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32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8">
        <f t="shared" si="56"/>
        <v>34</v>
      </c>
      <c r="V1056" s="12">
        <v>136</v>
      </c>
    </row>
    <row r="1057" spans="1:41" x14ac:dyDescent="0.3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32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8">
        <f t="shared" si="56"/>
        <v>32</v>
      </c>
      <c r="V1057" s="12">
        <v>143</v>
      </c>
    </row>
    <row r="1058" spans="1:41" x14ac:dyDescent="0.3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32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8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3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32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3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32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8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3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32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8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3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32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8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3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32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8">
        <f t="shared" si="58"/>
        <v>35</v>
      </c>
      <c r="V1063" s="12">
        <v>140</v>
      </c>
      <c r="AO1063" s="8" t="s">
        <v>256</v>
      </c>
    </row>
    <row r="1064" spans="1:41" x14ac:dyDescent="0.3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32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8">
        <f t="shared" si="58"/>
        <v>35</v>
      </c>
      <c r="V1064" s="12">
        <v>140</v>
      </c>
    </row>
    <row r="1065" spans="1:41" x14ac:dyDescent="0.3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32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8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3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32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8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3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32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8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3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32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8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3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32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8">
        <f t="shared" si="58"/>
        <v>38</v>
      </c>
      <c r="V1069" s="12">
        <v>142</v>
      </c>
    </row>
    <row r="1070" spans="1:41" x14ac:dyDescent="0.3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32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8">
        <f t="shared" si="58"/>
        <v>36</v>
      </c>
      <c r="V1070" s="12">
        <v>142</v>
      </c>
    </row>
    <row r="1071" spans="1:41" x14ac:dyDescent="0.3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32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8">
        <f t="shared" si="58"/>
        <v>41</v>
      </c>
      <c r="V1071" s="12">
        <v>142</v>
      </c>
    </row>
    <row r="1072" spans="1:41" x14ac:dyDescent="0.3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32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8">
        <f t="shared" si="58"/>
        <v>37</v>
      </c>
      <c r="V1072" s="12">
        <v>142</v>
      </c>
    </row>
    <row r="1073" spans="1:41" x14ac:dyDescent="0.3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32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8">
        <f t="shared" si="58"/>
        <v>35</v>
      </c>
      <c r="V1073" s="12">
        <v>138</v>
      </c>
    </row>
    <row r="1074" spans="1:41" x14ac:dyDescent="0.3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32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8">
        <f t="shared" si="58"/>
        <v>34</v>
      </c>
      <c r="V1074" s="12">
        <v>135</v>
      </c>
    </row>
    <row r="1075" spans="1:41" x14ac:dyDescent="0.3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32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8">
        <f t="shared" si="58"/>
        <v>36</v>
      </c>
      <c r="V1075" s="12">
        <v>136</v>
      </c>
    </row>
    <row r="1076" spans="1:41" x14ac:dyDescent="0.3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32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8">
        <f t="shared" si="58"/>
        <v>34</v>
      </c>
      <c r="V1076" s="12">
        <v>142</v>
      </c>
      <c r="AO1076" s="8" t="s">
        <v>1560</v>
      </c>
    </row>
    <row r="1077" spans="1:41" x14ac:dyDescent="0.3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32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8">
        <f t="shared" si="58"/>
        <v>33</v>
      </c>
      <c r="V1077" s="12">
        <v>140</v>
      </c>
    </row>
    <row r="1078" spans="1:41" x14ac:dyDescent="0.3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32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8">
        <f t="shared" si="58"/>
        <v>36</v>
      </c>
      <c r="V1078" s="12">
        <v>140</v>
      </c>
    </row>
    <row r="1079" spans="1:41" x14ac:dyDescent="0.3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32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8">
        <f t="shared" si="58"/>
        <v>36</v>
      </c>
      <c r="V1079" s="12">
        <v>140</v>
      </c>
    </row>
    <row r="1080" spans="1:41" x14ac:dyDescent="0.3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32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8">
        <f t="shared" si="58"/>
        <v>35</v>
      </c>
      <c r="V1080" s="12">
        <v>145</v>
      </c>
    </row>
    <row r="1081" spans="1:41" x14ac:dyDescent="0.3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32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8">
        <f t="shared" si="58"/>
        <v>35</v>
      </c>
      <c r="V1081" s="12">
        <v>143</v>
      </c>
    </row>
    <row r="1082" spans="1:41" x14ac:dyDescent="0.3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32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8">
        <f t="shared" si="58"/>
        <v>39</v>
      </c>
      <c r="V1082" s="12">
        <v>144</v>
      </c>
    </row>
    <row r="1083" spans="1:41" x14ac:dyDescent="0.3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32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8">
        <f t="shared" si="58"/>
        <v>37</v>
      </c>
      <c r="V1083" s="12">
        <v>144</v>
      </c>
    </row>
    <row r="1084" spans="1:41" x14ac:dyDescent="0.3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32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8">
        <f t="shared" si="58"/>
        <v>37</v>
      </c>
      <c r="V1084" s="12">
        <v>143</v>
      </c>
    </row>
    <row r="1085" spans="1:41" x14ac:dyDescent="0.3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32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8">
        <f t="shared" si="58"/>
        <v>38</v>
      </c>
      <c r="V1085" s="12">
        <v>149</v>
      </c>
      <c r="AO1085" s="8" t="s">
        <v>680</v>
      </c>
    </row>
    <row r="1086" spans="1:41" x14ac:dyDescent="0.3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32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8">
        <f t="shared" si="58"/>
        <v>39</v>
      </c>
      <c r="V1086" s="12">
        <v>145</v>
      </c>
    </row>
    <row r="1087" spans="1:41" x14ac:dyDescent="0.3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32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8">
        <f t="shared" si="58"/>
        <v>41</v>
      </c>
      <c r="V1087" s="12">
        <v>148</v>
      </c>
    </row>
    <row r="1088" spans="1:41" x14ac:dyDescent="0.3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32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8">
        <f t="shared" si="58"/>
        <v>39</v>
      </c>
      <c r="V1088" s="12">
        <v>140</v>
      </c>
    </row>
    <row r="1089" spans="1:41" x14ac:dyDescent="0.3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32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8">
        <f t="shared" si="58"/>
        <v>37</v>
      </c>
      <c r="V1089" s="12">
        <v>143</v>
      </c>
    </row>
    <row r="1090" spans="1:41" x14ac:dyDescent="0.3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32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8">
        <f t="shared" si="58"/>
        <v>37</v>
      </c>
      <c r="V1090" s="12">
        <v>145</v>
      </c>
      <c r="AO1090" s="8" t="s">
        <v>41</v>
      </c>
    </row>
    <row r="1091" spans="1:41" x14ac:dyDescent="0.3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32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8">
        <f t="shared" si="58"/>
        <v>36</v>
      </c>
      <c r="V1091" s="12">
        <v>142</v>
      </c>
    </row>
    <row r="1092" spans="1:41" x14ac:dyDescent="0.3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32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8">
        <f t="shared" ref="R1092:R1123" si="59">P1092-Q1092</f>
        <v>35</v>
      </c>
      <c r="V1092" s="12">
        <v>145</v>
      </c>
    </row>
    <row r="1093" spans="1:41" x14ac:dyDescent="0.3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32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8">
        <f t="shared" si="59"/>
        <v>42</v>
      </c>
      <c r="V1093" s="12">
        <v>149</v>
      </c>
      <c r="AO1093" s="8" t="s">
        <v>45</v>
      </c>
    </row>
    <row r="1094" spans="1:41" x14ac:dyDescent="0.3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32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8">
        <f t="shared" si="59"/>
        <v>37</v>
      </c>
      <c r="V1094" s="12">
        <v>144</v>
      </c>
      <c r="AO1094" s="8" t="s">
        <v>47</v>
      </c>
    </row>
    <row r="1095" spans="1:41" x14ac:dyDescent="0.3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32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8">
        <f t="shared" si="59"/>
        <v>36</v>
      </c>
      <c r="V1095" s="12">
        <v>143</v>
      </c>
    </row>
    <row r="1096" spans="1:41" x14ac:dyDescent="0.3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32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8">
        <f t="shared" si="59"/>
        <v>38</v>
      </c>
      <c r="V1096" s="12">
        <v>141</v>
      </c>
      <c r="AO1096" s="8" t="s">
        <v>50</v>
      </c>
    </row>
    <row r="1097" spans="1:41" x14ac:dyDescent="0.3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32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8">
        <f t="shared" si="59"/>
        <v>34</v>
      </c>
      <c r="V1097" s="12">
        <v>139</v>
      </c>
    </row>
    <row r="1098" spans="1:41" x14ac:dyDescent="0.3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32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8">
        <f t="shared" si="59"/>
        <v>40</v>
      </c>
      <c r="V1098" s="12">
        <v>144</v>
      </c>
    </row>
    <row r="1099" spans="1:41" x14ac:dyDescent="0.3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32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8">
        <f t="shared" si="59"/>
        <v>38</v>
      </c>
      <c r="V1099" s="12">
        <v>145</v>
      </c>
    </row>
    <row r="1100" spans="1:41" x14ac:dyDescent="0.3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32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8">
        <f t="shared" si="59"/>
        <v>36</v>
      </c>
      <c r="V1100" s="12">
        <v>142</v>
      </c>
    </row>
    <row r="1101" spans="1:41" x14ac:dyDescent="0.3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32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8">
        <f t="shared" si="59"/>
        <v>37</v>
      </c>
      <c r="V1101" s="12">
        <v>138</v>
      </c>
    </row>
    <row r="1102" spans="1:41" x14ac:dyDescent="0.3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32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8">
        <f t="shared" si="59"/>
        <v>39</v>
      </c>
      <c r="V1102" s="12">
        <v>147</v>
      </c>
    </row>
    <row r="1103" spans="1:41" x14ac:dyDescent="0.3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32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8">
        <f t="shared" si="59"/>
        <v>42</v>
      </c>
      <c r="V1103" s="12">
        <v>145</v>
      </c>
    </row>
    <row r="1104" spans="1:41" x14ac:dyDescent="0.3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32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8">
        <f t="shared" si="59"/>
        <v>35</v>
      </c>
      <c r="V1104" s="12">
        <v>140</v>
      </c>
    </row>
    <row r="1105" spans="1:41" x14ac:dyDescent="0.3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32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8">
        <f t="shared" si="59"/>
        <v>39</v>
      </c>
      <c r="V1105" s="12">
        <v>145</v>
      </c>
      <c r="AO1105" s="8" t="s">
        <v>60</v>
      </c>
    </row>
    <row r="1106" spans="1:41" x14ac:dyDescent="0.3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32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8">
        <f t="shared" si="59"/>
        <v>39</v>
      </c>
      <c r="V1106" s="12">
        <v>145</v>
      </c>
    </row>
    <row r="1107" spans="1:41" x14ac:dyDescent="0.3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32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8">
        <f t="shared" si="59"/>
        <v>35</v>
      </c>
      <c r="V1107" s="12">
        <v>141</v>
      </c>
      <c r="AO1107" s="8" t="s">
        <v>63</v>
      </c>
    </row>
    <row r="1108" spans="1:41" x14ac:dyDescent="0.3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32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8">
        <f t="shared" si="59"/>
        <v>38</v>
      </c>
      <c r="V1108" s="12">
        <v>145</v>
      </c>
      <c r="AO1108" s="8" t="s">
        <v>904</v>
      </c>
    </row>
    <row r="1109" spans="1:41" x14ac:dyDescent="0.3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32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8">
        <f t="shared" si="59"/>
        <v>35</v>
      </c>
      <c r="V1109" s="12">
        <v>142</v>
      </c>
    </row>
    <row r="1110" spans="1:41" x14ac:dyDescent="0.3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32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8">
        <f t="shared" si="59"/>
        <v>36</v>
      </c>
      <c r="V1110" s="12">
        <v>140</v>
      </c>
    </row>
    <row r="1111" spans="1:41" x14ac:dyDescent="0.3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32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8">
        <f t="shared" si="59"/>
        <v>40</v>
      </c>
      <c r="V1111" s="12">
        <v>145</v>
      </c>
    </row>
    <row r="1112" spans="1:41" x14ac:dyDescent="0.3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32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8">
        <f t="shared" si="59"/>
        <v>36</v>
      </c>
      <c r="V1112" s="12">
        <v>140</v>
      </c>
      <c r="AO1112" s="8" t="s">
        <v>904</v>
      </c>
    </row>
    <row r="1113" spans="1:41" x14ac:dyDescent="0.3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32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8">
        <f t="shared" si="59"/>
        <v>35</v>
      </c>
      <c r="V1113" s="12">
        <v>139</v>
      </c>
    </row>
    <row r="1114" spans="1:41" x14ac:dyDescent="0.3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32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8">
        <f t="shared" si="59"/>
        <v>155</v>
      </c>
      <c r="AO1114" s="8" t="s">
        <v>1636</v>
      </c>
    </row>
    <row r="1115" spans="1:41" x14ac:dyDescent="0.3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32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8">
        <f t="shared" si="59"/>
        <v>161</v>
      </c>
      <c r="AO1115" s="8" t="s">
        <v>1635</v>
      </c>
    </row>
    <row r="1116" spans="1:41" x14ac:dyDescent="0.3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32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8">
        <f t="shared" si="59"/>
        <v>35</v>
      </c>
      <c r="V1116" s="12">
        <v>141</v>
      </c>
      <c r="AO1116" s="8" t="s">
        <v>1626</v>
      </c>
    </row>
    <row r="1117" spans="1:41" x14ac:dyDescent="0.3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32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8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1691</v>
      </c>
    </row>
    <row r="1118" spans="1:41" x14ac:dyDescent="0.3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32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8">
        <f t="shared" si="59"/>
        <v>34</v>
      </c>
      <c r="V1118" s="12">
        <v>138</v>
      </c>
      <c r="AO1118" s="8" t="s">
        <v>1692</v>
      </c>
    </row>
    <row r="1119" spans="1:41" x14ac:dyDescent="0.3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32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8">
        <f t="shared" si="59"/>
        <v>38</v>
      </c>
      <c r="V1119" s="12">
        <v>143</v>
      </c>
    </row>
    <row r="1120" spans="1:41" x14ac:dyDescent="0.3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32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8">
        <f t="shared" si="59"/>
        <v>35</v>
      </c>
      <c r="V1120" s="12">
        <v>141</v>
      </c>
      <c r="AO1120" s="8" t="s">
        <v>1618</v>
      </c>
    </row>
    <row r="1121" spans="1:47" x14ac:dyDescent="0.3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32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8">
        <f t="shared" si="59"/>
        <v>33</v>
      </c>
      <c r="V1121" s="12">
        <v>135</v>
      </c>
      <c r="AO1121" s="8" t="s">
        <v>1622</v>
      </c>
    </row>
    <row r="1122" spans="1:47" x14ac:dyDescent="0.3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32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8">
        <f t="shared" si="59"/>
        <v>35</v>
      </c>
      <c r="V1122" s="12">
        <v>140</v>
      </c>
    </row>
    <row r="1123" spans="1:47" x14ac:dyDescent="0.3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32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8">
        <f t="shared" si="59"/>
        <v>35</v>
      </c>
      <c r="V1123" s="12">
        <v>145</v>
      </c>
      <c r="AO1123" s="8" t="s">
        <v>904</v>
      </c>
    </row>
    <row r="1124" spans="1:47" x14ac:dyDescent="0.3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32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8">
        <f t="shared" ref="R1124:R1155" si="61">P1124-Q1124</f>
        <v>0</v>
      </c>
      <c r="AO1124" s="8" t="s">
        <v>1628</v>
      </c>
    </row>
    <row r="1125" spans="1:47" x14ac:dyDescent="0.3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32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8">
        <f t="shared" si="61"/>
        <v>33</v>
      </c>
      <c r="V1125" s="12">
        <v>143</v>
      </c>
    </row>
    <row r="1126" spans="1:47" x14ac:dyDescent="0.3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32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8">
        <f t="shared" si="61"/>
        <v>35</v>
      </c>
      <c r="V1126" s="12">
        <v>148</v>
      </c>
    </row>
    <row r="1127" spans="1:47" x14ac:dyDescent="0.3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32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8">
        <f t="shared" si="61"/>
        <v>38</v>
      </c>
      <c r="V1127" s="12">
        <v>134</v>
      </c>
      <c r="AU1127" s="93">
        <v>1</v>
      </c>
    </row>
    <row r="1128" spans="1:47" x14ac:dyDescent="0.3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32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8">
        <f t="shared" si="61"/>
        <v>31</v>
      </c>
      <c r="V1128" s="12">
        <v>136</v>
      </c>
    </row>
    <row r="1129" spans="1:47" x14ac:dyDescent="0.3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32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8">
        <f t="shared" si="61"/>
        <v>35</v>
      </c>
      <c r="V1129" s="12">
        <v>135</v>
      </c>
      <c r="AO1129" s="8" t="s">
        <v>1638</v>
      </c>
    </row>
    <row r="1130" spans="1:47" x14ac:dyDescent="0.3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32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8">
        <f t="shared" si="61"/>
        <v>30</v>
      </c>
      <c r="V1130" s="12">
        <v>138</v>
      </c>
    </row>
    <row r="1131" spans="1:47" x14ac:dyDescent="0.3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32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8">
        <f t="shared" si="61"/>
        <v>35</v>
      </c>
      <c r="V1131" s="12">
        <v>140</v>
      </c>
      <c r="AO1131" s="8" t="s">
        <v>1642</v>
      </c>
    </row>
    <row r="1132" spans="1:47" x14ac:dyDescent="0.3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32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8">
        <f t="shared" si="61"/>
        <v>37</v>
      </c>
      <c r="V1132" s="12">
        <v>142</v>
      </c>
      <c r="AO1132" s="8" t="s">
        <v>1643</v>
      </c>
    </row>
    <row r="1133" spans="1:47" x14ac:dyDescent="0.3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32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8">
        <f t="shared" si="61"/>
        <v>36</v>
      </c>
      <c r="V1133" s="12">
        <v>142</v>
      </c>
    </row>
    <row r="1134" spans="1:47" x14ac:dyDescent="0.3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32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8">
        <f t="shared" si="61"/>
        <v>34</v>
      </c>
      <c r="V1134" s="12">
        <v>134</v>
      </c>
    </row>
    <row r="1135" spans="1:47" x14ac:dyDescent="0.3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32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8">
        <f t="shared" si="61"/>
        <v>37</v>
      </c>
      <c r="V1135" s="12">
        <v>141</v>
      </c>
      <c r="AO1135" s="8" t="s">
        <v>904</v>
      </c>
    </row>
    <row r="1136" spans="1:47" x14ac:dyDescent="0.3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32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8">
        <f t="shared" si="61"/>
        <v>33</v>
      </c>
      <c r="V1136" s="12">
        <v>138</v>
      </c>
    </row>
    <row r="1137" spans="1:41" x14ac:dyDescent="0.3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32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8">
        <f t="shared" si="61"/>
        <v>36</v>
      </c>
      <c r="V1137" s="12">
        <v>145</v>
      </c>
    </row>
    <row r="1138" spans="1:41" x14ac:dyDescent="0.3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32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8">
        <f t="shared" si="61"/>
        <v>34</v>
      </c>
      <c r="V1138" s="12">
        <v>141</v>
      </c>
      <c r="AO1138" s="8" t="s">
        <v>904</v>
      </c>
    </row>
    <row r="1139" spans="1:41" x14ac:dyDescent="0.3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32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8">
        <f t="shared" si="61"/>
        <v>35</v>
      </c>
      <c r="V1139" s="12">
        <v>140</v>
      </c>
      <c r="AO1139" s="8" t="s">
        <v>881</v>
      </c>
    </row>
    <row r="1140" spans="1:41" x14ac:dyDescent="0.3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32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8">
        <f t="shared" si="61"/>
        <v>36</v>
      </c>
      <c r="V1140" s="12">
        <v>144</v>
      </c>
      <c r="AO1140" s="8" t="s">
        <v>1652</v>
      </c>
    </row>
    <row r="1141" spans="1:41" x14ac:dyDescent="0.3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32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8">
        <f t="shared" si="61"/>
        <v>0</v>
      </c>
      <c r="AO1141" s="8" t="s">
        <v>1655</v>
      </c>
    </row>
    <row r="1142" spans="1:41" x14ac:dyDescent="0.3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32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8">
        <f t="shared" si="61"/>
        <v>35</v>
      </c>
      <c r="V1142" s="12">
        <v>144</v>
      </c>
    </row>
    <row r="1143" spans="1:41" x14ac:dyDescent="0.3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32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8">
        <f t="shared" si="61"/>
        <v>36</v>
      </c>
      <c r="V1143" s="12">
        <v>138</v>
      </c>
    </row>
    <row r="1144" spans="1:41" x14ac:dyDescent="0.3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32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8">
        <f t="shared" si="61"/>
        <v>34</v>
      </c>
      <c r="V1144" s="12">
        <v>142</v>
      </c>
      <c r="AO1144" s="8" t="s">
        <v>1659</v>
      </c>
    </row>
    <row r="1145" spans="1:41" x14ac:dyDescent="0.3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32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8">
        <f t="shared" si="61"/>
        <v>38</v>
      </c>
      <c r="V1145" s="12">
        <v>138</v>
      </c>
      <c r="AO1145" s="8" t="s">
        <v>1653</v>
      </c>
    </row>
    <row r="1146" spans="1:41" x14ac:dyDescent="0.3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32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8">
        <f t="shared" si="61"/>
        <v>36</v>
      </c>
      <c r="V1146" s="12">
        <v>145</v>
      </c>
    </row>
    <row r="1147" spans="1:41" x14ac:dyDescent="0.3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32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8">
        <f t="shared" si="61"/>
        <v>36</v>
      </c>
      <c r="V1147" s="12">
        <v>142</v>
      </c>
    </row>
    <row r="1148" spans="1:41" x14ac:dyDescent="0.3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32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8">
        <f t="shared" si="61"/>
        <v>36</v>
      </c>
      <c r="V1148" s="12">
        <v>137</v>
      </c>
    </row>
    <row r="1149" spans="1:41" x14ac:dyDescent="0.3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32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8">
        <f t="shared" si="61"/>
        <v>40</v>
      </c>
      <c r="V1149" s="12">
        <v>147</v>
      </c>
      <c r="AO1149" s="8" t="s">
        <v>675</v>
      </c>
    </row>
    <row r="1150" spans="1:41" x14ac:dyDescent="0.3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32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8">
        <f t="shared" si="61"/>
        <v>36</v>
      </c>
      <c r="V1150" s="12">
        <v>136</v>
      </c>
      <c r="AO1150" s="8" t="s">
        <v>0</v>
      </c>
    </row>
    <row r="1151" spans="1:41" x14ac:dyDescent="0.3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32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8">
        <f t="shared" si="61"/>
        <v>34</v>
      </c>
      <c r="V1151" s="12">
        <v>139</v>
      </c>
    </row>
    <row r="1152" spans="1:41" x14ac:dyDescent="0.3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32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8">
        <f t="shared" si="61"/>
        <v>42</v>
      </c>
      <c r="V1152" s="12">
        <v>142</v>
      </c>
    </row>
    <row r="1153" spans="1:41" x14ac:dyDescent="0.3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32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8">
        <f t="shared" si="61"/>
        <v>34</v>
      </c>
      <c r="V1153" s="12">
        <v>142</v>
      </c>
      <c r="AO1153" s="8" t="s">
        <v>4</v>
      </c>
    </row>
    <row r="1154" spans="1:41" x14ac:dyDescent="0.3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32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8">
        <f t="shared" si="61"/>
        <v>38</v>
      </c>
      <c r="V1154" s="12">
        <v>142</v>
      </c>
    </row>
    <row r="1155" spans="1:41" x14ac:dyDescent="0.3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32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8">
        <f t="shared" si="61"/>
        <v>31</v>
      </c>
      <c r="V1155" s="12">
        <v>141</v>
      </c>
    </row>
    <row r="1156" spans="1:41" x14ac:dyDescent="0.3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32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3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32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8">
        <f t="shared" ref="R1157:R1188" si="62">P1157-Q1157</f>
        <v>35</v>
      </c>
      <c r="V1157" s="12">
        <v>140</v>
      </c>
    </row>
    <row r="1158" spans="1:41" x14ac:dyDescent="0.3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32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8">
        <f t="shared" si="62"/>
        <v>36</v>
      </c>
      <c r="V1158" s="12">
        <v>143</v>
      </c>
    </row>
    <row r="1159" spans="1:41" x14ac:dyDescent="0.3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32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8">
        <f t="shared" si="62"/>
        <v>36</v>
      </c>
      <c r="V1159" s="12">
        <v>142</v>
      </c>
      <c r="AO1159" s="8" t="s">
        <v>10</v>
      </c>
    </row>
    <row r="1160" spans="1:41" x14ac:dyDescent="0.3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32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8">
        <f t="shared" si="62"/>
        <v>35</v>
      </c>
      <c r="V1160" s="12">
        <v>142</v>
      </c>
    </row>
    <row r="1161" spans="1:41" x14ac:dyDescent="0.3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32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8">
        <f t="shared" si="62"/>
        <v>33</v>
      </c>
      <c r="V1161" s="12">
        <v>140</v>
      </c>
    </row>
    <row r="1162" spans="1:41" x14ac:dyDescent="0.3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32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8">
        <f t="shared" si="62"/>
        <v>35</v>
      </c>
      <c r="V1162" s="12">
        <v>142</v>
      </c>
    </row>
    <row r="1163" spans="1:41" x14ac:dyDescent="0.3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32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8">
        <f t="shared" si="62"/>
        <v>30</v>
      </c>
      <c r="V1163" s="12">
        <v>139</v>
      </c>
      <c r="AO1163" s="8" t="s">
        <v>15</v>
      </c>
    </row>
    <row r="1164" spans="1:41" x14ac:dyDescent="0.3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32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8">
        <f t="shared" si="62"/>
        <v>34</v>
      </c>
      <c r="V1164" s="12">
        <v>135</v>
      </c>
    </row>
    <row r="1165" spans="1:41" x14ac:dyDescent="0.3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32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8">
        <f t="shared" si="62"/>
        <v>36</v>
      </c>
      <c r="V1165" s="12">
        <v>145</v>
      </c>
    </row>
    <row r="1166" spans="1:41" x14ac:dyDescent="0.3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32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8">
        <f t="shared" si="62"/>
        <v>36</v>
      </c>
      <c r="V1166" s="12">
        <v>147</v>
      </c>
    </row>
    <row r="1167" spans="1:41" x14ac:dyDescent="0.3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32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8">
        <f t="shared" si="62"/>
        <v>36</v>
      </c>
      <c r="V1167" s="12">
        <v>143</v>
      </c>
      <c r="AO1167" s="8" t="s">
        <v>21</v>
      </c>
    </row>
    <row r="1168" spans="1:41" x14ac:dyDescent="0.3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32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8">
        <f t="shared" si="62"/>
        <v>34</v>
      </c>
      <c r="V1168" s="12">
        <v>141</v>
      </c>
    </row>
    <row r="1169" spans="1:41" x14ac:dyDescent="0.3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32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8">
        <f t="shared" si="62"/>
        <v>30</v>
      </c>
      <c r="V1169" s="12">
        <v>140</v>
      </c>
      <c r="AO1169" s="8" t="s">
        <v>24</v>
      </c>
    </row>
    <row r="1170" spans="1:41" x14ac:dyDescent="0.3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32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8">
        <f t="shared" si="62"/>
        <v>36</v>
      </c>
      <c r="V1170" s="12">
        <v>143</v>
      </c>
    </row>
    <row r="1171" spans="1:41" x14ac:dyDescent="0.3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32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8">
        <f t="shared" si="62"/>
        <v>36</v>
      </c>
      <c r="V1171" s="12">
        <v>142</v>
      </c>
      <c r="AO1171" s="8" t="s">
        <v>27</v>
      </c>
    </row>
    <row r="1172" spans="1:41" x14ac:dyDescent="0.3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32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8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3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32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8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3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32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8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3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32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8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3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32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8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3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32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8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3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32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8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3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32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8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3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32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8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3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32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8">
        <f t="shared" si="62"/>
        <v>33</v>
      </c>
      <c r="V1181" s="12">
        <v>143</v>
      </c>
      <c r="X1181" s="8" t="s">
        <v>252</v>
      </c>
    </row>
    <row r="1182" spans="1:41" x14ac:dyDescent="0.3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32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8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3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32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8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3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32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8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3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32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8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3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32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8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3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32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8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3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32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8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3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32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8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3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32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8">
        <f t="shared" si="64"/>
        <v>38</v>
      </c>
      <c r="V1190" s="12">
        <v>144</v>
      </c>
      <c r="X1190" s="8" t="s">
        <v>252</v>
      </c>
    </row>
    <row r="1191" spans="1:41" x14ac:dyDescent="0.3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32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8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3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32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8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3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32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8">
        <f t="shared" si="64"/>
        <v>38</v>
      </c>
      <c r="V1193" s="12">
        <v>141</v>
      </c>
      <c r="X1193" s="8" t="s">
        <v>252</v>
      </c>
    </row>
    <row r="1194" spans="1:41" x14ac:dyDescent="0.3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32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8">
        <f t="shared" si="64"/>
        <v>34</v>
      </c>
      <c r="V1194" s="12">
        <v>143</v>
      </c>
      <c r="X1194" s="8" t="s">
        <v>252</v>
      </c>
    </row>
    <row r="1195" spans="1:41" x14ac:dyDescent="0.3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32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8">
        <f t="shared" si="64"/>
        <v>37</v>
      </c>
      <c r="V1195" s="12">
        <v>147</v>
      </c>
      <c r="X1195" s="8" t="s">
        <v>252</v>
      </c>
    </row>
    <row r="1196" spans="1:41" x14ac:dyDescent="0.3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32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8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3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32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8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3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32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8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3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32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8">
        <f t="shared" si="64"/>
        <v>33</v>
      </c>
      <c r="V1199" s="12">
        <v>137</v>
      </c>
      <c r="X1199" s="8" t="s">
        <v>252</v>
      </c>
    </row>
    <row r="1200" spans="1:41" x14ac:dyDescent="0.3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32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8">
        <f t="shared" si="64"/>
        <v>33</v>
      </c>
      <c r="V1200" s="12">
        <v>141</v>
      </c>
      <c r="X1200" s="8" t="s">
        <v>252</v>
      </c>
    </row>
    <row r="1201" spans="1:41" x14ac:dyDescent="0.3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32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8">
        <f t="shared" si="64"/>
        <v>34</v>
      </c>
      <c r="V1201" s="12">
        <v>141</v>
      </c>
      <c r="X1201" s="8" t="s">
        <v>252</v>
      </c>
    </row>
    <row r="1202" spans="1:41" x14ac:dyDescent="0.3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32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8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3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32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8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3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32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8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3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32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8">
        <f t="shared" si="64"/>
        <v>38</v>
      </c>
      <c r="V1205" s="12">
        <v>145</v>
      </c>
      <c r="X1205" s="8" t="s">
        <v>252</v>
      </c>
    </row>
    <row r="1206" spans="1:41" x14ac:dyDescent="0.3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32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8">
        <f t="shared" si="64"/>
        <v>35</v>
      </c>
      <c r="V1206" s="12">
        <v>142</v>
      </c>
      <c r="X1206" s="8" t="s">
        <v>252</v>
      </c>
    </row>
    <row r="1207" spans="1:41" x14ac:dyDescent="0.3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32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8">
        <f t="shared" si="64"/>
        <v>36</v>
      </c>
      <c r="V1207" s="12">
        <v>143</v>
      </c>
      <c r="X1207" s="8" t="s">
        <v>252</v>
      </c>
    </row>
    <row r="1208" spans="1:41" x14ac:dyDescent="0.3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32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8">
        <f t="shared" si="64"/>
        <v>33</v>
      </c>
      <c r="V1208" s="12">
        <v>140</v>
      </c>
      <c r="X1208" s="8" t="s">
        <v>252</v>
      </c>
    </row>
    <row r="1209" spans="1:41" x14ac:dyDescent="0.3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32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8">
        <f t="shared" si="64"/>
        <v>36</v>
      </c>
      <c r="V1209" s="12">
        <v>140</v>
      </c>
      <c r="X1209" s="8" t="s">
        <v>252</v>
      </c>
    </row>
    <row r="1210" spans="1:41" x14ac:dyDescent="0.3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32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8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3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32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8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3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32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8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3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32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8">
        <f t="shared" si="64"/>
        <v>33</v>
      </c>
      <c r="V1213" s="12">
        <v>137</v>
      </c>
      <c r="X1213" s="8" t="s">
        <v>252</v>
      </c>
    </row>
    <row r="1214" spans="1:41" x14ac:dyDescent="0.3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32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8">
        <f t="shared" si="64"/>
        <v>34</v>
      </c>
      <c r="V1214" s="12">
        <v>144</v>
      </c>
      <c r="X1214" s="8" t="s">
        <v>252</v>
      </c>
    </row>
    <row r="1215" spans="1:41" x14ac:dyDescent="0.3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32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8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3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32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8">
        <f t="shared" si="64"/>
        <v>33</v>
      </c>
      <c r="V1216" s="12">
        <v>141</v>
      </c>
      <c r="X1216" s="8" t="s">
        <v>252</v>
      </c>
    </row>
    <row r="1217" spans="1:41" x14ac:dyDescent="0.3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32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8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3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32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8">
        <f t="shared" si="64"/>
        <v>33</v>
      </c>
      <c r="V1218" s="12">
        <v>144</v>
      </c>
      <c r="X1218" s="8" t="s">
        <v>252</v>
      </c>
      <c r="AO1218" s="8" t="s">
        <v>1693</v>
      </c>
    </row>
    <row r="1219" spans="1:41" x14ac:dyDescent="0.3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32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8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3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32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8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3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32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8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3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32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8">
        <f t="shared" si="65"/>
        <v>32</v>
      </c>
      <c r="V1222" s="12">
        <v>138</v>
      </c>
      <c r="X1222" s="8" t="s">
        <v>252</v>
      </c>
    </row>
    <row r="1223" spans="1:41" x14ac:dyDescent="0.3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32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8">
        <f t="shared" si="65"/>
        <v>33</v>
      </c>
      <c r="V1223" s="12">
        <v>140</v>
      </c>
      <c r="X1223" s="8" t="s">
        <v>252</v>
      </c>
    </row>
    <row r="1224" spans="1:41" x14ac:dyDescent="0.3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32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8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3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32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8">
        <f t="shared" si="65"/>
        <v>43</v>
      </c>
      <c r="V1225" s="12">
        <v>144</v>
      </c>
      <c r="X1225" s="8" t="s">
        <v>252</v>
      </c>
    </row>
    <row r="1226" spans="1:41" x14ac:dyDescent="0.3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32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3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32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8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3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32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8">
        <f t="shared" si="66"/>
        <v>36</v>
      </c>
      <c r="V1228" s="12">
        <v>146</v>
      </c>
      <c r="X1228" s="8" t="s">
        <v>252</v>
      </c>
    </row>
    <row r="1229" spans="1:41" x14ac:dyDescent="0.3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32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8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3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32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8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3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32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8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3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32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8">
        <f t="shared" si="66"/>
        <v>32</v>
      </c>
      <c r="V1232" s="12">
        <v>138</v>
      </c>
      <c r="X1232" s="8" t="s">
        <v>252</v>
      </c>
    </row>
    <row r="1233" spans="1:47" x14ac:dyDescent="0.3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32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8">
        <f t="shared" si="66"/>
        <v>36</v>
      </c>
      <c r="V1233" s="12">
        <v>140</v>
      </c>
      <c r="X1233" s="8" t="s">
        <v>252</v>
      </c>
    </row>
    <row r="1234" spans="1:47" x14ac:dyDescent="0.3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32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8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3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32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8">
        <f t="shared" si="66"/>
        <v>30</v>
      </c>
      <c r="V1235" s="12">
        <v>133</v>
      </c>
      <c r="X1235" s="8" t="s">
        <v>252</v>
      </c>
    </row>
    <row r="1236" spans="1:47" x14ac:dyDescent="0.3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32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8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3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32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8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3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32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8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3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32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8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3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32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8">
        <f t="shared" si="66"/>
        <v>30</v>
      </c>
      <c r="V1240" s="12">
        <v>140</v>
      </c>
      <c r="X1240" s="8" t="s">
        <v>252</v>
      </c>
    </row>
    <row r="1241" spans="1:47" x14ac:dyDescent="0.3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32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8">
        <f t="shared" si="66"/>
        <v>34</v>
      </c>
      <c r="V1241" s="12">
        <v>141</v>
      </c>
      <c r="X1241" s="8" t="s">
        <v>252</v>
      </c>
    </row>
    <row r="1242" spans="1:47" x14ac:dyDescent="0.3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32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8">
        <f t="shared" si="66"/>
        <v>33</v>
      </c>
      <c r="V1242" s="12">
        <v>140</v>
      </c>
      <c r="X1242" s="8" t="s">
        <v>252</v>
      </c>
    </row>
    <row r="1243" spans="1:47" x14ac:dyDescent="0.3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32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8">
        <f t="shared" si="66"/>
        <v>37</v>
      </c>
      <c r="V1243" s="12">
        <v>145</v>
      </c>
      <c r="X1243" s="8" t="s">
        <v>252</v>
      </c>
    </row>
    <row r="1244" spans="1:47" x14ac:dyDescent="0.3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32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8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3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32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8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3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32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8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3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32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8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3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32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8">
        <f t="shared" si="66"/>
        <v>35</v>
      </c>
      <c r="V1248" s="12">
        <v>147</v>
      </c>
      <c r="AO1248" s="8" t="s">
        <v>1686</v>
      </c>
    </row>
    <row r="1249" spans="1:41" x14ac:dyDescent="0.3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32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8">
        <f t="shared" si="66"/>
        <v>44</v>
      </c>
      <c r="V1249" s="12">
        <v>157</v>
      </c>
      <c r="AO1249" s="8" t="s">
        <v>1687</v>
      </c>
    </row>
    <row r="1250" spans="1:41" x14ac:dyDescent="0.3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32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8">
        <f t="shared" si="66"/>
        <v>35</v>
      </c>
      <c r="V1250" s="12">
        <v>140</v>
      </c>
    </row>
    <row r="1251" spans="1:41" x14ac:dyDescent="0.3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32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8">
        <f t="shared" si="66"/>
        <v>38</v>
      </c>
      <c r="V1251" s="12">
        <v>140</v>
      </c>
    </row>
    <row r="1252" spans="1:41" x14ac:dyDescent="0.3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32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8">
        <f t="shared" si="66"/>
        <v>37</v>
      </c>
      <c r="V1252" s="12">
        <v>138</v>
      </c>
    </row>
    <row r="1253" spans="1:41" x14ac:dyDescent="0.3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32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8">
        <f t="shared" si="66"/>
        <v>36</v>
      </c>
      <c r="V1253" s="12">
        <v>140</v>
      </c>
    </row>
    <row r="1254" spans="1:41" x14ac:dyDescent="0.3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32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8">
        <f t="shared" si="66"/>
        <v>36</v>
      </c>
      <c r="V1254" s="12">
        <v>143</v>
      </c>
      <c r="AO1254" s="8" t="s">
        <v>256</v>
      </c>
    </row>
    <row r="1255" spans="1:41" x14ac:dyDescent="0.3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32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8">
        <f t="shared" si="66"/>
        <v>37</v>
      </c>
      <c r="V1255" s="12">
        <v>141</v>
      </c>
    </row>
    <row r="1256" spans="1:41" x14ac:dyDescent="0.3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32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8">
        <f t="shared" si="66"/>
        <v>39</v>
      </c>
      <c r="V1256" s="12">
        <v>142</v>
      </c>
    </row>
    <row r="1257" spans="1:41" x14ac:dyDescent="0.3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32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8">
        <f t="shared" si="66"/>
        <v>36</v>
      </c>
      <c r="V1257" s="12">
        <v>144</v>
      </c>
    </row>
    <row r="1258" spans="1:41" x14ac:dyDescent="0.3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32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8">
        <f t="shared" si="66"/>
        <v>34</v>
      </c>
      <c r="V1258" s="12">
        <v>144</v>
      </c>
    </row>
    <row r="1259" spans="1:41" x14ac:dyDescent="0.3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32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8">
        <f t="shared" ref="R1259:R1276" si="68">P1259-Q1259</f>
        <v>35</v>
      </c>
      <c r="V1259" s="12">
        <v>138</v>
      </c>
    </row>
    <row r="1260" spans="1:41" x14ac:dyDescent="0.3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32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8">
        <f t="shared" si="68"/>
        <v>35</v>
      </c>
      <c r="V1260" s="12">
        <v>143</v>
      </c>
    </row>
    <row r="1261" spans="1:41" x14ac:dyDescent="0.3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32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8">
        <f t="shared" si="68"/>
        <v>38</v>
      </c>
      <c r="V1261" s="12">
        <v>146</v>
      </c>
    </row>
    <row r="1262" spans="1:41" x14ac:dyDescent="0.3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32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8">
        <f t="shared" si="68"/>
        <v>34</v>
      </c>
      <c r="V1262" s="12">
        <v>138</v>
      </c>
    </row>
    <row r="1263" spans="1:41" x14ac:dyDescent="0.3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32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8">
        <f t="shared" si="68"/>
        <v>34</v>
      </c>
      <c r="V1263" s="12">
        <v>141</v>
      </c>
    </row>
    <row r="1264" spans="1:41" x14ac:dyDescent="0.3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32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8">
        <f t="shared" si="68"/>
        <v>35</v>
      </c>
      <c r="V1264" s="12">
        <v>139</v>
      </c>
    </row>
    <row r="1265" spans="1:41" x14ac:dyDescent="0.3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32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8">
        <f t="shared" si="68"/>
        <v>36</v>
      </c>
      <c r="V1265" s="12">
        <v>137</v>
      </c>
    </row>
    <row r="1266" spans="1:41" x14ac:dyDescent="0.3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32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8">
        <f t="shared" si="68"/>
        <v>35</v>
      </c>
      <c r="V1266" s="12">
        <v>141</v>
      </c>
    </row>
    <row r="1267" spans="1:41" x14ac:dyDescent="0.3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32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8">
        <f t="shared" si="68"/>
        <v>36</v>
      </c>
      <c r="V1267" s="12">
        <v>140</v>
      </c>
    </row>
    <row r="1268" spans="1:41" x14ac:dyDescent="0.3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32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8">
        <f t="shared" si="68"/>
        <v>36</v>
      </c>
      <c r="V1268" s="12">
        <v>141</v>
      </c>
    </row>
    <row r="1269" spans="1:41" x14ac:dyDescent="0.3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32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8">
        <f t="shared" si="68"/>
        <v>35</v>
      </c>
      <c r="V1269" s="12">
        <v>140</v>
      </c>
      <c r="AO1269" s="8" t="s">
        <v>256</v>
      </c>
    </row>
    <row r="1270" spans="1:41" x14ac:dyDescent="0.3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32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8">
        <f t="shared" si="68"/>
        <v>33</v>
      </c>
      <c r="V1270" s="12">
        <v>133</v>
      </c>
    </row>
    <row r="1271" spans="1:41" x14ac:dyDescent="0.3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32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8">
        <f t="shared" si="68"/>
        <v>34</v>
      </c>
      <c r="V1271" s="12">
        <v>145</v>
      </c>
    </row>
    <row r="1272" spans="1:41" x14ac:dyDescent="0.3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32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8">
        <f t="shared" si="68"/>
        <v>39</v>
      </c>
      <c r="V1272" s="12">
        <v>140</v>
      </c>
      <c r="AO1272" s="8" t="s">
        <v>675</v>
      </c>
    </row>
    <row r="1273" spans="1:41" x14ac:dyDescent="0.3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32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8">
        <f t="shared" si="68"/>
        <v>36</v>
      </c>
      <c r="V1273" s="12">
        <v>144</v>
      </c>
    </row>
    <row r="1274" spans="1:41" x14ac:dyDescent="0.3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32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8">
        <f t="shared" si="68"/>
        <v>40</v>
      </c>
      <c r="V1274" s="12">
        <v>144</v>
      </c>
    </row>
    <row r="1275" spans="1:41" x14ac:dyDescent="0.3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32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8">
        <f t="shared" si="68"/>
        <v>36</v>
      </c>
    </row>
    <row r="1276" spans="1:41" x14ac:dyDescent="0.3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32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8">
        <f t="shared" si="68"/>
        <v>36</v>
      </c>
      <c r="V1276" s="12">
        <v>142</v>
      </c>
    </row>
    <row r="1277" spans="1:41" x14ac:dyDescent="0.3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32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3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32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3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32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3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32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3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32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3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32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3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32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3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32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3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32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3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32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3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32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3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32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3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32">
        <f t="shared" si="67"/>
        <v>3</v>
      </c>
      <c r="K1289" s="8" t="s">
        <v>1106</v>
      </c>
      <c r="L1289" s="8" t="s">
        <v>1715</v>
      </c>
      <c r="M1289" s="8" t="s">
        <v>252</v>
      </c>
      <c r="O1289" s="11">
        <v>2</v>
      </c>
      <c r="P1289" s="8">
        <v>54</v>
      </c>
      <c r="Q1289" s="12">
        <v>20</v>
      </c>
      <c r="R1289" s="128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1716</v>
      </c>
    </row>
    <row r="1290" spans="1:41" x14ac:dyDescent="0.3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1706</v>
      </c>
      <c r="G1290" s="17">
        <v>2.7777777777777779E-3</v>
      </c>
      <c r="I1290" s="17">
        <v>0.84236111111111101</v>
      </c>
      <c r="J1290" s="132">
        <f t="shared" si="67"/>
        <v>3.8500000000000014</v>
      </c>
      <c r="K1290" s="8" t="s">
        <v>250</v>
      </c>
      <c r="L1290" s="8" t="s">
        <v>1722</v>
      </c>
      <c r="M1290" s="8" t="s">
        <v>670</v>
      </c>
      <c r="O1290" s="11">
        <v>3</v>
      </c>
      <c r="P1290" s="8">
        <v>62</v>
      </c>
      <c r="Q1290" s="12">
        <v>20</v>
      </c>
      <c r="R1290" s="128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3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32">
        <f t="shared" si="67"/>
        <v>1.2000000000000037</v>
      </c>
      <c r="K1291" s="8" t="s">
        <v>250</v>
      </c>
      <c r="L1291" s="8" t="s">
        <v>1698</v>
      </c>
      <c r="M1291" s="8" t="s">
        <v>252</v>
      </c>
      <c r="O1291" s="11">
        <v>5</v>
      </c>
      <c r="P1291" s="8">
        <v>56</v>
      </c>
      <c r="Q1291" s="12">
        <v>20</v>
      </c>
      <c r="R1291" s="128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1700</v>
      </c>
    </row>
    <row r="1292" spans="1:41" x14ac:dyDescent="0.3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32">
        <f t="shared" si="67"/>
        <v>1.4666666666666694</v>
      </c>
      <c r="K1292" s="8" t="s">
        <v>250</v>
      </c>
      <c r="L1292" s="8" t="s">
        <v>1699</v>
      </c>
      <c r="M1292" s="8" t="s">
        <v>252</v>
      </c>
      <c r="O1292" s="11">
        <v>3</v>
      </c>
      <c r="P1292" s="8">
        <v>62.5</v>
      </c>
      <c r="Q1292" s="12">
        <v>20.5</v>
      </c>
      <c r="R1292" s="128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1701</v>
      </c>
    </row>
    <row r="1293" spans="1:41" x14ac:dyDescent="0.3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32">
        <f t="shared" si="67"/>
        <v>1.8166666666666709</v>
      </c>
      <c r="K1293" s="8" t="s">
        <v>250</v>
      </c>
      <c r="L1293" s="8" t="s">
        <v>1702</v>
      </c>
      <c r="M1293" s="8" t="s">
        <v>252</v>
      </c>
      <c r="O1293" s="11">
        <v>3</v>
      </c>
      <c r="P1293" s="8">
        <v>63</v>
      </c>
      <c r="Q1293" s="12">
        <v>19.5</v>
      </c>
      <c r="R1293" s="128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3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32">
        <f t="shared" si="67"/>
        <v>1.8166666666666709</v>
      </c>
      <c r="K1294" s="8" t="s">
        <v>250</v>
      </c>
      <c r="L1294" s="8" t="s">
        <v>1703</v>
      </c>
      <c r="M1294" s="8" t="s">
        <v>252</v>
      </c>
      <c r="O1294" s="11">
        <v>1.5</v>
      </c>
      <c r="P1294" s="8">
        <v>61.5</v>
      </c>
      <c r="Q1294" s="12">
        <v>26</v>
      </c>
      <c r="R1294" s="128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3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1706</v>
      </c>
      <c r="G1295" s="17">
        <v>0.92638888888888893</v>
      </c>
      <c r="I1295" s="17">
        <v>0.84236111111111101</v>
      </c>
      <c r="J1295" s="132">
        <f t="shared" si="67"/>
        <v>2.0166666666666702</v>
      </c>
      <c r="K1295" s="8" t="s">
        <v>250</v>
      </c>
      <c r="L1295" s="8" t="s">
        <v>1704</v>
      </c>
      <c r="M1295" s="8" t="s">
        <v>252</v>
      </c>
      <c r="O1295" s="11">
        <v>5</v>
      </c>
      <c r="P1295" s="8">
        <v>62.5</v>
      </c>
      <c r="Q1295" s="12">
        <v>26</v>
      </c>
      <c r="R1295" s="128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1705</v>
      </c>
    </row>
    <row r="1296" spans="1:41" x14ac:dyDescent="0.3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1707</v>
      </c>
      <c r="G1296" s="17">
        <v>0.93055555555555547</v>
      </c>
      <c r="I1296" s="17">
        <v>0.84236111111111101</v>
      </c>
      <c r="J1296" s="132">
        <f t="shared" ref="J1296:J1338" si="70">($G1296-$I1296)*24+IF($G1296&lt;TIME(12,0,0),24,0)</f>
        <v>2.1166666666666671</v>
      </c>
      <c r="K1296" s="8" t="s">
        <v>250</v>
      </c>
      <c r="L1296" s="8" t="s">
        <v>1708</v>
      </c>
      <c r="M1296" s="8" t="s">
        <v>252</v>
      </c>
      <c r="O1296" s="11">
        <v>5</v>
      </c>
      <c r="P1296" s="8">
        <v>54.5</v>
      </c>
      <c r="Q1296" s="12">
        <v>20</v>
      </c>
      <c r="R1296" s="128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1705</v>
      </c>
    </row>
    <row r="1297" spans="1:41" x14ac:dyDescent="0.3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1706</v>
      </c>
      <c r="G1297" s="17">
        <v>0.93680555555555556</v>
      </c>
      <c r="I1297" s="17">
        <v>0.84236111111111101</v>
      </c>
      <c r="J1297" s="132">
        <f t="shared" si="70"/>
        <v>2.2666666666666693</v>
      </c>
      <c r="K1297" s="8" t="s">
        <v>250</v>
      </c>
      <c r="L1297" s="8" t="s">
        <v>1709</v>
      </c>
      <c r="M1297" s="8" t="s">
        <v>252</v>
      </c>
      <c r="O1297" s="11">
        <v>5</v>
      </c>
      <c r="P1297" s="8">
        <v>58</v>
      </c>
      <c r="Q1297" s="12">
        <v>20</v>
      </c>
      <c r="R1297" s="128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3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32">
        <f t="shared" si="70"/>
        <v>2.3666666666666689</v>
      </c>
      <c r="K1298" s="8" t="s">
        <v>250</v>
      </c>
      <c r="L1298" s="8" t="s">
        <v>1712</v>
      </c>
      <c r="M1298" s="8" t="s">
        <v>252</v>
      </c>
      <c r="O1298" s="11">
        <v>2</v>
      </c>
      <c r="P1298" s="8">
        <v>64</v>
      </c>
      <c r="Q1298" s="12">
        <v>26</v>
      </c>
      <c r="R1298" s="128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1710</v>
      </c>
    </row>
    <row r="1299" spans="1:41" x14ac:dyDescent="0.3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1707</v>
      </c>
      <c r="G1299" s="17">
        <v>0.95138888888888884</v>
      </c>
      <c r="I1299" s="17">
        <v>0.84236111111111101</v>
      </c>
      <c r="J1299" s="132">
        <f t="shared" si="70"/>
        <v>2.616666666666668</v>
      </c>
      <c r="K1299" s="8" t="s">
        <v>250</v>
      </c>
      <c r="L1299" s="8" t="s">
        <v>1713</v>
      </c>
      <c r="M1299" s="8" t="s">
        <v>252</v>
      </c>
      <c r="O1299" s="11">
        <v>2</v>
      </c>
      <c r="P1299" s="8">
        <v>65</v>
      </c>
      <c r="Q1299" s="12">
        <v>26</v>
      </c>
      <c r="R1299" s="128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3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1706</v>
      </c>
      <c r="G1300" s="17">
        <v>0.9555555555555556</v>
      </c>
      <c r="I1300" s="17">
        <v>0.84236111111111101</v>
      </c>
      <c r="J1300" s="132">
        <f t="shared" si="70"/>
        <v>2.7166666666666703</v>
      </c>
      <c r="K1300" s="8" t="s">
        <v>250</v>
      </c>
      <c r="L1300" s="8" t="s">
        <v>1711</v>
      </c>
      <c r="M1300" s="8" t="s">
        <v>252</v>
      </c>
      <c r="O1300" s="11">
        <v>1.5</v>
      </c>
      <c r="P1300" s="8">
        <v>56</v>
      </c>
      <c r="Q1300" s="12">
        <v>20</v>
      </c>
      <c r="R1300" s="128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3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1707</v>
      </c>
      <c r="G1301" s="17">
        <v>0.96736111111111101</v>
      </c>
      <c r="I1301" s="17">
        <v>0.84236111111111101</v>
      </c>
      <c r="J1301" s="132">
        <f t="shared" si="70"/>
        <v>3</v>
      </c>
      <c r="K1301" s="8" t="s">
        <v>250</v>
      </c>
      <c r="L1301" s="8" t="s">
        <v>1714</v>
      </c>
      <c r="M1301" s="8" t="s">
        <v>252</v>
      </c>
      <c r="O1301" s="11">
        <v>2</v>
      </c>
      <c r="P1301" s="8">
        <v>63</v>
      </c>
      <c r="Q1301" s="12">
        <v>26</v>
      </c>
      <c r="R1301" s="128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3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1706</v>
      </c>
      <c r="G1302" s="17">
        <v>0.97013888888888899</v>
      </c>
      <c r="I1302" s="17">
        <v>0.84236111111111101</v>
      </c>
      <c r="J1302" s="132">
        <f t="shared" si="70"/>
        <v>3.0666666666666718</v>
      </c>
      <c r="K1302" s="8" t="s">
        <v>250</v>
      </c>
      <c r="L1302" s="8" t="s">
        <v>1717</v>
      </c>
      <c r="M1302" s="8" t="s">
        <v>252</v>
      </c>
      <c r="O1302" s="11">
        <v>5</v>
      </c>
      <c r="P1302" s="8">
        <v>61.5</v>
      </c>
      <c r="Q1302" s="12">
        <v>26</v>
      </c>
      <c r="R1302" s="128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3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1707</v>
      </c>
      <c r="G1303" s="17">
        <v>0.97569444444444453</v>
      </c>
      <c r="I1303" s="17">
        <v>0.84236111111111101</v>
      </c>
      <c r="J1303" s="132">
        <f t="shared" si="70"/>
        <v>3.2000000000000046</v>
      </c>
      <c r="K1303" s="8" t="s">
        <v>250</v>
      </c>
      <c r="L1303" s="8" t="s">
        <v>1718</v>
      </c>
      <c r="M1303" s="8" t="s">
        <v>252</v>
      </c>
      <c r="O1303" s="11">
        <v>5</v>
      </c>
      <c r="P1303" s="8">
        <v>57.5</v>
      </c>
      <c r="Q1303" s="12">
        <v>20</v>
      </c>
      <c r="R1303" s="128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3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32">
        <f t="shared" si="70"/>
        <v>3.283333333333335</v>
      </c>
      <c r="K1304" s="8" t="s">
        <v>250</v>
      </c>
      <c r="L1304" s="8" t="s">
        <v>1719</v>
      </c>
      <c r="M1304" s="8" t="s">
        <v>252</v>
      </c>
      <c r="O1304" s="11">
        <v>1.5</v>
      </c>
      <c r="P1304" s="8">
        <v>63</v>
      </c>
      <c r="Q1304" s="12">
        <v>20</v>
      </c>
      <c r="R1304" s="128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3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32">
        <f t="shared" si="70"/>
        <v>3.4500000000000037</v>
      </c>
      <c r="K1305" s="8" t="s">
        <v>250</v>
      </c>
      <c r="L1305" s="8" t="s">
        <v>1720</v>
      </c>
      <c r="M1305" s="8" t="s">
        <v>252</v>
      </c>
      <c r="O1305" s="11">
        <v>1.5</v>
      </c>
      <c r="P1305" s="8">
        <v>56.5</v>
      </c>
      <c r="Q1305" s="12">
        <v>20</v>
      </c>
      <c r="R1305" s="128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3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1707</v>
      </c>
      <c r="G1306" s="17">
        <v>0.99097222222222225</v>
      </c>
      <c r="I1306" s="17">
        <v>0.84236111111111101</v>
      </c>
      <c r="J1306" s="132">
        <f t="shared" si="70"/>
        <v>3.56666666666667</v>
      </c>
      <c r="K1306" s="8" t="s">
        <v>250</v>
      </c>
      <c r="L1306" s="8" t="s">
        <v>1721</v>
      </c>
      <c r="M1306" s="8" t="s">
        <v>252</v>
      </c>
      <c r="O1306" s="11">
        <v>5</v>
      </c>
      <c r="P1306" s="8">
        <v>57.5</v>
      </c>
      <c r="Q1306" s="12">
        <v>20</v>
      </c>
      <c r="R1306" s="128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3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1707</v>
      </c>
      <c r="G1307" s="17">
        <v>4.1666666666666666E-3</v>
      </c>
      <c r="I1307" s="17">
        <v>0.84236111111111101</v>
      </c>
      <c r="J1307" s="132">
        <f t="shared" si="70"/>
        <v>3.8833333333333364</v>
      </c>
      <c r="K1307" s="8" t="s">
        <v>250</v>
      </c>
      <c r="L1307" s="8" t="s">
        <v>1723</v>
      </c>
      <c r="M1307" s="8" t="s">
        <v>252</v>
      </c>
      <c r="O1307" s="11">
        <v>2</v>
      </c>
      <c r="P1307" s="8">
        <v>64</v>
      </c>
      <c r="Q1307" s="12">
        <v>26</v>
      </c>
      <c r="R1307" s="128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3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32">
        <f t="shared" si="70"/>
        <v>4.1666666666666714</v>
      </c>
      <c r="K1308" s="8" t="s">
        <v>250</v>
      </c>
      <c r="L1308" s="8" t="s">
        <v>1724</v>
      </c>
      <c r="M1308" s="8" t="s">
        <v>252</v>
      </c>
      <c r="O1308" s="11">
        <v>3</v>
      </c>
      <c r="P1308" s="8">
        <v>64</v>
      </c>
      <c r="Q1308" s="12">
        <v>26</v>
      </c>
      <c r="R1308" s="128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3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32">
        <f t="shared" si="70"/>
        <v>4.5166666666666693</v>
      </c>
      <c r="K1309" s="8" t="s">
        <v>250</v>
      </c>
      <c r="L1309" s="8" t="s">
        <v>1725</v>
      </c>
      <c r="M1309" s="8" t="s">
        <v>252</v>
      </c>
      <c r="O1309" s="11">
        <v>2</v>
      </c>
      <c r="P1309" s="8">
        <v>61</v>
      </c>
      <c r="Q1309" s="12">
        <v>26</v>
      </c>
      <c r="R1309" s="128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1710</v>
      </c>
    </row>
    <row r="1310" spans="1:41" x14ac:dyDescent="0.3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32">
        <f t="shared" si="70"/>
        <v>4.6500000000000021</v>
      </c>
      <c r="K1310" s="8" t="s">
        <v>250</v>
      </c>
      <c r="L1310" s="8" t="s">
        <v>1726</v>
      </c>
      <c r="M1310" s="8" t="s">
        <v>252</v>
      </c>
      <c r="O1310" s="11">
        <v>3</v>
      </c>
      <c r="P1310" s="8">
        <v>65</v>
      </c>
      <c r="Q1310" s="12">
        <v>26</v>
      </c>
      <c r="R1310" s="128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3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32">
        <f t="shared" si="70"/>
        <v>4.81666666666667</v>
      </c>
      <c r="K1311" s="8" t="s">
        <v>250</v>
      </c>
      <c r="L1311" s="8" t="s">
        <v>1727</v>
      </c>
      <c r="M1311" s="8" t="s">
        <v>252</v>
      </c>
      <c r="O1311" s="11">
        <v>2</v>
      </c>
      <c r="P1311" s="8">
        <v>64</v>
      </c>
      <c r="Q1311" s="12">
        <v>26</v>
      </c>
      <c r="R1311" s="128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3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1706</v>
      </c>
      <c r="G1312" s="17">
        <v>5.347222222222222E-2</v>
      </c>
      <c r="I1312" s="17">
        <v>0.84236111111111101</v>
      </c>
      <c r="J1312" s="132">
        <f t="shared" si="70"/>
        <v>5.06666666666667</v>
      </c>
      <c r="K1312" s="8" t="s">
        <v>250</v>
      </c>
      <c r="L1312" s="8" t="s">
        <v>1728</v>
      </c>
      <c r="M1312" s="8" t="s">
        <v>252</v>
      </c>
      <c r="O1312" s="11">
        <v>3</v>
      </c>
      <c r="P1312" s="8">
        <v>61</v>
      </c>
      <c r="Q1312" s="12">
        <v>21</v>
      </c>
      <c r="R1312" s="128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3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32">
        <f t="shared" si="70"/>
        <v>5.06666666666667</v>
      </c>
      <c r="K1313" s="8" t="s">
        <v>250</v>
      </c>
      <c r="L1313" s="8" t="s">
        <v>1729</v>
      </c>
      <c r="M1313" s="8" t="s">
        <v>252</v>
      </c>
      <c r="O1313" s="11">
        <v>3</v>
      </c>
      <c r="P1313" s="8">
        <v>64</v>
      </c>
      <c r="Q1313" s="12">
        <v>25</v>
      </c>
      <c r="R1313" s="128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3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1707</v>
      </c>
      <c r="G1314" s="17">
        <v>5.347222222222222E-2</v>
      </c>
      <c r="I1314" s="17">
        <v>0.84236111111111101</v>
      </c>
      <c r="J1314" s="132">
        <f t="shared" si="70"/>
        <v>5.06666666666667</v>
      </c>
      <c r="K1314" s="8" t="s">
        <v>250</v>
      </c>
      <c r="L1314" s="8" t="s">
        <v>1730</v>
      </c>
      <c r="M1314" s="8" t="s">
        <v>252</v>
      </c>
      <c r="O1314" s="11">
        <v>3</v>
      </c>
      <c r="P1314" s="8">
        <v>65</v>
      </c>
      <c r="Q1314" s="12">
        <v>26</v>
      </c>
      <c r="R1314" s="128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3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32">
        <f t="shared" si="70"/>
        <v>5.06666666666667</v>
      </c>
      <c r="K1315" s="8" t="s">
        <v>250</v>
      </c>
      <c r="L1315" s="8" t="s">
        <v>1731</v>
      </c>
      <c r="M1315" s="8" t="s">
        <v>252</v>
      </c>
      <c r="O1315" s="11">
        <v>5</v>
      </c>
      <c r="P1315" s="8">
        <v>56</v>
      </c>
      <c r="Q1315" s="12">
        <v>20</v>
      </c>
      <c r="R1315" s="128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3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32">
        <f t="shared" si="70"/>
        <v>5.533333333333335</v>
      </c>
      <c r="K1316" s="8" t="s">
        <v>250</v>
      </c>
      <c r="L1316" s="8" t="s">
        <v>1732</v>
      </c>
      <c r="M1316" s="8" t="s">
        <v>252</v>
      </c>
      <c r="O1316" s="11">
        <v>2</v>
      </c>
      <c r="P1316" s="8">
        <v>65</v>
      </c>
      <c r="Q1316" s="12">
        <v>26</v>
      </c>
      <c r="R1316" s="128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1733</v>
      </c>
    </row>
    <row r="1317" spans="1:41" x14ac:dyDescent="0.3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32">
        <f t="shared" si="70"/>
        <v>5.7500000000000036</v>
      </c>
      <c r="K1317" s="8" t="s">
        <v>250</v>
      </c>
      <c r="L1317" s="8" t="s">
        <v>1734</v>
      </c>
      <c r="M1317" s="8" t="s">
        <v>252</v>
      </c>
      <c r="O1317" s="11">
        <v>3</v>
      </c>
      <c r="P1317" s="8">
        <v>64</v>
      </c>
      <c r="Q1317" s="12">
        <v>25</v>
      </c>
      <c r="R1317" s="128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3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32">
        <f t="shared" si="70"/>
        <v>5.8000000000000043</v>
      </c>
      <c r="K1318" s="8" t="s">
        <v>250</v>
      </c>
      <c r="L1318" s="8" t="s">
        <v>1735</v>
      </c>
      <c r="M1318" s="8" t="s">
        <v>252</v>
      </c>
      <c r="O1318" s="11">
        <v>3</v>
      </c>
      <c r="P1318" s="8">
        <v>63</v>
      </c>
      <c r="Q1318" s="12">
        <v>25</v>
      </c>
      <c r="R1318" s="128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3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32">
        <f t="shared" si="70"/>
        <v>5.8000000000000043</v>
      </c>
      <c r="K1319" s="8" t="s">
        <v>250</v>
      </c>
      <c r="L1319" s="8" t="s">
        <v>1736</v>
      </c>
      <c r="M1319" s="8" t="s">
        <v>252</v>
      </c>
      <c r="O1319" s="11">
        <v>3</v>
      </c>
      <c r="P1319" s="8">
        <v>63</v>
      </c>
      <c r="Q1319" s="12">
        <v>26</v>
      </c>
      <c r="R1319" s="128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3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1706</v>
      </c>
      <c r="G1320" s="17">
        <v>0.97222222222222221</v>
      </c>
      <c r="I1320" s="17">
        <v>0.84305555555555556</v>
      </c>
      <c r="J1320" s="132">
        <f t="shared" si="70"/>
        <v>3.0999999999999996</v>
      </c>
      <c r="K1320" s="8" t="s">
        <v>250</v>
      </c>
      <c r="L1320" s="8" t="s">
        <v>1724</v>
      </c>
      <c r="M1320" s="8" t="s">
        <v>670</v>
      </c>
      <c r="R1320" s="128">
        <f t="shared" si="69"/>
        <v>0</v>
      </c>
      <c r="AO1320" s="8" t="s">
        <v>1745</v>
      </c>
    </row>
    <row r="1321" spans="1:41" x14ac:dyDescent="0.3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1707</v>
      </c>
      <c r="G1321" s="17">
        <v>0.89513888888888893</v>
      </c>
      <c r="I1321" s="17">
        <v>0.84305555555555556</v>
      </c>
      <c r="J1321" s="132">
        <f t="shared" si="70"/>
        <v>1.2500000000000009</v>
      </c>
      <c r="K1321" s="8" t="s">
        <v>250</v>
      </c>
      <c r="L1321" s="8" t="s">
        <v>1737</v>
      </c>
      <c r="M1321" s="8" t="s">
        <v>252</v>
      </c>
      <c r="O1321" s="11">
        <v>5</v>
      </c>
      <c r="P1321" s="8">
        <v>57</v>
      </c>
      <c r="Q1321" s="12">
        <v>20</v>
      </c>
      <c r="R1321" s="128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3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1706</v>
      </c>
      <c r="G1322" s="17">
        <v>0.91111111111111109</v>
      </c>
      <c r="I1322" s="17">
        <v>0.84305555555555556</v>
      </c>
      <c r="J1322" s="132">
        <f t="shared" si="70"/>
        <v>1.6333333333333329</v>
      </c>
      <c r="K1322" s="8" t="s">
        <v>250</v>
      </c>
      <c r="L1322" s="8" t="s">
        <v>1738</v>
      </c>
      <c r="M1322" s="8" t="s">
        <v>252</v>
      </c>
      <c r="O1322" s="11">
        <v>1.5</v>
      </c>
      <c r="P1322" s="8">
        <v>60</v>
      </c>
      <c r="Q1322" s="12">
        <v>20</v>
      </c>
      <c r="R1322" s="128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3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1707</v>
      </c>
      <c r="G1323" s="17">
        <v>0.93402777777777779</v>
      </c>
      <c r="I1323" s="17">
        <v>0.84305555555555556</v>
      </c>
      <c r="J1323" s="132">
        <f t="shared" si="70"/>
        <v>2.1833333333333336</v>
      </c>
      <c r="K1323" s="8" t="s">
        <v>250</v>
      </c>
      <c r="L1323" s="8" t="s">
        <v>1739</v>
      </c>
      <c r="M1323" s="8" t="s">
        <v>252</v>
      </c>
      <c r="O1323" s="11">
        <v>3</v>
      </c>
      <c r="P1323" s="8">
        <v>54</v>
      </c>
      <c r="Q1323" s="12">
        <v>20</v>
      </c>
      <c r="R1323" s="128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3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1707</v>
      </c>
      <c r="G1324" s="17">
        <v>0.94930555555555562</v>
      </c>
      <c r="I1324" s="17">
        <v>0.84305555555555556</v>
      </c>
      <c r="J1324" s="132">
        <f t="shared" si="70"/>
        <v>2.5500000000000016</v>
      </c>
      <c r="K1324" s="8" t="s">
        <v>250</v>
      </c>
      <c r="L1324" s="8" t="s">
        <v>1740</v>
      </c>
      <c r="M1324" s="8" t="s">
        <v>252</v>
      </c>
      <c r="O1324" s="11">
        <v>3</v>
      </c>
      <c r="P1324" s="8">
        <v>58</v>
      </c>
      <c r="Q1324" s="12">
        <v>21</v>
      </c>
      <c r="R1324" s="128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3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32">
        <f t="shared" si="70"/>
        <v>2.5500000000000016</v>
      </c>
      <c r="K1325" s="8" t="s">
        <v>250</v>
      </c>
      <c r="L1325" s="8" t="s">
        <v>1741</v>
      </c>
      <c r="M1325" s="8" t="s">
        <v>252</v>
      </c>
      <c r="O1325" s="11">
        <v>2</v>
      </c>
      <c r="P1325" s="8">
        <v>61</v>
      </c>
      <c r="Q1325" s="12">
        <v>25</v>
      </c>
      <c r="R1325" s="128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3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32">
        <f t="shared" si="70"/>
        <v>3.5666666666666673</v>
      </c>
      <c r="K1326" s="8" t="s">
        <v>250</v>
      </c>
      <c r="L1326" s="8" t="s">
        <v>1746</v>
      </c>
      <c r="M1326" s="8" t="s">
        <v>252</v>
      </c>
      <c r="O1326" s="11">
        <v>1.5</v>
      </c>
      <c r="P1326" s="8">
        <v>60</v>
      </c>
      <c r="Q1326" s="12">
        <v>21</v>
      </c>
      <c r="R1326" s="128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3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32">
        <f t="shared" si="70"/>
        <v>3.75</v>
      </c>
      <c r="K1327" s="8" t="s">
        <v>250</v>
      </c>
      <c r="L1327" s="8" t="s">
        <v>1747</v>
      </c>
      <c r="M1327" s="8" t="s">
        <v>252</v>
      </c>
      <c r="O1327" s="11">
        <v>3</v>
      </c>
      <c r="P1327" s="8">
        <v>56</v>
      </c>
      <c r="Q1327" s="12">
        <v>21</v>
      </c>
      <c r="R1327" s="128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3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1706</v>
      </c>
      <c r="G1328" s="17">
        <v>6.2499999999999995E-3</v>
      </c>
      <c r="I1328" s="17">
        <v>0.84305555555555556</v>
      </c>
      <c r="J1328" s="132">
        <f t="shared" si="70"/>
        <v>3.9166666666666643</v>
      </c>
      <c r="K1328" s="8" t="s">
        <v>250</v>
      </c>
      <c r="L1328" s="8" t="s">
        <v>1748</v>
      </c>
      <c r="M1328" s="8" t="s">
        <v>252</v>
      </c>
      <c r="O1328" s="11">
        <v>2</v>
      </c>
      <c r="P1328" s="8">
        <v>61</v>
      </c>
      <c r="Q1328" s="12">
        <v>21</v>
      </c>
      <c r="R1328" s="128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3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1707</v>
      </c>
      <c r="G1329" s="17">
        <v>6.2499999999999995E-3</v>
      </c>
      <c r="I1329" s="17">
        <v>0.84305555555555556</v>
      </c>
      <c r="J1329" s="132">
        <f t="shared" si="70"/>
        <v>3.9166666666666643</v>
      </c>
      <c r="K1329" s="8" t="s">
        <v>250</v>
      </c>
      <c r="L1329" s="8" t="s">
        <v>1749</v>
      </c>
      <c r="M1329" s="8" t="s">
        <v>252</v>
      </c>
      <c r="O1329" s="11">
        <v>5</v>
      </c>
      <c r="P1329" s="8">
        <v>55</v>
      </c>
      <c r="Q1329" s="12">
        <v>21</v>
      </c>
      <c r="R1329" s="128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3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1706</v>
      </c>
      <c r="G1330" s="17">
        <v>6.2499999999999995E-3</v>
      </c>
      <c r="I1330" s="17">
        <v>0.84305555555555556</v>
      </c>
      <c r="J1330" s="132">
        <f t="shared" si="70"/>
        <v>3.9166666666666643</v>
      </c>
      <c r="K1330" s="8" t="s">
        <v>250</v>
      </c>
      <c r="L1330" s="8" t="s">
        <v>1750</v>
      </c>
      <c r="M1330" s="8" t="s">
        <v>252</v>
      </c>
      <c r="O1330" s="11">
        <v>2</v>
      </c>
      <c r="P1330" s="8">
        <v>65</v>
      </c>
      <c r="Q1330" s="12">
        <v>26</v>
      </c>
      <c r="R1330" s="128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3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32">
        <f t="shared" si="70"/>
        <v>4.3166666666666664</v>
      </c>
      <c r="K1331" s="8" t="s">
        <v>250</v>
      </c>
      <c r="L1331" s="8" t="s">
        <v>1751</v>
      </c>
      <c r="M1331" s="8" t="s">
        <v>252</v>
      </c>
      <c r="O1331" s="11">
        <v>3</v>
      </c>
      <c r="P1331" s="8">
        <v>60</v>
      </c>
      <c r="Q1331" s="12">
        <v>26</v>
      </c>
      <c r="R1331" s="128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3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32">
        <f t="shared" si="70"/>
        <v>5.0166666666666657</v>
      </c>
      <c r="K1332" s="8" t="s">
        <v>250</v>
      </c>
      <c r="L1332" s="8" t="s">
        <v>1752</v>
      </c>
      <c r="M1332" s="8" t="s">
        <v>252</v>
      </c>
      <c r="O1332" s="11">
        <v>2</v>
      </c>
      <c r="P1332" s="8">
        <v>61</v>
      </c>
      <c r="Q1332" s="12">
        <v>26</v>
      </c>
      <c r="R1332" s="128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3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32">
        <f t="shared" si="70"/>
        <v>5.2166666666666686</v>
      </c>
      <c r="K1333" s="8" t="s">
        <v>250</v>
      </c>
      <c r="L1333" s="8" t="s">
        <v>1753</v>
      </c>
      <c r="M1333" s="8" t="s">
        <v>252</v>
      </c>
      <c r="O1333" s="11">
        <v>1</v>
      </c>
      <c r="P1333" s="8">
        <v>59</v>
      </c>
      <c r="Q1333" s="12">
        <v>26</v>
      </c>
      <c r="R1333" s="128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3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32">
        <f t="shared" si="70"/>
        <v>5.3500000000000014</v>
      </c>
      <c r="K1334" s="8" t="s">
        <v>250</v>
      </c>
      <c r="L1334" s="8" t="s">
        <v>1754</v>
      </c>
      <c r="M1334" s="8" t="s">
        <v>252</v>
      </c>
      <c r="O1334" s="11">
        <v>0</v>
      </c>
      <c r="P1334" s="8">
        <v>59</v>
      </c>
      <c r="Q1334" s="12">
        <v>26</v>
      </c>
      <c r="R1334" s="128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3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32">
        <f t="shared" si="70"/>
        <v>5.4499999999999993</v>
      </c>
      <c r="K1335" s="8" t="s">
        <v>250</v>
      </c>
      <c r="L1335" s="8" t="s">
        <v>1755</v>
      </c>
      <c r="M1335" s="8" t="s">
        <v>252</v>
      </c>
      <c r="O1335" s="11">
        <v>2</v>
      </c>
      <c r="P1335" s="8">
        <v>61</v>
      </c>
      <c r="Q1335" s="12">
        <v>21</v>
      </c>
      <c r="R1335" s="128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3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32">
        <f t="shared" si="70"/>
        <v>5.75</v>
      </c>
      <c r="K1336" s="8" t="s">
        <v>250</v>
      </c>
      <c r="L1336" s="8" t="s">
        <v>1756</v>
      </c>
      <c r="M1336" s="8" t="s">
        <v>252</v>
      </c>
      <c r="O1336" s="11">
        <v>3</v>
      </c>
      <c r="P1336" s="8">
        <v>63</v>
      </c>
      <c r="Q1336" s="12">
        <v>21</v>
      </c>
      <c r="R1336" s="128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3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1707</v>
      </c>
      <c r="G1337" s="17">
        <v>0.96597222222222223</v>
      </c>
      <c r="I1337" s="17">
        <v>0.84305555555555556</v>
      </c>
      <c r="J1337" s="132">
        <f t="shared" si="70"/>
        <v>2.95</v>
      </c>
      <c r="K1337" s="8" t="s">
        <v>250</v>
      </c>
      <c r="L1337" s="8" t="s">
        <v>1744</v>
      </c>
      <c r="M1337" s="8" t="s">
        <v>252</v>
      </c>
      <c r="O1337" s="11">
        <v>0</v>
      </c>
      <c r="P1337" s="8">
        <v>56</v>
      </c>
      <c r="Q1337" s="12">
        <v>21</v>
      </c>
      <c r="R1337" s="128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1743</v>
      </c>
    </row>
    <row r="1338" spans="1:41" x14ac:dyDescent="0.3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1706</v>
      </c>
      <c r="G1338" s="17">
        <v>0.95694444444444438</v>
      </c>
      <c r="I1338" s="17">
        <v>0.84305555555555556</v>
      </c>
      <c r="J1338" s="132">
        <f t="shared" si="70"/>
        <v>2.7333333333333316</v>
      </c>
      <c r="K1338" s="8" t="s">
        <v>250</v>
      </c>
      <c r="L1338" s="8" t="s">
        <v>1742</v>
      </c>
      <c r="M1338" s="8" t="s">
        <v>252</v>
      </c>
      <c r="O1338" s="11">
        <v>3</v>
      </c>
      <c r="P1338" s="8">
        <v>60</v>
      </c>
      <c r="Q1338" s="12">
        <v>21</v>
      </c>
      <c r="R1338" s="128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1743</v>
      </c>
    </row>
    <row r="1339" spans="1:41" x14ac:dyDescent="0.3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1762</v>
      </c>
      <c r="R1339" s="128">
        <f t="shared" si="71"/>
        <v>0</v>
      </c>
      <c r="AO1339" s="8" t="s">
        <v>1763</v>
      </c>
    </row>
    <row r="1340" spans="1:41" x14ac:dyDescent="0.3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1744</v>
      </c>
      <c r="R1340" s="128">
        <f t="shared" si="71"/>
        <v>0</v>
      </c>
      <c r="AO1340" s="8" t="s">
        <v>1763</v>
      </c>
    </row>
    <row r="1341" spans="1:41" x14ac:dyDescent="0.3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1769</v>
      </c>
      <c r="R1341" s="128">
        <f t="shared" si="71"/>
        <v>0</v>
      </c>
      <c r="AO1341" s="8" t="s">
        <v>1763</v>
      </c>
    </row>
    <row r="1342" spans="1:41" x14ac:dyDescent="0.3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1707</v>
      </c>
      <c r="G1342" s="17">
        <v>0.93402777777777779</v>
      </c>
      <c r="I1342" s="17">
        <v>0.84305555555555556</v>
      </c>
      <c r="J1342" s="132">
        <f t="shared" ref="J1342:J1405" si="72">($G1342-$I1342)*24+IF($G1342&lt;TIME(12,0,0),24,0)</f>
        <v>2.1833333333333336</v>
      </c>
      <c r="K1342" s="8" t="s">
        <v>250</v>
      </c>
      <c r="L1342" s="8" t="s">
        <v>1757</v>
      </c>
      <c r="M1342" s="8" t="s">
        <v>252</v>
      </c>
      <c r="O1342" s="11">
        <v>0</v>
      </c>
      <c r="P1342" s="8">
        <v>57</v>
      </c>
      <c r="Q1342" s="12">
        <v>21</v>
      </c>
      <c r="R1342" s="128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3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1706</v>
      </c>
      <c r="G1343" s="17">
        <v>0.93402777777777779</v>
      </c>
      <c r="I1343" s="17">
        <v>0.84305555555555556</v>
      </c>
      <c r="J1343" s="132">
        <f t="shared" si="72"/>
        <v>2.1833333333333336</v>
      </c>
      <c r="K1343" s="8" t="s">
        <v>250</v>
      </c>
      <c r="L1343" s="8" t="s">
        <v>1758</v>
      </c>
      <c r="M1343" s="8" t="s">
        <v>252</v>
      </c>
      <c r="O1343" s="11">
        <v>3</v>
      </c>
      <c r="P1343" s="8">
        <v>69</v>
      </c>
      <c r="Q1343" s="12">
        <v>26</v>
      </c>
      <c r="R1343" s="128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1759</v>
      </c>
    </row>
    <row r="1344" spans="1:41" x14ac:dyDescent="0.3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27">
        <v>0.94861111111111107</v>
      </c>
      <c r="I1344" s="17">
        <v>0.84305555555555556</v>
      </c>
      <c r="J1344" s="132">
        <f t="shared" si="72"/>
        <v>2.5333333333333323</v>
      </c>
      <c r="K1344" s="8" t="s">
        <v>250</v>
      </c>
      <c r="L1344" s="8" t="s">
        <v>1760</v>
      </c>
      <c r="M1344" s="8" t="s">
        <v>252</v>
      </c>
      <c r="O1344" s="11">
        <v>3</v>
      </c>
      <c r="P1344" s="8">
        <v>65</v>
      </c>
      <c r="Q1344" s="12">
        <v>26</v>
      </c>
      <c r="R1344" s="128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3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32">
        <f t="shared" si="72"/>
        <v>2.6333333333333346</v>
      </c>
      <c r="K1345" s="8" t="s">
        <v>250</v>
      </c>
      <c r="L1345" s="8" t="s">
        <v>1761</v>
      </c>
      <c r="M1345" s="8" t="s">
        <v>252</v>
      </c>
      <c r="O1345" s="11">
        <v>2</v>
      </c>
      <c r="P1345" s="8">
        <v>65</v>
      </c>
      <c r="Q1345" s="12">
        <v>26</v>
      </c>
      <c r="R1345" s="128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3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1706</v>
      </c>
      <c r="G1346" s="17">
        <v>0.96527777777777779</v>
      </c>
      <c r="I1346" s="17">
        <v>0.84305555555555556</v>
      </c>
      <c r="J1346" s="132">
        <f t="shared" si="72"/>
        <v>2.9333333333333336</v>
      </c>
      <c r="K1346" s="8" t="s">
        <v>250</v>
      </c>
      <c r="L1346" s="8" t="s">
        <v>1764</v>
      </c>
      <c r="M1346" s="8" t="s">
        <v>252</v>
      </c>
      <c r="O1346" s="11">
        <v>0</v>
      </c>
      <c r="P1346" s="8">
        <v>62</v>
      </c>
      <c r="Q1346" s="12">
        <v>26</v>
      </c>
      <c r="R1346" s="128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3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1707</v>
      </c>
      <c r="G1347" s="17">
        <v>0.97013888888888899</v>
      </c>
      <c r="I1347" s="17">
        <v>0.84305555555555556</v>
      </c>
      <c r="J1347" s="132">
        <f t="shared" si="72"/>
        <v>3.0500000000000025</v>
      </c>
      <c r="K1347" s="8" t="s">
        <v>250</v>
      </c>
      <c r="L1347" s="8" t="s">
        <v>1765</v>
      </c>
      <c r="M1347" s="8" t="s">
        <v>252</v>
      </c>
      <c r="O1347" s="11">
        <v>2</v>
      </c>
      <c r="P1347" s="8">
        <v>64</v>
      </c>
      <c r="Q1347" s="12">
        <v>26</v>
      </c>
      <c r="R1347" s="128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3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7"/>
      <c r="G1348" s="17">
        <v>0.98263888888888884</v>
      </c>
      <c r="I1348" s="17">
        <v>0.84305555555555556</v>
      </c>
      <c r="J1348" s="132">
        <f t="shared" si="72"/>
        <v>3.3499999999999988</v>
      </c>
      <c r="K1348" s="8" t="s">
        <v>250</v>
      </c>
      <c r="L1348" s="8" t="s">
        <v>1766</v>
      </c>
      <c r="M1348" s="8" t="s">
        <v>252</v>
      </c>
      <c r="O1348" s="11">
        <v>3</v>
      </c>
      <c r="P1348" s="8">
        <v>67</v>
      </c>
      <c r="Q1348" s="12">
        <v>26</v>
      </c>
      <c r="R1348" s="128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3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32">
        <f t="shared" si="72"/>
        <v>4.3000000000000007</v>
      </c>
      <c r="K1349" s="8" t="s">
        <v>250</v>
      </c>
      <c r="L1349" s="8" t="s">
        <v>1767</v>
      </c>
      <c r="M1349" s="8" t="s">
        <v>252</v>
      </c>
      <c r="O1349" s="11">
        <v>0</v>
      </c>
      <c r="P1349" s="8">
        <v>64</v>
      </c>
      <c r="Q1349" s="12">
        <v>26</v>
      </c>
      <c r="R1349" s="128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3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32">
        <f t="shared" si="72"/>
        <v>4.7333333333333343</v>
      </c>
      <c r="K1350" s="8" t="s">
        <v>250</v>
      </c>
      <c r="L1350" s="8" t="s">
        <v>1768</v>
      </c>
      <c r="M1350" s="8" t="s">
        <v>252</v>
      </c>
      <c r="O1350" s="11">
        <v>3</v>
      </c>
      <c r="P1350" s="8">
        <v>74</v>
      </c>
      <c r="Q1350" s="12">
        <v>26</v>
      </c>
      <c r="R1350" s="128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3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32">
        <f t="shared" si="72"/>
        <v>4.8833333333333329</v>
      </c>
      <c r="K1351" s="8" t="s">
        <v>250</v>
      </c>
      <c r="L1351" s="8" t="s">
        <v>1770</v>
      </c>
      <c r="M1351" s="8" t="s">
        <v>252</v>
      </c>
      <c r="O1351" s="11">
        <v>3</v>
      </c>
      <c r="P1351" s="8">
        <v>68.5</v>
      </c>
      <c r="Q1351" s="12">
        <v>26</v>
      </c>
      <c r="R1351" s="128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3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32">
        <f t="shared" si="72"/>
        <v>5.0500000000000007</v>
      </c>
      <c r="K1352" s="8" t="s">
        <v>250</v>
      </c>
      <c r="L1352" s="8" t="s">
        <v>1771</v>
      </c>
      <c r="M1352" s="8" t="s">
        <v>252</v>
      </c>
      <c r="O1352" s="11">
        <v>3</v>
      </c>
      <c r="P1352" s="8">
        <v>70</v>
      </c>
      <c r="Q1352" s="12">
        <v>26</v>
      </c>
      <c r="R1352" s="128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3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32">
        <f t="shared" si="72"/>
        <v>5.5499999999999972</v>
      </c>
      <c r="K1353" s="8" t="s">
        <v>250</v>
      </c>
      <c r="L1353" s="8" t="s">
        <v>1772</v>
      </c>
      <c r="M1353" s="8" t="s">
        <v>252</v>
      </c>
      <c r="O1353" s="11">
        <v>2</v>
      </c>
      <c r="P1353" s="8">
        <v>61</v>
      </c>
      <c r="Q1353" s="12">
        <v>26</v>
      </c>
      <c r="R1353" s="128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3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32">
        <f t="shared" si="72"/>
        <v>1.0833333333333375</v>
      </c>
      <c r="K1354" s="8" t="s">
        <v>250</v>
      </c>
      <c r="L1354" s="8" t="s">
        <v>1773</v>
      </c>
      <c r="M1354" s="8" t="s">
        <v>252</v>
      </c>
      <c r="O1354" s="11">
        <v>0</v>
      </c>
      <c r="P1354" s="8">
        <v>64</v>
      </c>
      <c r="Q1354" s="12">
        <v>26</v>
      </c>
      <c r="R1354" s="128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3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32">
        <f t="shared" si="72"/>
        <v>1.033333333333335</v>
      </c>
      <c r="K1355" s="8" t="s">
        <v>250</v>
      </c>
      <c r="L1355" s="8" t="s">
        <v>1774</v>
      </c>
      <c r="M1355" s="8" t="s">
        <v>252</v>
      </c>
      <c r="O1355" s="11">
        <v>0</v>
      </c>
      <c r="P1355" s="8">
        <v>61</v>
      </c>
      <c r="Q1355" s="12">
        <v>26</v>
      </c>
      <c r="R1355" s="128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3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32">
        <f t="shared" si="72"/>
        <v>1.033333333333335</v>
      </c>
      <c r="K1356" s="8" t="s">
        <v>250</v>
      </c>
      <c r="L1356" s="8" t="s">
        <v>1775</v>
      </c>
      <c r="M1356" s="8" t="s">
        <v>252</v>
      </c>
      <c r="O1356" s="11">
        <v>0</v>
      </c>
      <c r="P1356" s="8">
        <v>61</v>
      </c>
      <c r="Q1356" s="12">
        <v>25</v>
      </c>
      <c r="R1356" s="128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3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32">
        <f t="shared" si="72"/>
        <v>1.4500000000000028</v>
      </c>
      <c r="K1357" s="8" t="s">
        <v>250</v>
      </c>
      <c r="L1357" s="8" t="s">
        <v>1777</v>
      </c>
      <c r="M1357" s="8" t="s">
        <v>252</v>
      </c>
      <c r="O1357" s="11">
        <v>0</v>
      </c>
      <c r="P1357" s="8">
        <v>62</v>
      </c>
      <c r="Q1357" s="12">
        <v>26</v>
      </c>
      <c r="R1357" s="128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3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32">
        <f t="shared" si="72"/>
        <v>1.5500000000000025</v>
      </c>
      <c r="K1358" s="8" t="s">
        <v>250</v>
      </c>
      <c r="L1358" s="8" t="s">
        <v>1778</v>
      </c>
      <c r="M1358" s="8" t="s">
        <v>252</v>
      </c>
      <c r="O1358" s="11">
        <v>5</v>
      </c>
      <c r="P1358" s="8">
        <v>59</v>
      </c>
      <c r="Q1358" s="12">
        <v>21</v>
      </c>
      <c r="R1358" s="128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3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32">
        <f t="shared" si="72"/>
        <v>1.5833333333333357</v>
      </c>
      <c r="K1359" s="8" t="s">
        <v>250</v>
      </c>
      <c r="L1359" s="8" t="s">
        <v>1776</v>
      </c>
      <c r="M1359" s="8" t="s">
        <v>252</v>
      </c>
      <c r="O1359" s="11">
        <v>0</v>
      </c>
      <c r="P1359" s="8">
        <v>57</v>
      </c>
      <c r="Q1359" s="12">
        <v>22</v>
      </c>
      <c r="R1359" s="128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1786</v>
      </c>
      <c r="AO1359" s="8" t="s">
        <v>1828</v>
      </c>
    </row>
    <row r="1360" spans="1:41" x14ac:dyDescent="0.3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32">
        <f t="shared" si="72"/>
        <v>1.7500000000000018</v>
      </c>
      <c r="K1360" s="8" t="s">
        <v>250</v>
      </c>
      <c r="L1360" s="8" t="s">
        <v>1779</v>
      </c>
      <c r="M1360" s="8" t="s">
        <v>252</v>
      </c>
      <c r="O1360" s="11">
        <v>3</v>
      </c>
      <c r="P1360" s="8">
        <v>56</v>
      </c>
      <c r="Q1360" s="12">
        <v>22</v>
      </c>
      <c r="R1360" s="128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1787</v>
      </c>
    </row>
    <row r="1361" spans="1:41" x14ac:dyDescent="0.3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32">
        <f t="shared" si="72"/>
        <v>2.2333333333333361</v>
      </c>
      <c r="K1361" s="8" t="s">
        <v>250</v>
      </c>
      <c r="L1361" s="8" t="s">
        <v>1780</v>
      </c>
      <c r="M1361" s="8" t="s">
        <v>252</v>
      </c>
      <c r="O1361" s="11">
        <v>0</v>
      </c>
      <c r="P1361" s="8">
        <v>68</v>
      </c>
      <c r="Q1361" s="12">
        <v>26</v>
      </c>
      <c r="R1361" s="128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3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32">
        <f t="shared" si="72"/>
        <v>2.3666666666666689</v>
      </c>
      <c r="K1362" s="8" t="s">
        <v>250</v>
      </c>
      <c r="L1362" s="8" t="s">
        <v>1781</v>
      </c>
      <c r="M1362" s="8" t="s">
        <v>252</v>
      </c>
      <c r="O1362" s="11">
        <v>4</v>
      </c>
      <c r="P1362" s="8">
        <v>60</v>
      </c>
      <c r="Q1362" s="12">
        <v>26</v>
      </c>
      <c r="R1362" s="128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3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32">
        <f t="shared" si="72"/>
        <v>2.3666666666666689</v>
      </c>
      <c r="K1363" s="8" t="s">
        <v>250</v>
      </c>
      <c r="L1363" s="8" t="s">
        <v>1782</v>
      </c>
      <c r="M1363" s="8" t="s">
        <v>252</v>
      </c>
      <c r="O1363" s="11">
        <v>0</v>
      </c>
      <c r="P1363" s="8">
        <v>62</v>
      </c>
      <c r="Q1363" s="12">
        <v>26</v>
      </c>
      <c r="R1363" s="128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3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32">
        <f t="shared" si="72"/>
        <v>2.3666666666666689</v>
      </c>
      <c r="K1364" s="8" t="s">
        <v>250</v>
      </c>
      <c r="L1364" s="8" t="s">
        <v>1783</v>
      </c>
      <c r="M1364" s="8" t="s">
        <v>252</v>
      </c>
      <c r="O1364" s="11">
        <v>3</v>
      </c>
      <c r="P1364" s="8">
        <v>58</v>
      </c>
      <c r="Q1364" s="12">
        <v>25</v>
      </c>
      <c r="R1364" s="128">
        <f t="shared" si="73"/>
        <v>33</v>
      </c>
      <c r="S1364" s="13">
        <v>14.1</v>
      </c>
      <c r="T1364" s="13">
        <v>36</v>
      </c>
      <c r="U1364" s="13" t="s">
        <v>1786</v>
      </c>
      <c r="V1364" s="12">
        <v>140</v>
      </c>
    </row>
    <row r="1365" spans="1:41" x14ac:dyDescent="0.3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32">
        <f t="shared" si="72"/>
        <v>2.533333333333335</v>
      </c>
      <c r="K1365" s="8" t="s">
        <v>250</v>
      </c>
      <c r="L1365" s="8" t="s">
        <v>1784</v>
      </c>
      <c r="M1365" s="8" t="s">
        <v>252</v>
      </c>
      <c r="O1365" s="11">
        <v>0</v>
      </c>
      <c r="P1365" s="8">
        <v>61</v>
      </c>
      <c r="Q1365" s="12">
        <v>21</v>
      </c>
      <c r="R1365" s="128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3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32">
        <f t="shared" si="72"/>
        <v>2.533333333333335</v>
      </c>
      <c r="K1366" s="8" t="s">
        <v>250</v>
      </c>
      <c r="L1366" s="8" t="s">
        <v>1785</v>
      </c>
      <c r="M1366" s="8" t="s">
        <v>252</v>
      </c>
      <c r="O1366" s="11">
        <v>4</v>
      </c>
      <c r="P1366" s="8">
        <v>60</v>
      </c>
      <c r="Q1366" s="12">
        <v>21</v>
      </c>
      <c r="R1366" s="128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1793</v>
      </c>
    </row>
    <row r="1367" spans="1:41" x14ac:dyDescent="0.3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32">
        <f t="shared" si="72"/>
        <v>2.4166666666666687</v>
      </c>
      <c r="K1367" s="8" t="s">
        <v>250</v>
      </c>
      <c r="L1367" s="8" t="s">
        <v>1789</v>
      </c>
      <c r="M1367" s="8" t="s">
        <v>252</v>
      </c>
      <c r="O1367" s="11">
        <v>0</v>
      </c>
      <c r="P1367" s="8">
        <v>56</v>
      </c>
      <c r="Q1367" s="12">
        <v>22</v>
      </c>
      <c r="R1367" s="128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3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32">
        <f t="shared" si="72"/>
        <v>2.8833333333333364</v>
      </c>
      <c r="K1368" s="8" t="s">
        <v>250</v>
      </c>
      <c r="L1368" s="8" t="s">
        <v>1788</v>
      </c>
      <c r="M1368" s="8" t="s">
        <v>252</v>
      </c>
      <c r="O1368" s="11">
        <v>5</v>
      </c>
      <c r="P1368" s="8">
        <v>62</v>
      </c>
      <c r="Q1368" s="12">
        <v>26</v>
      </c>
      <c r="R1368" s="128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3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32">
        <f t="shared" si="72"/>
        <v>2.8833333333333364</v>
      </c>
      <c r="K1369" s="8" t="s">
        <v>250</v>
      </c>
      <c r="L1369" s="8" t="s">
        <v>1790</v>
      </c>
      <c r="M1369" s="8" t="s">
        <v>252</v>
      </c>
      <c r="O1369" s="11">
        <v>0</v>
      </c>
      <c r="P1369" s="8">
        <v>64</v>
      </c>
      <c r="Q1369" s="12">
        <v>21</v>
      </c>
      <c r="R1369" s="128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3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32">
        <f t="shared" si="72"/>
        <v>3.4500000000000037</v>
      </c>
      <c r="K1370" s="8" t="s">
        <v>250</v>
      </c>
      <c r="L1370" s="8" t="s">
        <v>1714</v>
      </c>
      <c r="M1370" s="8" t="s">
        <v>670</v>
      </c>
      <c r="O1370" s="11">
        <v>3</v>
      </c>
      <c r="P1370" s="8">
        <v>64</v>
      </c>
      <c r="Q1370" s="12">
        <v>26</v>
      </c>
      <c r="R1370" s="128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3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32">
        <f t="shared" si="72"/>
        <v>3.7000000000000028</v>
      </c>
      <c r="K1371" s="8" t="s">
        <v>250</v>
      </c>
      <c r="L1371" s="8" t="s">
        <v>1791</v>
      </c>
      <c r="M1371" s="8" t="s">
        <v>252</v>
      </c>
      <c r="O1371" s="11">
        <v>0</v>
      </c>
      <c r="P1371" s="8">
        <v>56</v>
      </c>
      <c r="Q1371" s="12">
        <v>22</v>
      </c>
      <c r="R1371" s="128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1794</v>
      </c>
    </row>
    <row r="1372" spans="1:41" x14ac:dyDescent="0.3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32">
        <f t="shared" si="72"/>
        <v>3.8000000000000007</v>
      </c>
      <c r="K1372" s="8" t="s">
        <v>250</v>
      </c>
      <c r="L1372" s="8" t="s">
        <v>1792</v>
      </c>
      <c r="M1372" s="8" t="s">
        <v>252</v>
      </c>
      <c r="O1372" s="11">
        <v>0</v>
      </c>
      <c r="P1372" s="8">
        <v>64</v>
      </c>
      <c r="Q1372" s="12">
        <v>26</v>
      </c>
      <c r="R1372" s="128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3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32">
        <f t="shared" si="72"/>
        <v>4.3000000000000007</v>
      </c>
      <c r="K1373" s="8" t="s">
        <v>250</v>
      </c>
      <c r="L1373" s="8" t="s">
        <v>1795</v>
      </c>
      <c r="M1373" s="8" t="s">
        <v>252</v>
      </c>
      <c r="O1373" s="11">
        <v>0</v>
      </c>
      <c r="P1373" s="8">
        <v>61</v>
      </c>
      <c r="Q1373" s="12">
        <v>26</v>
      </c>
      <c r="R1373" s="128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3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32">
        <f t="shared" si="72"/>
        <v>4.3166666666666664</v>
      </c>
      <c r="K1374" s="8" t="s">
        <v>250</v>
      </c>
      <c r="L1374" s="8" t="s">
        <v>1796</v>
      </c>
      <c r="M1374" s="8" t="s">
        <v>252</v>
      </c>
      <c r="O1374" s="11">
        <v>2</v>
      </c>
      <c r="P1374" s="8">
        <v>61</v>
      </c>
      <c r="Q1374" s="12">
        <v>22</v>
      </c>
      <c r="R1374" s="128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3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32">
        <f t="shared" si="72"/>
        <v>4.8666666666666671</v>
      </c>
      <c r="K1375" s="8" t="s">
        <v>250</v>
      </c>
      <c r="L1375" s="8" t="s">
        <v>1797</v>
      </c>
      <c r="M1375" s="8" t="s">
        <v>252</v>
      </c>
      <c r="O1375" s="11">
        <v>0</v>
      </c>
      <c r="P1375" s="8">
        <v>56</v>
      </c>
      <c r="Q1375" s="12">
        <v>22</v>
      </c>
      <c r="R1375" s="128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3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32">
        <f t="shared" si="72"/>
        <v>5.033333333333335</v>
      </c>
      <c r="K1376" s="8" t="s">
        <v>250</v>
      </c>
      <c r="L1376" s="8" t="s">
        <v>1798</v>
      </c>
      <c r="M1376" s="8" t="s">
        <v>252</v>
      </c>
      <c r="O1376" s="11">
        <v>0</v>
      </c>
      <c r="P1376" s="8">
        <v>59</v>
      </c>
      <c r="Q1376" s="12">
        <v>22</v>
      </c>
      <c r="R1376" s="128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3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32">
        <f t="shared" si="72"/>
        <v>0.99999999999999911</v>
      </c>
      <c r="K1377" s="8" t="s">
        <v>250</v>
      </c>
      <c r="L1377" s="8" t="s">
        <v>1800</v>
      </c>
      <c r="M1377" s="8" t="s">
        <v>252</v>
      </c>
      <c r="O1377" s="11">
        <v>0</v>
      </c>
      <c r="P1377" s="8">
        <v>58</v>
      </c>
      <c r="Q1377" s="12">
        <v>21</v>
      </c>
      <c r="R1377" s="128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3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32">
        <f t="shared" si="72"/>
        <v>1.033333333333335</v>
      </c>
      <c r="K1378" s="8" t="s">
        <v>250</v>
      </c>
      <c r="L1378" s="8" t="s">
        <v>1799</v>
      </c>
      <c r="M1378" s="8" t="s">
        <v>252</v>
      </c>
      <c r="O1378" s="11">
        <v>0</v>
      </c>
      <c r="P1378" s="8">
        <v>59</v>
      </c>
      <c r="Q1378" s="12">
        <v>22</v>
      </c>
      <c r="R1378" s="128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3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32">
        <f t="shared" si="72"/>
        <v>1.0499999999999989</v>
      </c>
      <c r="K1379" s="8" t="s">
        <v>250</v>
      </c>
      <c r="L1379" s="8" t="s">
        <v>1801</v>
      </c>
      <c r="M1379" s="8" t="s">
        <v>252</v>
      </c>
      <c r="O1379" s="11">
        <v>4</v>
      </c>
      <c r="P1379" s="8">
        <v>66</v>
      </c>
      <c r="Q1379" s="12">
        <v>25</v>
      </c>
      <c r="R1379" s="128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3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32">
        <f t="shared" si="72"/>
        <v>1.2166666666666677</v>
      </c>
      <c r="K1380" s="8" t="s">
        <v>250</v>
      </c>
      <c r="L1380" s="8" t="s">
        <v>1802</v>
      </c>
      <c r="M1380" s="8" t="s">
        <v>252</v>
      </c>
      <c r="O1380" s="11">
        <v>0</v>
      </c>
      <c r="P1380" s="8">
        <v>59</v>
      </c>
      <c r="Q1380" s="12">
        <v>22</v>
      </c>
      <c r="R1380" s="128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3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32">
        <f t="shared" si="72"/>
        <v>1.2166666666666677</v>
      </c>
      <c r="K1381" s="8" t="s">
        <v>250</v>
      </c>
      <c r="L1381" s="8" t="s">
        <v>1803</v>
      </c>
      <c r="M1381" s="8" t="s">
        <v>252</v>
      </c>
      <c r="O1381" s="11">
        <v>0</v>
      </c>
      <c r="P1381" s="8">
        <v>60</v>
      </c>
      <c r="Q1381" s="12">
        <v>21</v>
      </c>
      <c r="R1381" s="128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3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32">
        <f t="shared" si="72"/>
        <v>1.5499999999999998</v>
      </c>
      <c r="K1382" s="8" t="s">
        <v>250</v>
      </c>
      <c r="L1382" s="8" t="s">
        <v>1804</v>
      </c>
      <c r="M1382" s="8" t="s">
        <v>252</v>
      </c>
      <c r="O1382" s="11">
        <v>5</v>
      </c>
      <c r="P1382" s="8">
        <v>55</v>
      </c>
      <c r="Q1382" s="12">
        <v>21</v>
      </c>
      <c r="R1382" s="128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3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32">
        <f t="shared" si="72"/>
        <v>1.5666666666666664</v>
      </c>
      <c r="K1383" s="8" t="s">
        <v>250</v>
      </c>
      <c r="L1383" s="8" t="s">
        <v>1732</v>
      </c>
      <c r="M1383" s="8" t="s">
        <v>670</v>
      </c>
      <c r="O1383" s="11">
        <v>3</v>
      </c>
      <c r="P1383" s="8">
        <v>65</v>
      </c>
      <c r="Q1383" s="12">
        <v>22</v>
      </c>
      <c r="R1383" s="128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3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32">
        <f t="shared" si="72"/>
        <v>1.8500000000000014</v>
      </c>
      <c r="K1384" s="8" t="s">
        <v>250</v>
      </c>
      <c r="L1384" s="8" t="s">
        <v>1805</v>
      </c>
      <c r="M1384" s="8" t="s">
        <v>252</v>
      </c>
      <c r="O1384" s="11">
        <v>0</v>
      </c>
      <c r="P1384" s="8">
        <v>59</v>
      </c>
      <c r="Q1384" s="12">
        <v>22</v>
      </c>
      <c r="R1384" s="128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3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32">
        <f t="shared" si="72"/>
        <v>1.8500000000000014</v>
      </c>
      <c r="K1385" s="8" t="s">
        <v>250</v>
      </c>
      <c r="L1385" s="8" t="s">
        <v>1806</v>
      </c>
      <c r="M1385" s="8" t="s">
        <v>252</v>
      </c>
      <c r="O1385" s="11">
        <v>2</v>
      </c>
      <c r="P1385" s="8">
        <v>60</v>
      </c>
      <c r="Q1385" s="12">
        <v>22</v>
      </c>
      <c r="R1385" s="128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3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32">
        <f t="shared" si="72"/>
        <v>2.2166666666666668</v>
      </c>
      <c r="K1386" s="8" t="s">
        <v>250</v>
      </c>
      <c r="L1386" s="8" t="s">
        <v>1744</v>
      </c>
      <c r="M1386" s="8" t="s">
        <v>670</v>
      </c>
      <c r="O1386" s="11">
        <v>2</v>
      </c>
      <c r="P1386" s="8">
        <v>58</v>
      </c>
      <c r="Q1386" s="12">
        <v>25</v>
      </c>
      <c r="R1386" s="128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3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32">
        <f t="shared" si="72"/>
        <v>2.4999999999999991</v>
      </c>
      <c r="K1387" s="8" t="s">
        <v>250</v>
      </c>
      <c r="L1387" s="8" t="s">
        <v>1807</v>
      </c>
      <c r="M1387" s="8" t="s">
        <v>252</v>
      </c>
      <c r="O1387" s="11">
        <v>1</v>
      </c>
      <c r="P1387" s="8">
        <v>55</v>
      </c>
      <c r="Q1387" s="12">
        <v>21</v>
      </c>
      <c r="R1387" s="128">
        <f t="shared" ref="R1387:R1451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3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32">
        <f t="shared" si="72"/>
        <v>2.4999999999999991</v>
      </c>
      <c r="K1388" s="8" t="s">
        <v>250</v>
      </c>
      <c r="L1388" s="8" t="s">
        <v>1808</v>
      </c>
      <c r="M1388" s="8" t="s">
        <v>252</v>
      </c>
      <c r="O1388" s="11">
        <v>4</v>
      </c>
      <c r="P1388" s="8">
        <v>62</v>
      </c>
      <c r="Q1388" s="12">
        <v>21</v>
      </c>
      <c r="R1388" s="128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3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32">
        <f t="shared" si="72"/>
        <v>2.9000000000000004</v>
      </c>
      <c r="K1389" s="8" t="s">
        <v>250</v>
      </c>
      <c r="L1389" s="8" t="s">
        <v>1809</v>
      </c>
      <c r="M1389" s="8" t="s">
        <v>252</v>
      </c>
      <c r="O1389" s="11">
        <v>2</v>
      </c>
      <c r="P1389" s="8">
        <v>57</v>
      </c>
      <c r="Q1389" s="12">
        <v>21</v>
      </c>
      <c r="R1389" s="128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3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32">
        <f t="shared" si="72"/>
        <v>3.283333333333335</v>
      </c>
      <c r="K1390" s="8" t="s">
        <v>250</v>
      </c>
      <c r="L1390" s="8" t="s">
        <v>1811</v>
      </c>
      <c r="M1390" s="8" t="s">
        <v>252</v>
      </c>
      <c r="O1390" s="11">
        <v>2</v>
      </c>
      <c r="P1390" s="8">
        <v>62</v>
      </c>
      <c r="Q1390" s="12">
        <v>25</v>
      </c>
      <c r="R1390" s="128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3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32">
        <f t="shared" si="72"/>
        <v>3.2999999999999989</v>
      </c>
      <c r="K1391" s="8" t="s">
        <v>250</v>
      </c>
      <c r="L1391" s="8" t="s">
        <v>1810</v>
      </c>
      <c r="M1391" s="8" t="s">
        <v>252</v>
      </c>
      <c r="O1391" s="11">
        <v>0</v>
      </c>
      <c r="P1391" s="8">
        <v>56</v>
      </c>
      <c r="Q1391" s="12">
        <v>21</v>
      </c>
      <c r="R1391" s="128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3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32">
        <f t="shared" si="72"/>
        <v>3.6333333333333311</v>
      </c>
      <c r="K1392" s="8" t="s">
        <v>250</v>
      </c>
      <c r="L1392" s="8" t="s">
        <v>1812</v>
      </c>
      <c r="M1392" s="8" t="s">
        <v>252</v>
      </c>
      <c r="O1392" s="11">
        <v>0</v>
      </c>
      <c r="P1392" s="8">
        <v>63</v>
      </c>
      <c r="Q1392" s="12">
        <v>25</v>
      </c>
      <c r="R1392" s="128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3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32">
        <f t="shared" si="72"/>
        <v>3.9166666666666643</v>
      </c>
      <c r="K1393" s="8" t="s">
        <v>250</v>
      </c>
      <c r="L1393" s="8" t="s">
        <v>1813</v>
      </c>
      <c r="M1393" s="8" t="s">
        <v>252</v>
      </c>
      <c r="O1393" s="11">
        <v>0</v>
      </c>
      <c r="P1393" s="8">
        <v>58</v>
      </c>
      <c r="Q1393" s="12">
        <v>21</v>
      </c>
      <c r="R1393" s="128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1827</v>
      </c>
    </row>
    <row r="1394" spans="1:41" x14ac:dyDescent="0.3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32">
        <f t="shared" si="72"/>
        <v>4.9500000000000028</v>
      </c>
      <c r="K1394" s="8" t="s">
        <v>250</v>
      </c>
      <c r="L1394" s="8" t="s">
        <v>1814</v>
      </c>
      <c r="M1394" s="8" t="s">
        <v>252</v>
      </c>
      <c r="O1394" s="11">
        <v>2</v>
      </c>
      <c r="P1394" s="8">
        <v>63</v>
      </c>
      <c r="Q1394" s="12">
        <v>25</v>
      </c>
      <c r="R1394" s="128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3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32">
        <f t="shared" si="72"/>
        <v>5.2166666666666686</v>
      </c>
      <c r="K1395" s="8" t="s">
        <v>250</v>
      </c>
      <c r="L1395" s="8" t="s">
        <v>1815</v>
      </c>
      <c r="M1395" s="8" t="s">
        <v>252</v>
      </c>
      <c r="O1395" s="11">
        <v>2</v>
      </c>
      <c r="P1395" s="8">
        <v>59</v>
      </c>
      <c r="Q1395" s="12">
        <v>25</v>
      </c>
      <c r="R1395" s="128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3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32">
        <f t="shared" si="72"/>
        <v>5.6499999999999986</v>
      </c>
      <c r="K1396" s="8" t="s">
        <v>1106</v>
      </c>
      <c r="L1396" s="8" t="s">
        <v>1816</v>
      </c>
      <c r="M1396" s="8" t="s">
        <v>252</v>
      </c>
      <c r="O1396" s="11">
        <v>4</v>
      </c>
      <c r="P1396" s="8">
        <v>55</v>
      </c>
      <c r="Q1396" s="12">
        <v>21</v>
      </c>
      <c r="R1396" s="128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1893</v>
      </c>
    </row>
    <row r="1397" spans="1:41" x14ac:dyDescent="0.3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32">
        <f t="shared" si="72"/>
        <v>1.1166666666666654</v>
      </c>
      <c r="K1397" s="8" t="s">
        <v>250</v>
      </c>
      <c r="L1397" s="8" t="s">
        <v>1817</v>
      </c>
      <c r="M1397" s="8" t="s">
        <v>252</v>
      </c>
      <c r="O1397" s="11">
        <v>0</v>
      </c>
      <c r="P1397" s="8">
        <v>57</v>
      </c>
      <c r="Q1397" s="12">
        <v>22</v>
      </c>
      <c r="R1397" s="128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3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32">
        <f t="shared" si="72"/>
        <v>1.416666666666667</v>
      </c>
      <c r="K1398" s="8" t="s">
        <v>250</v>
      </c>
      <c r="L1398" s="8" t="s">
        <v>1818</v>
      </c>
      <c r="M1398" s="8" t="s">
        <v>252</v>
      </c>
      <c r="O1398" s="11">
        <v>0</v>
      </c>
      <c r="P1398" s="8">
        <v>61</v>
      </c>
      <c r="Q1398" s="12">
        <v>26</v>
      </c>
      <c r="R1398" s="128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3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32">
        <f t="shared" si="72"/>
        <v>1.9499999999999984</v>
      </c>
      <c r="K1399" s="8" t="s">
        <v>250</v>
      </c>
      <c r="L1399" s="8" t="s">
        <v>1819</v>
      </c>
      <c r="M1399" s="8" t="s">
        <v>252</v>
      </c>
      <c r="O1399" s="11">
        <v>2</v>
      </c>
      <c r="P1399" s="8">
        <v>63</v>
      </c>
      <c r="Q1399" s="12">
        <v>26</v>
      </c>
      <c r="R1399" s="128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3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32">
        <f t="shared" si="72"/>
        <v>2.2166666666666668</v>
      </c>
      <c r="K1400" s="8" t="s">
        <v>250</v>
      </c>
      <c r="L1400" s="8" t="s">
        <v>1820</v>
      </c>
      <c r="M1400" s="8" t="s">
        <v>252</v>
      </c>
      <c r="O1400" s="11">
        <v>0</v>
      </c>
      <c r="P1400" s="8">
        <v>56</v>
      </c>
      <c r="Q1400" s="12">
        <v>22</v>
      </c>
      <c r="R1400" s="128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3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32">
        <f t="shared" si="72"/>
        <v>2.8500000000000005</v>
      </c>
      <c r="K1401" s="8" t="s">
        <v>250</v>
      </c>
      <c r="L1401" s="8" t="s">
        <v>1821</v>
      </c>
      <c r="M1401" s="8" t="s">
        <v>252</v>
      </c>
      <c r="O1401" s="11">
        <v>0</v>
      </c>
      <c r="P1401" s="8">
        <v>56</v>
      </c>
      <c r="Q1401" s="12">
        <v>22</v>
      </c>
      <c r="R1401" s="128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3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32">
        <f t="shared" si="72"/>
        <v>3.1666666666666661</v>
      </c>
      <c r="K1402" s="8" t="s">
        <v>250</v>
      </c>
      <c r="L1402" s="8" t="s">
        <v>1822</v>
      </c>
      <c r="M1402" s="8" t="s">
        <v>252</v>
      </c>
      <c r="O1402" s="11">
        <v>3</v>
      </c>
      <c r="P1402" s="8">
        <v>61</v>
      </c>
      <c r="Q1402" s="12">
        <v>22</v>
      </c>
      <c r="R1402" s="128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3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32">
        <f t="shared" si="72"/>
        <v>3.7166666666666668</v>
      </c>
      <c r="K1403" s="8" t="s">
        <v>250</v>
      </c>
      <c r="L1403" s="8" t="s">
        <v>1823</v>
      </c>
      <c r="M1403" s="8" t="s">
        <v>252</v>
      </c>
      <c r="O1403" s="11">
        <v>1</v>
      </c>
      <c r="P1403" s="8">
        <v>60</v>
      </c>
      <c r="Q1403" s="12">
        <v>26</v>
      </c>
      <c r="R1403" s="128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3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32">
        <f t="shared" si="72"/>
        <v>3.7166666666666668</v>
      </c>
      <c r="K1404" s="8" t="s">
        <v>250</v>
      </c>
      <c r="L1404" s="8" t="s">
        <v>1824</v>
      </c>
      <c r="M1404" s="8" t="s">
        <v>252</v>
      </c>
      <c r="O1404" s="11">
        <v>2</v>
      </c>
      <c r="P1404" s="8">
        <v>55</v>
      </c>
      <c r="Q1404" s="12">
        <v>22</v>
      </c>
      <c r="R1404" s="128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1829</v>
      </c>
    </row>
    <row r="1405" spans="1:41" x14ac:dyDescent="0.3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32">
        <f t="shared" si="72"/>
        <v>5.783333333333335</v>
      </c>
      <c r="K1405" s="8" t="s">
        <v>250</v>
      </c>
      <c r="L1405" s="8" t="s">
        <v>1825</v>
      </c>
      <c r="M1405" s="8" t="s">
        <v>252</v>
      </c>
      <c r="O1405" s="11">
        <v>2</v>
      </c>
      <c r="P1405" s="8">
        <v>56</v>
      </c>
      <c r="Q1405" s="12">
        <v>22</v>
      </c>
      <c r="R1405" s="128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3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32">
        <f t="shared" ref="J1406:J1451" si="75">($G1406-$I1406)*24+IF($G1406&lt;TIME(12,0,0),24,0)</f>
        <v>5.8000000000000007</v>
      </c>
      <c r="K1406" s="8" t="s">
        <v>250</v>
      </c>
      <c r="L1406" s="8" t="s">
        <v>1826</v>
      </c>
      <c r="M1406" s="8" t="s">
        <v>252</v>
      </c>
      <c r="O1406" s="11">
        <v>3</v>
      </c>
      <c r="P1406" s="8">
        <v>66</v>
      </c>
      <c r="Q1406" s="12">
        <v>25</v>
      </c>
      <c r="R1406" s="128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3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32">
        <f t="shared" si="75"/>
        <v>1.3333333333333339</v>
      </c>
      <c r="K1407" s="8" t="s">
        <v>250</v>
      </c>
      <c r="L1407" s="8" t="s">
        <v>1836</v>
      </c>
      <c r="M1407" s="8" t="s">
        <v>252</v>
      </c>
      <c r="O1407" s="11">
        <v>1</v>
      </c>
      <c r="P1407" s="8">
        <v>52</v>
      </c>
      <c r="Q1407" s="12">
        <v>19</v>
      </c>
      <c r="R1407" s="128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3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32">
        <f t="shared" si="75"/>
        <v>1.3833333333333337</v>
      </c>
      <c r="K1408" s="8" t="s">
        <v>250</v>
      </c>
      <c r="L1408" s="8" t="s">
        <v>1837</v>
      </c>
      <c r="M1408" s="8" t="s">
        <v>252</v>
      </c>
      <c r="O1408" s="11">
        <v>0</v>
      </c>
      <c r="P1408" s="8">
        <v>60</v>
      </c>
      <c r="Q1408" s="12">
        <v>25</v>
      </c>
      <c r="R1408" s="128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3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32">
        <f t="shared" si="75"/>
        <v>1.9500000000000011</v>
      </c>
      <c r="K1409" s="8" t="s">
        <v>250</v>
      </c>
      <c r="L1409" s="8" t="s">
        <v>1838</v>
      </c>
      <c r="M1409" s="8" t="s">
        <v>252</v>
      </c>
      <c r="O1409" s="11">
        <v>4</v>
      </c>
      <c r="P1409" s="8">
        <v>58</v>
      </c>
      <c r="Q1409" s="12">
        <v>25</v>
      </c>
      <c r="R1409" s="128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3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32">
        <f t="shared" si="75"/>
        <v>2.3000000000000025</v>
      </c>
      <c r="K1410" s="8" t="s">
        <v>250</v>
      </c>
      <c r="L1410" s="8" t="s">
        <v>1839</v>
      </c>
      <c r="M1410" s="8" t="s">
        <v>252</v>
      </c>
      <c r="O1410" s="11">
        <v>1</v>
      </c>
      <c r="P1410" s="8">
        <v>56</v>
      </c>
      <c r="Q1410" s="12">
        <v>19</v>
      </c>
      <c r="R1410" s="128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3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32">
        <f t="shared" si="75"/>
        <v>2.6833333333333345</v>
      </c>
      <c r="K1411" s="8" t="s">
        <v>250</v>
      </c>
      <c r="L1411" s="8" t="s">
        <v>1840</v>
      </c>
      <c r="M1411" s="8" t="s">
        <v>252</v>
      </c>
      <c r="O1411" s="11">
        <v>0</v>
      </c>
      <c r="P1411" s="8">
        <v>61</v>
      </c>
      <c r="Q1411" s="12">
        <v>25</v>
      </c>
      <c r="R1411" s="128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3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32">
        <f t="shared" si="75"/>
        <v>4.7166666666666686</v>
      </c>
      <c r="K1412" s="8" t="s">
        <v>250</v>
      </c>
      <c r="L1412" s="8" t="s">
        <v>1841</v>
      </c>
      <c r="M1412" s="8" t="s">
        <v>252</v>
      </c>
      <c r="O1412" s="11">
        <v>0</v>
      </c>
      <c r="P1412" s="8">
        <v>56</v>
      </c>
      <c r="Q1412" s="12">
        <v>25</v>
      </c>
      <c r="R1412" s="128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3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32">
        <f t="shared" si="75"/>
        <v>4.9500000000000028</v>
      </c>
      <c r="K1413" s="8" t="s">
        <v>250</v>
      </c>
      <c r="L1413" s="8" t="s">
        <v>1842</v>
      </c>
      <c r="M1413" s="8" t="s">
        <v>252</v>
      </c>
      <c r="O1413" s="11">
        <v>0</v>
      </c>
      <c r="P1413" s="8">
        <v>52</v>
      </c>
      <c r="Q1413" s="12">
        <v>19</v>
      </c>
      <c r="R1413" s="128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3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32">
        <f t="shared" si="75"/>
        <v>1.0333333333333297</v>
      </c>
      <c r="K1414" s="8" t="s">
        <v>250</v>
      </c>
      <c r="L1414" s="8" t="s">
        <v>1844</v>
      </c>
      <c r="M1414" s="8" t="s">
        <v>252</v>
      </c>
      <c r="O1414" s="11">
        <v>1</v>
      </c>
      <c r="P1414" s="8">
        <v>64</v>
      </c>
      <c r="Q1414" s="12">
        <v>25</v>
      </c>
      <c r="R1414" s="128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3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32">
        <f t="shared" si="75"/>
        <v>1.7499999999999991</v>
      </c>
      <c r="K1415" s="8" t="s">
        <v>250</v>
      </c>
      <c r="L1415" s="8" t="s">
        <v>1845</v>
      </c>
      <c r="M1415" s="8" t="s">
        <v>252</v>
      </c>
      <c r="O1415" s="11">
        <v>1.5</v>
      </c>
      <c r="P1415" s="8">
        <v>58</v>
      </c>
      <c r="Q1415" s="12">
        <v>25</v>
      </c>
      <c r="R1415" s="128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3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32">
        <f t="shared" si="75"/>
        <v>2.0833333333333313</v>
      </c>
      <c r="K1416" s="8" t="s">
        <v>250</v>
      </c>
      <c r="L1416" s="8" t="s">
        <v>1846</v>
      </c>
      <c r="M1416" s="8" t="s">
        <v>252</v>
      </c>
      <c r="O1416" s="11">
        <v>3</v>
      </c>
      <c r="P1416" s="8">
        <v>31</v>
      </c>
      <c r="Q1416" s="12">
        <v>25</v>
      </c>
      <c r="R1416" s="128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1857</v>
      </c>
    </row>
    <row r="1417" spans="1:41" x14ac:dyDescent="0.3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32">
        <f t="shared" si="75"/>
        <v>2.5833333333333321</v>
      </c>
      <c r="K1417" s="8" t="s">
        <v>250</v>
      </c>
      <c r="L1417" s="8" t="s">
        <v>1847</v>
      </c>
      <c r="M1417" s="8" t="s">
        <v>252</v>
      </c>
      <c r="O1417" s="11">
        <v>1</v>
      </c>
      <c r="P1417" s="8">
        <v>32</v>
      </c>
      <c r="Q1417" s="12">
        <v>25</v>
      </c>
      <c r="R1417" s="128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3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32">
        <f t="shared" si="75"/>
        <v>3.4333333333333318</v>
      </c>
      <c r="K1418" s="8" t="s">
        <v>250</v>
      </c>
      <c r="L1418" s="8" t="s">
        <v>1848</v>
      </c>
      <c r="M1418" s="8" t="s">
        <v>252</v>
      </c>
      <c r="R1418" s="128">
        <f t="shared" si="74"/>
        <v>0</v>
      </c>
      <c r="AO1418" s="8" t="s">
        <v>1858</v>
      </c>
    </row>
    <row r="1419" spans="1:41" x14ac:dyDescent="0.3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32">
        <f t="shared" si="75"/>
        <v>3.7666666666666639</v>
      </c>
      <c r="K1419" s="8" t="s">
        <v>250</v>
      </c>
      <c r="L1419" s="8" t="s">
        <v>1849</v>
      </c>
      <c r="M1419" s="8" t="s">
        <v>252</v>
      </c>
      <c r="O1419" s="11">
        <v>4</v>
      </c>
      <c r="P1419" s="8">
        <v>65</v>
      </c>
      <c r="Q1419" s="12">
        <v>25</v>
      </c>
      <c r="R1419" s="128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3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32">
        <f t="shared" si="75"/>
        <v>3.8833333333333329</v>
      </c>
      <c r="K1420" s="8" t="s">
        <v>250</v>
      </c>
      <c r="L1420" s="8" t="s">
        <v>1850</v>
      </c>
      <c r="M1420" s="8" t="s">
        <v>252</v>
      </c>
      <c r="O1420" s="11">
        <v>1</v>
      </c>
      <c r="P1420" s="8">
        <v>66</v>
      </c>
      <c r="Q1420" s="12">
        <v>25</v>
      </c>
      <c r="R1420" s="128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3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32">
        <f t="shared" si="75"/>
        <v>4.0833333333333321</v>
      </c>
      <c r="K1421" s="8" t="s">
        <v>250</v>
      </c>
      <c r="L1421" s="8" t="s">
        <v>1851</v>
      </c>
      <c r="M1421" s="8" t="s">
        <v>252</v>
      </c>
      <c r="O1421" s="11">
        <v>3</v>
      </c>
      <c r="P1421" s="8">
        <v>62</v>
      </c>
      <c r="Q1421" s="12">
        <v>25</v>
      </c>
      <c r="R1421" s="128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1859</v>
      </c>
    </row>
    <row r="1422" spans="1:41" x14ac:dyDescent="0.3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32">
        <f t="shared" si="75"/>
        <v>4.5500000000000007</v>
      </c>
      <c r="K1422" s="8" t="s">
        <v>250</v>
      </c>
      <c r="L1422" s="8" t="s">
        <v>1852</v>
      </c>
      <c r="M1422" s="8" t="s">
        <v>252</v>
      </c>
      <c r="O1422" s="11">
        <v>3</v>
      </c>
      <c r="P1422" s="8">
        <v>60</v>
      </c>
      <c r="Q1422" s="12">
        <v>25</v>
      </c>
      <c r="R1422" s="128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3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32">
        <f t="shared" si="75"/>
        <v>5.0666666666666629</v>
      </c>
      <c r="K1423" s="8" t="s">
        <v>250</v>
      </c>
      <c r="L1423" s="8" t="s">
        <v>1853</v>
      </c>
      <c r="M1423" s="8" t="s">
        <v>252</v>
      </c>
      <c r="O1423" s="11">
        <v>2</v>
      </c>
      <c r="P1423" s="8">
        <v>66</v>
      </c>
      <c r="Q1423" s="12">
        <v>25</v>
      </c>
      <c r="R1423" s="128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3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32">
        <f t="shared" si="75"/>
        <v>5.0333333333333314</v>
      </c>
      <c r="K1424" s="8" t="s">
        <v>250</v>
      </c>
      <c r="L1424" s="8" t="s">
        <v>1854</v>
      </c>
      <c r="M1424" s="8" t="s">
        <v>252</v>
      </c>
      <c r="O1424" s="11">
        <v>0</v>
      </c>
      <c r="P1424" s="8">
        <v>55</v>
      </c>
      <c r="Q1424" s="12">
        <v>19</v>
      </c>
      <c r="R1424" s="128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3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32">
        <f t="shared" si="75"/>
        <v>5.9666666666666686</v>
      </c>
      <c r="K1425" s="8" t="s">
        <v>250</v>
      </c>
      <c r="L1425" s="8" t="s">
        <v>1855</v>
      </c>
      <c r="M1425" s="8" t="s">
        <v>252</v>
      </c>
      <c r="O1425" s="11">
        <v>3</v>
      </c>
      <c r="P1425" s="8">
        <v>53</v>
      </c>
      <c r="Q1425" s="12">
        <v>19</v>
      </c>
      <c r="R1425" s="128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3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32">
        <f t="shared" si="75"/>
        <v>6.1000000000000014</v>
      </c>
      <c r="K1426" s="8" t="s">
        <v>250</v>
      </c>
      <c r="L1426" s="8" t="s">
        <v>1856</v>
      </c>
      <c r="M1426" s="8" t="s">
        <v>252</v>
      </c>
      <c r="O1426" s="11">
        <v>4</v>
      </c>
      <c r="P1426" s="8">
        <v>68</v>
      </c>
      <c r="Q1426" s="12">
        <v>25</v>
      </c>
      <c r="R1426" s="128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3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32">
        <f t="shared" si="75"/>
        <v>1.3333333333333313</v>
      </c>
      <c r="K1427" s="8" t="s">
        <v>250</v>
      </c>
      <c r="L1427" s="8" t="s">
        <v>1861</v>
      </c>
      <c r="M1427" s="8" t="s">
        <v>252</v>
      </c>
      <c r="O1427" s="11">
        <v>1.5</v>
      </c>
      <c r="P1427" s="8">
        <v>65</v>
      </c>
      <c r="Q1427" s="12">
        <v>25</v>
      </c>
      <c r="R1427" s="128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3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32">
        <f t="shared" si="75"/>
        <v>1.4666666666666641</v>
      </c>
      <c r="K1428" s="8" t="s">
        <v>250</v>
      </c>
      <c r="L1428" s="8" t="s">
        <v>1862</v>
      </c>
      <c r="M1428" s="8" t="s">
        <v>252</v>
      </c>
      <c r="O1428" s="11">
        <v>0</v>
      </c>
      <c r="P1428" s="8">
        <v>58</v>
      </c>
      <c r="Q1428" s="12">
        <v>25</v>
      </c>
      <c r="R1428" s="128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3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32">
        <f t="shared" si="75"/>
        <v>1.4666666666666641</v>
      </c>
      <c r="K1429" s="8" t="s">
        <v>250</v>
      </c>
      <c r="L1429" s="8" t="s">
        <v>1863</v>
      </c>
      <c r="M1429" s="8" t="s">
        <v>252</v>
      </c>
      <c r="O1429" s="11">
        <v>1.5</v>
      </c>
      <c r="P1429" s="8">
        <v>54</v>
      </c>
      <c r="Q1429" s="12">
        <v>19</v>
      </c>
      <c r="R1429" s="128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3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32">
        <f t="shared" si="75"/>
        <v>2.8499999999999979</v>
      </c>
      <c r="K1430" s="8" t="s">
        <v>250</v>
      </c>
      <c r="L1430" s="8" t="s">
        <v>1864</v>
      </c>
      <c r="M1430" s="8" t="s">
        <v>252</v>
      </c>
      <c r="O1430" s="11">
        <v>4.5</v>
      </c>
      <c r="P1430" s="8">
        <v>59</v>
      </c>
      <c r="Q1430" s="12">
        <v>25</v>
      </c>
      <c r="R1430" s="128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3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32">
        <f t="shared" si="75"/>
        <v>2.8499999999999979</v>
      </c>
      <c r="K1431" s="8" t="s">
        <v>250</v>
      </c>
      <c r="L1431" s="8" t="s">
        <v>1865</v>
      </c>
      <c r="M1431" s="8" t="s">
        <v>252</v>
      </c>
      <c r="O1431" s="11">
        <v>0</v>
      </c>
      <c r="P1431" s="8">
        <v>50</v>
      </c>
      <c r="Q1431" s="12">
        <v>19</v>
      </c>
      <c r="R1431" s="128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1870</v>
      </c>
    </row>
    <row r="1432" spans="1:41" x14ac:dyDescent="0.3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32">
        <f t="shared" si="75"/>
        <v>3.099999999999997</v>
      </c>
      <c r="K1432" s="8" t="s">
        <v>250</v>
      </c>
      <c r="L1432" s="8" t="s">
        <v>1866</v>
      </c>
      <c r="M1432" s="8" t="s">
        <v>252</v>
      </c>
      <c r="O1432" s="11">
        <v>1.5</v>
      </c>
      <c r="P1432" s="8">
        <v>51</v>
      </c>
      <c r="Q1432" s="12">
        <v>19</v>
      </c>
      <c r="R1432" s="128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3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32">
        <f t="shared" si="75"/>
        <v>3.383333333333332</v>
      </c>
      <c r="K1433" s="8" t="s">
        <v>250</v>
      </c>
      <c r="L1433" s="8" t="s">
        <v>1867</v>
      </c>
      <c r="M1433" s="8" t="s">
        <v>252</v>
      </c>
      <c r="O1433" s="11">
        <v>0</v>
      </c>
      <c r="P1433" s="8">
        <v>56</v>
      </c>
      <c r="Q1433" s="12">
        <v>25</v>
      </c>
      <c r="R1433" s="128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3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32">
        <f t="shared" si="75"/>
        <v>3.833333333333333</v>
      </c>
      <c r="K1434" s="8" t="s">
        <v>250</v>
      </c>
      <c r="L1434" s="8" t="s">
        <v>1868</v>
      </c>
      <c r="M1434" s="8" t="s">
        <v>252</v>
      </c>
      <c r="O1434" s="11">
        <v>2</v>
      </c>
      <c r="P1434" s="8">
        <v>60</v>
      </c>
      <c r="Q1434" s="12">
        <v>25</v>
      </c>
      <c r="R1434" s="128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3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32">
        <f t="shared" si="75"/>
        <v>4.5333333333333314</v>
      </c>
      <c r="K1435" s="8" t="s">
        <v>250</v>
      </c>
      <c r="L1435" s="8" t="s">
        <v>1869</v>
      </c>
      <c r="M1435" s="8" t="s">
        <v>670</v>
      </c>
      <c r="O1435" s="11">
        <v>4.5</v>
      </c>
      <c r="P1435" s="8">
        <v>63</v>
      </c>
      <c r="Q1435" s="12">
        <v>25</v>
      </c>
      <c r="R1435" s="128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3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32">
        <f t="shared" si="75"/>
        <v>4.93333333333333</v>
      </c>
      <c r="K1436" s="8" t="s">
        <v>250</v>
      </c>
      <c r="L1436" s="8" t="s">
        <v>1871</v>
      </c>
      <c r="M1436" s="8" t="s">
        <v>252</v>
      </c>
      <c r="O1436" s="11">
        <v>0</v>
      </c>
      <c r="P1436" s="8">
        <v>60</v>
      </c>
      <c r="Q1436" s="12">
        <v>25</v>
      </c>
      <c r="R1436" s="128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3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32">
        <f t="shared" si="75"/>
        <v>5.18333333333333</v>
      </c>
      <c r="K1437" s="8" t="s">
        <v>250</v>
      </c>
      <c r="L1437" s="8" t="s">
        <v>1872</v>
      </c>
      <c r="M1437" s="8" t="s">
        <v>252</v>
      </c>
      <c r="O1437" s="11">
        <v>1.5</v>
      </c>
      <c r="P1437" s="8">
        <v>61</v>
      </c>
      <c r="Q1437" s="12">
        <v>25</v>
      </c>
      <c r="R1437" s="128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3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32">
        <f t="shared" si="75"/>
        <v>5.716666666666665</v>
      </c>
      <c r="K1438" s="8" t="s">
        <v>250</v>
      </c>
      <c r="L1438" s="8" t="s">
        <v>1873</v>
      </c>
      <c r="M1438" s="8" t="s">
        <v>252</v>
      </c>
      <c r="O1438" s="11">
        <v>0</v>
      </c>
      <c r="P1438" s="8">
        <v>59</v>
      </c>
      <c r="Q1438" s="12">
        <v>25</v>
      </c>
      <c r="R1438" s="128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3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32">
        <f t="shared" si="75"/>
        <v>5.8166666666666629</v>
      </c>
      <c r="K1439" s="8" t="s">
        <v>250</v>
      </c>
      <c r="L1439" s="8" t="s">
        <v>1874</v>
      </c>
      <c r="M1439" s="8" t="s">
        <v>252</v>
      </c>
      <c r="O1439" s="11">
        <v>3</v>
      </c>
      <c r="P1439" s="8">
        <v>65</v>
      </c>
      <c r="Q1439" s="12">
        <v>25</v>
      </c>
      <c r="R1439" s="128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1894</v>
      </c>
    </row>
    <row r="1440" spans="1:41" x14ac:dyDescent="0.3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32">
        <f t="shared" si="75"/>
        <v>6.1166666666666671</v>
      </c>
      <c r="K1440" s="8" t="s">
        <v>250</v>
      </c>
      <c r="L1440" s="8" t="s">
        <v>1875</v>
      </c>
      <c r="M1440" s="8" t="s">
        <v>252</v>
      </c>
      <c r="O1440" s="11">
        <v>4</v>
      </c>
      <c r="P1440" s="8">
        <v>61</v>
      </c>
      <c r="Q1440" s="12">
        <v>25</v>
      </c>
      <c r="R1440" s="128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1876</v>
      </c>
    </row>
    <row r="1441" spans="1:41" x14ac:dyDescent="0.3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32">
        <f t="shared" si="75"/>
        <v>3.1166666666666663</v>
      </c>
      <c r="K1441" s="8" t="s">
        <v>250</v>
      </c>
      <c r="L1441" s="8" t="s">
        <v>1877</v>
      </c>
      <c r="M1441" s="8" t="s">
        <v>252</v>
      </c>
      <c r="O1441" s="11">
        <v>0</v>
      </c>
      <c r="P1441" s="8">
        <v>63</v>
      </c>
      <c r="Q1441" s="12">
        <v>25</v>
      </c>
      <c r="R1441" s="128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3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32">
        <f t="shared" si="75"/>
        <v>3.1166666666666663</v>
      </c>
      <c r="K1442" s="8" t="s">
        <v>250</v>
      </c>
      <c r="L1442" s="8" t="s">
        <v>1878</v>
      </c>
      <c r="M1442" s="8" t="s">
        <v>252</v>
      </c>
      <c r="O1442" s="11">
        <v>4</v>
      </c>
      <c r="P1442" s="8">
        <v>53.5</v>
      </c>
      <c r="Q1442" s="12">
        <v>20</v>
      </c>
      <c r="R1442" s="128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3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32">
        <f t="shared" si="75"/>
        <v>3.7166666666666641</v>
      </c>
      <c r="K1443" s="8" t="s">
        <v>250</v>
      </c>
      <c r="L1443" s="8" t="s">
        <v>1879</v>
      </c>
      <c r="M1443" s="8" t="s">
        <v>252</v>
      </c>
      <c r="O1443" s="11">
        <v>0</v>
      </c>
      <c r="P1443" s="8">
        <v>57</v>
      </c>
      <c r="Q1443" s="12">
        <v>25</v>
      </c>
      <c r="R1443" s="128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3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32">
        <f t="shared" si="75"/>
        <v>4.2833333333333341</v>
      </c>
      <c r="K1444" s="8" t="s">
        <v>250</v>
      </c>
      <c r="L1444" s="8" t="s">
        <v>1880</v>
      </c>
      <c r="M1444" s="8" t="s">
        <v>252</v>
      </c>
      <c r="O1444" s="11">
        <v>0</v>
      </c>
      <c r="P1444" s="8">
        <v>59</v>
      </c>
      <c r="Q1444" s="12">
        <v>25</v>
      </c>
      <c r="R1444" s="128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3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32">
        <f t="shared" si="75"/>
        <v>5.1666666666666679</v>
      </c>
      <c r="K1445" s="8" t="s">
        <v>250</v>
      </c>
      <c r="L1445" s="8" t="s">
        <v>1881</v>
      </c>
      <c r="M1445" s="8" t="s">
        <v>252</v>
      </c>
      <c r="O1445" s="11">
        <v>3</v>
      </c>
      <c r="P1445" s="8">
        <v>54</v>
      </c>
      <c r="Q1445" s="12">
        <v>20</v>
      </c>
      <c r="R1445" s="128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3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32">
        <f t="shared" si="75"/>
        <v>6.2999999999999972</v>
      </c>
      <c r="K1446" s="8" t="s">
        <v>250</v>
      </c>
      <c r="L1446" s="8" t="s">
        <v>1882</v>
      </c>
      <c r="M1446" s="8" t="s">
        <v>252</v>
      </c>
      <c r="O1446" s="11">
        <v>4</v>
      </c>
      <c r="P1446" s="8">
        <v>59</v>
      </c>
      <c r="Q1446" s="12">
        <v>25</v>
      </c>
      <c r="R1446" s="128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3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32">
        <f t="shared" si="75"/>
        <v>1.1499999999999986</v>
      </c>
      <c r="K1447" s="8" t="s">
        <v>250</v>
      </c>
      <c r="L1447" s="8" t="s">
        <v>1884</v>
      </c>
      <c r="M1447" s="8" t="s">
        <v>252</v>
      </c>
      <c r="O1447" s="11">
        <v>1</v>
      </c>
      <c r="P1447" s="8">
        <v>56.5</v>
      </c>
      <c r="Q1447" s="12">
        <v>21</v>
      </c>
      <c r="R1447" s="128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3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32">
        <f t="shared" si="75"/>
        <v>1.9333333333333345</v>
      </c>
      <c r="K1448" s="8" t="s">
        <v>250</v>
      </c>
      <c r="L1448" s="8" t="s">
        <v>1888</v>
      </c>
      <c r="M1448" s="8" t="s">
        <v>670</v>
      </c>
      <c r="O1448" s="11">
        <v>3</v>
      </c>
      <c r="P1448" s="8">
        <v>54</v>
      </c>
      <c r="Q1448" s="12">
        <v>21</v>
      </c>
      <c r="R1448" s="128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1889</v>
      </c>
    </row>
    <row r="1449" spans="1:41" x14ac:dyDescent="0.3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32">
        <f t="shared" si="75"/>
        <v>2.7333333333333316</v>
      </c>
      <c r="K1449" s="8" t="s">
        <v>250</v>
      </c>
      <c r="L1449" s="8" t="s">
        <v>1885</v>
      </c>
      <c r="M1449" s="8" t="s">
        <v>252</v>
      </c>
      <c r="O1449" s="11">
        <v>4</v>
      </c>
      <c r="P1449" s="8">
        <v>55.5</v>
      </c>
      <c r="Q1449" s="12">
        <v>21</v>
      </c>
      <c r="R1449" s="128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3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32">
        <f t="shared" si="75"/>
        <v>5.9166666666666643</v>
      </c>
      <c r="K1450" s="8" t="s">
        <v>250</v>
      </c>
      <c r="L1450" s="8" t="s">
        <v>1886</v>
      </c>
      <c r="M1450" s="8" t="s">
        <v>252</v>
      </c>
      <c r="O1450" s="11">
        <v>2</v>
      </c>
      <c r="P1450" s="8">
        <v>58.5</v>
      </c>
      <c r="Q1450" s="12">
        <v>21</v>
      </c>
      <c r="R1450" s="128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3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32">
        <f t="shared" si="75"/>
        <v>4.9500000000000028</v>
      </c>
      <c r="K1451" s="8" t="s">
        <v>250</v>
      </c>
      <c r="L1451" s="8" t="s">
        <v>1887</v>
      </c>
      <c r="M1451" s="8" t="s">
        <v>252</v>
      </c>
      <c r="O1451" s="11">
        <v>3</v>
      </c>
      <c r="P1451" s="8">
        <v>55</v>
      </c>
      <c r="Q1451" s="12">
        <v>25</v>
      </c>
      <c r="R1451" s="128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1891</v>
      </c>
    </row>
  </sheetData>
  <sortState ref="A2:AV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tabSelected="1" workbookViewId="0">
      <pane ySplit="1" topLeftCell="A62" activePane="bottomLeft" state="frozen"/>
      <selection pane="bottomLeft" activeCell="O85" sqref="O85"/>
    </sheetView>
  </sheetViews>
  <sheetFormatPr defaultRowHeight="13.2" x14ac:dyDescent="0.25"/>
  <cols>
    <col min="1" max="1" width="11.109375" customWidth="1"/>
    <col min="3" max="3" width="8.88671875" style="23"/>
    <col min="4" max="4" width="8.88671875" style="98"/>
    <col min="5" max="5" width="8.88671875" style="23"/>
    <col min="6" max="6" width="8.88671875" style="4"/>
    <col min="7" max="7" width="8.88671875" style="98"/>
    <col min="8" max="8" width="8.88671875" style="23"/>
    <col min="9" max="9" width="8.109375" style="10" bestFit="1" customWidth="1"/>
    <col min="10" max="10" width="8.109375" style="98" customWidth="1"/>
    <col min="11" max="12" width="8.109375" style="23" customWidth="1"/>
    <col min="13" max="13" width="5.88671875" bestFit="1" customWidth="1"/>
    <col min="14" max="14" width="5.5546875" customWidth="1"/>
    <col min="15" max="15" width="8.109375" bestFit="1" customWidth="1"/>
    <col min="16" max="16" width="8.5546875" bestFit="1" customWidth="1"/>
    <col min="17" max="17" width="7.5546875" bestFit="1" customWidth="1"/>
    <col min="18" max="18" width="9.5546875" style="4" bestFit="1" customWidth="1"/>
    <col min="19" max="19" width="11.33203125" style="4" bestFit="1" customWidth="1"/>
    <col min="20" max="20" width="11.33203125" style="74" customWidth="1"/>
    <col min="21" max="21" width="11.33203125" style="81" customWidth="1"/>
    <col min="22" max="22" width="11.33203125" style="4" customWidth="1"/>
    <col min="23" max="23" width="7.109375" style="3" bestFit="1" customWidth="1"/>
    <col min="24" max="24" width="12" style="61" bestFit="1" customWidth="1"/>
    <col min="25" max="25" width="12" style="61" customWidth="1"/>
    <col min="26" max="26" width="12.6640625" style="15" bestFit="1" customWidth="1"/>
    <col min="27" max="27" width="22.88671875" bestFit="1" customWidth="1"/>
  </cols>
  <sheetData>
    <row r="1" spans="1:27" ht="15.6" thickTop="1" thickBot="1" x14ac:dyDescent="0.35">
      <c r="A1" s="47" t="s">
        <v>1665</v>
      </c>
      <c r="B1" s="48" t="s">
        <v>1666</v>
      </c>
      <c r="C1" s="49" t="s">
        <v>1667</v>
      </c>
      <c r="D1" s="106" t="s">
        <v>1668</v>
      </c>
      <c r="E1" s="49" t="s">
        <v>1671</v>
      </c>
      <c r="F1" s="111" t="s">
        <v>1673</v>
      </c>
      <c r="G1" s="106" t="s">
        <v>1674</v>
      </c>
      <c r="H1" s="49" t="s">
        <v>1670</v>
      </c>
      <c r="I1" s="9" t="s">
        <v>247</v>
      </c>
      <c r="J1" s="94" t="s">
        <v>1694</v>
      </c>
      <c r="K1" s="99" t="s">
        <v>1695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1679</v>
      </c>
      <c r="U1" s="77" t="s">
        <v>1677</v>
      </c>
      <c r="V1" s="69" t="s">
        <v>1678</v>
      </c>
      <c r="W1" s="6" t="s">
        <v>373</v>
      </c>
      <c r="X1" s="82" t="s">
        <v>1681</v>
      </c>
      <c r="Y1" s="83" t="s">
        <v>1680</v>
      </c>
      <c r="Z1" s="14" t="s">
        <v>375</v>
      </c>
      <c r="AA1" s="1" t="s">
        <v>370</v>
      </c>
    </row>
    <row r="2" spans="1:27" s="25" customFormat="1" ht="15.6" thickTop="1" x14ac:dyDescent="0.35">
      <c r="A2" s="26">
        <v>0.83888888888888891</v>
      </c>
      <c r="B2" s="103">
        <v>0.41736111111111113</v>
      </c>
      <c r="C2" s="104">
        <v>0.99861111111111101</v>
      </c>
      <c r="D2" s="120">
        <v>0.26</v>
      </c>
      <c r="E2" s="103">
        <f>C2-A2</f>
        <v>0.1597222222222221</v>
      </c>
      <c r="F2" s="112">
        <v>230</v>
      </c>
      <c r="G2" s="107">
        <f>F2*D2</f>
        <v>59.800000000000004</v>
      </c>
      <c r="H2" s="50">
        <v>2.2999999999999998</v>
      </c>
      <c r="I2" s="24">
        <v>38160</v>
      </c>
      <c r="J2" s="95">
        <v>6</v>
      </c>
      <c r="K2" s="50" t="s">
        <v>1696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5">
      <c r="A3" s="26">
        <v>0.83888888888888891</v>
      </c>
      <c r="B3" s="103">
        <v>0.41736111111111113</v>
      </c>
      <c r="C3" s="104">
        <v>0.99861111111111101</v>
      </c>
      <c r="D3" s="120">
        <v>0.26</v>
      </c>
      <c r="E3" s="103">
        <f t="shared" ref="E3:E5" si="0">C3-A3</f>
        <v>0.1597222222222221</v>
      </c>
      <c r="F3" s="112">
        <v>230</v>
      </c>
      <c r="G3" s="107">
        <f t="shared" ref="G3:G66" si="1">F3*D3</f>
        <v>59.800000000000004</v>
      </c>
      <c r="H3" s="50">
        <v>2.2999999999999998</v>
      </c>
      <c r="I3" s="24">
        <v>38160</v>
      </c>
      <c r="J3" s="95">
        <v>6</v>
      </c>
      <c r="K3" s="50" t="s">
        <v>1696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5">
      <c r="A4" s="26">
        <v>0.83888888888888891</v>
      </c>
      <c r="B4" s="103">
        <v>0.41736111111111113</v>
      </c>
      <c r="C4" s="104">
        <v>0.99861111111111101</v>
      </c>
      <c r="D4" s="120">
        <v>0.26</v>
      </c>
      <c r="E4" s="103">
        <f t="shared" si="0"/>
        <v>0.1597222222222221</v>
      </c>
      <c r="F4" s="112">
        <v>230</v>
      </c>
      <c r="G4" s="107">
        <f t="shared" si="1"/>
        <v>59.800000000000004</v>
      </c>
      <c r="H4" s="50">
        <v>2.2999999999999998</v>
      </c>
      <c r="I4" s="24">
        <v>38160</v>
      </c>
      <c r="J4" s="95">
        <v>6</v>
      </c>
      <c r="K4" s="50" t="s">
        <v>1696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5">
      <c r="A5" s="26">
        <v>0.83888888888888891</v>
      </c>
      <c r="B5" s="103">
        <v>0.41736111111111113</v>
      </c>
      <c r="C5" s="104">
        <v>0.99861111111111101</v>
      </c>
      <c r="D5" s="120">
        <v>0.26</v>
      </c>
      <c r="E5" s="103">
        <f t="shared" si="0"/>
        <v>0.1597222222222221</v>
      </c>
      <c r="F5" s="112">
        <v>230</v>
      </c>
      <c r="G5" s="107">
        <v>15.73</v>
      </c>
      <c r="H5" s="50">
        <v>2.2999999999999998</v>
      </c>
      <c r="I5" s="24"/>
      <c r="J5" s="95">
        <v>6</v>
      </c>
      <c r="K5" s="50" t="s">
        <v>1696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5">
      <c r="A6" s="26">
        <v>0.83888888888888891</v>
      </c>
      <c r="B6" s="103">
        <v>0.4597222222222222</v>
      </c>
      <c r="C6" s="104">
        <v>1.8055555555555557E-2</v>
      </c>
      <c r="D6" s="120">
        <v>0.35</v>
      </c>
      <c r="E6" s="103">
        <f>24-(A6-C6)</f>
        <v>23.179166666666667</v>
      </c>
      <c r="F6" s="112">
        <v>258</v>
      </c>
      <c r="G6" s="107">
        <f t="shared" si="1"/>
        <v>90.3</v>
      </c>
      <c r="H6" s="50">
        <v>3.4</v>
      </c>
      <c r="I6" s="24">
        <v>38161</v>
      </c>
      <c r="J6" s="95">
        <v>6</v>
      </c>
      <c r="K6" s="50" t="s">
        <v>1696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5">
      <c r="A7" s="26">
        <v>0.83888888888888891</v>
      </c>
      <c r="B7" s="103">
        <v>0.4597222222222222</v>
      </c>
      <c r="C7" s="104">
        <v>1.8055555555555557E-2</v>
      </c>
      <c r="D7" s="120">
        <v>0.35</v>
      </c>
      <c r="E7" s="103">
        <f t="shared" ref="E7:E15" si="5">24-(A7-C7)</f>
        <v>23.179166666666667</v>
      </c>
      <c r="F7" s="112">
        <v>258</v>
      </c>
      <c r="G7" s="107">
        <f t="shared" si="1"/>
        <v>90.3</v>
      </c>
      <c r="H7" s="50">
        <v>3.4</v>
      </c>
      <c r="I7" s="24">
        <v>38161</v>
      </c>
      <c r="J7" s="95">
        <v>6</v>
      </c>
      <c r="K7" s="50" t="s">
        <v>1696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5">
      <c r="A8" s="26">
        <v>0.83888888888888891</v>
      </c>
      <c r="B8" s="103">
        <v>0.4597222222222222</v>
      </c>
      <c r="C8" s="104">
        <v>1.8055555555555557E-2</v>
      </c>
      <c r="D8" s="120">
        <v>0.35</v>
      </c>
      <c r="E8" s="103">
        <f t="shared" si="5"/>
        <v>23.179166666666667</v>
      </c>
      <c r="F8" s="112">
        <v>258</v>
      </c>
      <c r="G8" s="107">
        <f t="shared" si="1"/>
        <v>90.3</v>
      </c>
      <c r="H8" s="50">
        <v>3.4</v>
      </c>
      <c r="I8" s="24">
        <v>38161</v>
      </c>
      <c r="J8" s="95">
        <v>6</v>
      </c>
      <c r="K8" s="50" t="s">
        <v>1696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5">
      <c r="A9" s="26">
        <v>0.83888888888888891</v>
      </c>
      <c r="B9" s="103">
        <v>0.4597222222222222</v>
      </c>
      <c r="C9" s="104">
        <v>1.8055555555555557E-2</v>
      </c>
      <c r="D9" s="120">
        <v>0.35</v>
      </c>
      <c r="E9" s="103">
        <f t="shared" si="5"/>
        <v>23.179166666666667</v>
      </c>
      <c r="F9" s="112">
        <v>258</v>
      </c>
      <c r="G9" s="107">
        <f t="shared" si="1"/>
        <v>90.3</v>
      </c>
      <c r="H9" s="50">
        <v>3.4</v>
      </c>
      <c r="I9" s="24">
        <v>38161</v>
      </c>
      <c r="J9" s="95">
        <v>6</v>
      </c>
      <c r="K9" s="50" t="s">
        <v>1696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5">
      <c r="A10" s="26">
        <v>0.83888888888888891</v>
      </c>
      <c r="B10" s="103">
        <v>0.4597222222222222</v>
      </c>
      <c r="C10" s="104">
        <v>1.8055555555555557E-2</v>
      </c>
      <c r="D10" s="120">
        <v>0.35</v>
      </c>
      <c r="E10" s="103">
        <f t="shared" si="5"/>
        <v>23.179166666666667</v>
      </c>
      <c r="F10" s="112">
        <v>258</v>
      </c>
      <c r="G10" s="107">
        <f t="shared" si="1"/>
        <v>90.3</v>
      </c>
      <c r="H10" s="50">
        <v>3.4</v>
      </c>
      <c r="I10" s="24">
        <v>38161</v>
      </c>
      <c r="J10" s="95">
        <v>6</v>
      </c>
      <c r="K10" s="50" t="s">
        <v>1696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5">
      <c r="A11" s="26">
        <v>0.83888888888888891</v>
      </c>
      <c r="B11" s="103">
        <v>0.4597222222222222</v>
      </c>
      <c r="C11" s="104">
        <v>1.8055555555555557E-2</v>
      </c>
      <c r="D11" s="120">
        <v>0.35</v>
      </c>
      <c r="E11" s="103">
        <f t="shared" si="5"/>
        <v>23.179166666666667</v>
      </c>
      <c r="F11" s="112">
        <v>258</v>
      </c>
      <c r="G11" s="107">
        <f t="shared" si="1"/>
        <v>90.3</v>
      </c>
      <c r="H11" s="50">
        <v>3.4</v>
      </c>
      <c r="I11" s="24"/>
      <c r="J11" s="95">
        <v>6</v>
      </c>
      <c r="K11" s="50" t="s">
        <v>1696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5">
      <c r="A12" s="26">
        <v>0.83888888888888891</v>
      </c>
      <c r="B12" s="103">
        <v>0.50138888888888888</v>
      </c>
      <c r="C12" s="104">
        <v>3.6805555555555557E-2</v>
      </c>
      <c r="D12" s="120">
        <v>0.45</v>
      </c>
      <c r="E12" s="103">
        <f t="shared" si="5"/>
        <v>23.197916666666668</v>
      </c>
      <c r="F12" s="112">
        <v>285</v>
      </c>
      <c r="G12" s="107">
        <f t="shared" si="1"/>
        <v>128.25</v>
      </c>
      <c r="H12" s="50">
        <v>1.7</v>
      </c>
      <c r="I12" s="24">
        <v>38162</v>
      </c>
      <c r="J12" s="95">
        <v>6</v>
      </c>
      <c r="K12" s="50" t="s">
        <v>1696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5">
      <c r="A13" s="26">
        <v>0.83888888888888891</v>
      </c>
      <c r="B13" s="103">
        <v>0.50138888888888888</v>
      </c>
      <c r="C13" s="104">
        <v>3.6805555555555557E-2</v>
      </c>
      <c r="D13" s="120">
        <v>0.45</v>
      </c>
      <c r="E13" s="103">
        <f t="shared" si="5"/>
        <v>23.197916666666668</v>
      </c>
      <c r="F13" s="112">
        <v>285</v>
      </c>
      <c r="G13" s="107">
        <f t="shared" si="1"/>
        <v>128.25</v>
      </c>
      <c r="H13" s="50">
        <v>1.7</v>
      </c>
      <c r="I13" s="24">
        <v>38162</v>
      </c>
      <c r="J13" s="95">
        <v>6</v>
      </c>
      <c r="K13" s="50" t="s">
        <v>1696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5">
      <c r="A14" s="26">
        <v>0.83888888888888891</v>
      </c>
      <c r="B14" s="103">
        <v>0.50138888888888888</v>
      </c>
      <c r="C14" s="104">
        <v>3.6805555555555557E-2</v>
      </c>
      <c r="D14" s="120">
        <v>0.45</v>
      </c>
      <c r="E14" s="103">
        <f t="shared" si="5"/>
        <v>23.197916666666668</v>
      </c>
      <c r="F14" s="112">
        <v>285</v>
      </c>
      <c r="G14" s="107">
        <f t="shared" si="1"/>
        <v>128.25</v>
      </c>
      <c r="H14" s="50">
        <v>1.7</v>
      </c>
      <c r="I14" s="24">
        <v>38162</v>
      </c>
      <c r="J14" s="95">
        <v>6</v>
      </c>
      <c r="K14" s="50" t="s">
        <v>1696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5">
      <c r="A15" s="26">
        <v>0.83888888888888891</v>
      </c>
      <c r="B15" s="103">
        <v>0.50138888888888888</v>
      </c>
      <c r="C15" s="104">
        <v>3.6805555555555557E-2</v>
      </c>
      <c r="D15" s="120">
        <v>0.45</v>
      </c>
      <c r="E15" s="103">
        <f t="shared" si="5"/>
        <v>23.197916666666668</v>
      </c>
      <c r="F15" s="112">
        <v>285</v>
      </c>
      <c r="G15" s="107">
        <f t="shared" si="1"/>
        <v>128.25</v>
      </c>
      <c r="H15" s="50">
        <v>1.7</v>
      </c>
      <c r="I15" s="24"/>
      <c r="J15" s="95">
        <v>6</v>
      </c>
      <c r="K15" s="50" t="s">
        <v>1696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5">
      <c r="A16" s="34">
        <v>0.83611111111111114</v>
      </c>
      <c r="B16" s="121">
        <v>0.24652777777777779</v>
      </c>
      <c r="C16" s="122">
        <v>0.87013888888888891</v>
      </c>
      <c r="D16" s="123">
        <v>0</v>
      </c>
      <c r="E16" s="121">
        <f t="shared" ref="E16:E36" si="6">C16-A16</f>
        <v>3.4027777777777768E-2</v>
      </c>
      <c r="F16" s="113">
        <v>49</v>
      </c>
      <c r="G16" s="108">
        <v>0</v>
      </c>
      <c r="H16" s="51">
        <v>8.6999999999999993</v>
      </c>
      <c r="I16" s="32">
        <v>38185</v>
      </c>
      <c r="J16" s="96">
        <v>7</v>
      </c>
      <c r="K16" s="51" t="s">
        <v>1697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5">
      <c r="A17" s="34">
        <v>0.83611111111111114</v>
      </c>
      <c r="B17" s="121">
        <v>0.24652777777777779</v>
      </c>
      <c r="C17" s="122">
        <v>0.87013888888888891</v>
      </c>
      <c r="D17" s="123">
        <v>0</v>
      </c>
      <c r="E17" s="121">
        <f t="shared" si="6"/>
        <v>3.4027777777777768E-2</v>
      </c>
      <c r="F17" s="113">
        <v>49</v>
      </c>
      <c r="G17" s="108">
        <f t="shared" si="1"/>
        <v>0</v>
      </c>
      <c r="H17" s="51">
        <v>8.6999999999999993</v>
      </c>
      <c r="I17" s="32">
        <v>38185</v>
      </c>
      <c r="J17" s="96">
        <v>7</v>
      </c>
      <c r="K17" s="51" t="s">
        <v>1697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5">
      <c r="A18" s="34">
        <v>0.83611111111111114</v>
      </c>
      <c r="B18" s="121">
        <v>0.24652777777777779</v>
      </c>
      <c r="C18" s="122">
        <v>0.87013888888888891</v>
      </c>
      <c r="D18" s="123">
        <v>0</v>
      </c>
      <c r="E18" s="121">
        <f t="shared" si="6"/>
        <v>3.4027777777777768E-2</v>
      </c>
      <c r="F18" s="113">
        <v>49</v>
      </c>
      <c r="G18" s="108">
        <f t="shared" si="1"/>
        <v>0</v>
      </c>
      <c r="H18" s="51">
        <v>8.6999999999999993</v>
      </c>
      <c r="I18" s="32"/>
      <c r="J18" s="96">
        <v>7</v>
      </c>
      <c r="K18" s="51" t="s">
        <v>1697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5">
      <c r="A19" s="34">
        <v>0.8354166666666667</v>
      </c>
      <c r="B19" s="121">
        <v>0.28819444444444448</v>
      </c>
      <c r="C19" s="122">
        <v>0.89513888888888893</v>
      </c>
      <c r="D19" s="123">
        <v>0.01</v>
      </c>
      <c r="E19" s="121">
        <f t="shared" si="6"/>
        <v>5.9722222222222232E-2</v>
      </c>
      <c r="F19" s="113">
        <v>86</v>
      </c>
      <c r="G19" s="108">
        <f t="shared" si="1"/>
        <v>0.86</v>
      </c>
      <c r="H19" s="51">
        <v>11.6</v>
      </c>
      <c r="I19" s="32">
        <v>38186</v>
      </c>
      <c r="J19" s="96">
        <v>7</v>
      </c>
      <c r="K19" s="51" t="s">
        <v>1697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5">
      <c r="A20" s="34">
        <v>0.8354166666666667</v>
      </c>
      <c r="B20" s="121">
        <v>0.28819444444444448</v>
      </c>
      <c r="C20" s="122">
        <v>0.89513888888888893</v>
      </c>
      <c r="D20" s="123">
        <v>0.01</v>
      </c>
      <c r="E20" s="121">
        <f t="shared" si="6"/>
        <v>5.9722222222222232E-2</v>
      </c>
      <c r="F20" s="113">
        <v>86</v>
      </c>
      <c r="G20" s="108">
        <f t="shared" si="1"/>
        <v>0.86</v>
      </c>
      <c r="H20" s="51">
        <v>11.6</v>
      </c>
      <c r="I20" s="32">
        <v>38186</v>
      </c>
      <c r="J20" s="96">
        <v>7</v>
      </c>
      <c r="K20" s="51" t="s">
        <v>1697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5">
      <c r="A21" s="34">
        <v>0.8354166666666667</v>
      </c>
      <c r="B21" s="121">
        <v>0.28819444444444448</v>
      </c>
      <c r="C21" s="122">
        <v>0.89513888888888893</v>
      </c>
      <c r="D21" s="123">
        <v>0.01</v>
      </c>
      <c r="E21" s="121">
        <f t="shared" si="6"/>
        <v>5.9722222222222232E-2</v>
      </c>
      <c r="F21" s="113">
        <v>86</v>
      </c>
      <c r="G21" s="108">
        <f t="shared" si="1"/>
        <v>0.86</v>
      </c>
      <c r="H21" s="51">
        <v>11.6</v>
      </c>
      <c r="I21" s="32">
        <v>38186</v>
      </c>
      <c r="J21" s="96">
        <v>7</v>
      </c>
      <c r="K21" s="51" t="s">
        <v>1697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5">
      <c r="A22" s="34">
        <v>0.8354166666666667</v>
      </c>
      <c r="B22" s="121">
        <v>0.28819444444444448</v>
      </c>
      <c r="C22" s="122">
        <v>0.89513888888888893</v>
      </c>
      <c r="D22" s="123">
        <v>0.01</v>
      </c>
      <c r="E22" s="121">
        <f t="shared" si="6"/>
        <v>5.9722222222222232E-2</v>
      </c>
      <c r="F22" s="113">
        <v>86</v>
      </c>
      <c r="G22" s="108">
        <f t="shared" si="1"/>
        <v>0.86</v>
      </c>
      <c r="H22" s="51">
        <v>11.6</v>
      </c>
      <c r="I22" s="32">
        <v>38186</v>
      </c>
      <c r="J22" s="96">
        <v>7</v>
      </c>
      <c r="K22" s="51" t="s">
        <v>1697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5">
      <c r="A23" s="34">
        <v>0.8354166666666667</v>
      </c>
      <c r="B23" s="121">
        <v>0.28819444444444448</v>
      </c>
      <c r="C23" s="122">
        <v>0.89513888888888893</v>
      </c>
      <c r="D23" s="123">
        <v>0.01</v>
      </c>
      <c r="E23" s="121">
        <f t="shared" si="6"/>
        <v>5.9722222222222232E-2</v>
      </c>
      <c r="F23" s="113">
        <v>86</v>
      </c>
      <c r="G23" s="108">
        <f t="shared" si="1"/>
        <v>0.86</v>
      </c>
      <c r="H23" s="51">
        <v>11.6</v>
      </c>
      <c r="I23" s="32"/>
      <c r="J23" s="96">
        <v>7</v>
      </c>
      <c r="K23" s="51" t="s">
        <v>1697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5">
      <c r="A24" s="34">
        <v>0.8354166666666667</v>
      </c>
      <c r="B24" s="121">
        <v>0.3298611111111111</v>
      </c>
      <c r="C24" s="122">
        <v>0.91736111111111107</v>
      </c>
      <c r="D24" s="123">
        <v>0.03</v>
      </c>
      <c r="E24" s="121">
        <f t="shared" si="6"/>
        <v>8.1944444444444375E-2</v>
      </c>
      <c r="F24" s="113">
        <v>118</v>
      </c>
      <c r="G24" s="108">
        <f t="shared" si="1"/>
        <v>3.54</v>
      </c>
      <c r="H24" s="51">
        <v>11.4</v>
      </c>
      <c r="I24" s="32">
        <v>38187</v>
      </c>
      <c r="J24" s="96">
        <v>7</v>
      </c>
      <c r="K24" s="51" t="s">
        <v>1697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5">
      <c r="A25" s="26">
        <v>0.8340277777777777</v>
      </c>
      <c r="B25" s="103">
        <v>0.41388888888888892</v>
      </c>
      <c r="C25" s="104">
        <v>0.9555555555555556</v>
      </c>
      <c r="D25" s="120">
        <v>0.14000000000000001</v>
      </c>
      <c r="E25" s="103">
        <f t="shared" si="6"/>
        <v>0.1215277777777779</v>
      </c>
      <c r="F25" s="112">
        <v>175</v>
      </c>
      <c r="G25" s="107">
        <f t="shared" si="1"/>
        <v>24.500000000000004</v>
      </c>
      <c r="H25" s="50">
        <v>6.1</v>
      </c>
      <c r="I25" s="24">
        <v>38189</v>
      </c>
      <c r="J25" s="95">
        <v>7</v>
      </c>
      <c r="K25" s="50" t="s">
        <v>1697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5">
      <c r="A26" s="26">
        <v>0.8340277777777777</v>
      </c>
      <c r="B26" s="103">
        <v>0.41388888888888892</v>
      </c>
      <c r="C26" s="104">
        <v>0.9555555555555556</v>
      </c>
      <c r="D26" s="120">
        <v>0.14000000000000001</v>
      </c>
      <c r="E26" s="103">
        <f t="shared" si="6"/>
        <v>0.1215277777777779</v>
      </c>
      <c r="F26" s="112">
        <v>175</v>
      </c>
      <c r="G26" s="107">
        <f t="shared" si="1"/>
        <v>24.500000000000004</v>
      </c>
      <c r="H26" s="50">
        <v>6.1</v>
      </c>
      <c r="I26" s="24">
        <v>38189</v>
      </c>
      <c r="J26" s="95">
        <v>7</v>
      </c>
      <c r="K26" s="50" t="s">
        <v>1697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5">
      <c r="A27" s="26">
        <v>0.8340277777777777</v>
      </c>
      <c r="B27" s="103">
        <v>0.41388888888888892</v>
      </c>
      <c r="C27" s="104">
        <v>0.9555555555555556</v>
      </c>
      <c r="D27" s="120">
        <v>0.14000000000000001</v>
      </c>
      <c r="E27" s="103">
        <f t="shared" si="6"/>
        <v>0.1215277777777779</v>
      </c>
      <c r="F27" s="112">
        <v>175</v>
      </c>
      <c r="G27" s="107">
        <f t="shared" si="1"/>
        <v>24.500000000000004</v>
      </c>
      <c r="H27" s="50">
        <v>6.1</v>
      </c>
      <c r="I27" s="24"/>
      <c r="J27" s="95">
        <v>7</v>
      </c>
      <c r="K27" s="50" t="s">
        <v>1697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5">
      <c r="A28" s="26">
        <v>0.8340277777777777</v>
      </c>
      <c r="B28" s="103">
        <v>0.45624999999999999</v>
      </c>
      <c r="C28" s="104">
        <v>0.97361111111111109</v>
      </c>
      <c r="D28" s="120">
        <v>0.22</v>
      </c>
      <c r="E28" s="103">
        <f t="shared" si="6"/>
        <v>0.13958333333333339</v>
      </c>
      <c r="F28" s="112">
        <v>201</v>
      </c>
      <c r="G28" s="107">
        <f t="shared" si="1"/>
        <v>44.22</v>
      </c>
      <c r="H28" s="50">
        <v>6.3</v>
      </c>
      <c r="I28" s="24">
        <v>38190</v>
      </c>
      <c r="J28" s="95">
        <v>7</v>
      </c>
      <c r="K28" s="50" t="s">
        <v>1697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5">
      <c r="A29" s="34">
        <v>0.81874999999999998</v>
      </c>
      <c r="B29" s="121">
        <v>0.1986111111111111</v>
      </c>
      <c r="C29" s="122">
        <v>0.8125</v>
      </c>
      <c r="D29" s="123">
        <v>0.03</v>
      </c>
      <c r="E29" s="121">
        <v>0</v>
      </c>
      <c r="F29" s="113">
        <v>0</v>
      </c>
      <c r="G29" s="108">
        <f t="shared" si="1"/>
        <v>0</v>
      </c>
      <c r="H29" s="51">
        <v>10.9</v>
      </c>
      <c r="I29" s="32">
        <v>38213</v>
      </c>
      <c r="J29" s="96">
        <v>8</v>
      </c>
      <c r="K29" s="51" t="s">
        <v>1697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5">
      <c r="A30" s="34">
        <v>0.81874999999999998</v>
      </c>
      <c r="B30" s="121">
        <v>0.24097222222222223</v>
      </c>
      <c r="C30" s="122">
        <v>0.8354166666666667</v>
      </c>
      <c r="D30" s="123">
        <v>0.01</v>
      </c>
      <c r="E30" s="121">
        <f t="shared" si="6"/>
        <v>1.6666666666666718E-2</v>
      </c>
      <c r="F30" s="113">
        <v>24</v>
      </c>
      <c r="G30" s="108">
        <f t="shared" si="1"/>
        <v>0.24</v>
      </c>
      <c r="H30" s="51">
        <v>9.9</v>
      </c>
      <c r="I30" s="32">
        <v>38214</v>
      </c>
      <c r="J30" s="96">
        <v>8</v>
      </c>
      <c r="K30" s="51" t="s">
        <v>1697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5">
      <c r="A31" s="34">
        <v>0.81874999999999998</v>
      </c>
      <c r="B31" s="121">
        <v>0.24097222222222223</v>
      </c>
      <c r="C31" s="122">
        <v>0.8354166666666667</v>
      </c>
      <c r="D31" s="123">
        <v>0.01</v>
      </c>
      <c r="E31" s="121">
        <f t="shared" si="6"/>
        <v>1.6666666666666718E-2</v>
      </c>
      <c r="F31" s="113">
        <v>24</v>
      </c>
      <c r="G31" s="108">
        <f t="shared" si="1"/>
        <v>0.24</v>
      </c>
      <c r="H31" s="51">
        <v>9.9</v>
      </c>
      <c r="I31" s="32">
        <v>38214</v>
      </c>
      <c r="J31" s="96">
        <v>8</v>
      </c>
      <c r="K31" s="51" t="s">
        <v>1697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5">
      <c r="A32" s="34">
        <v>0.81874999999999998</v>
      </c>
      <c r="B32" s="121">
        <v>0.28402777777777777</v>
      </c>
      <c r="C32" s="122">
        <v>0.85625000000000007</v>
      </c>
      <c r="D32" s="123">
        <v>0</v>
      </c>
      <c r="E32" s="121">
        <f t="shared" si="6"/>
        <v>3.7500000000000089E-2</v>
      </c>
      <c r="F32" s="113">
        <v>54</v>
      </c>
      <c r="G32" s="108">
        <f t="shared" si="1"/>
        <v>0</v>
      </c>
      <c r="H32" s="51">
        <v>9</v>
      </c>
      <c r="I32" s="32">
        <v>38215</v>
      </c>
      <c r="J32" s="96">
        <v>8</v>
      </c>
      <c r="K32" s="51" t="s">
        <v>1697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5">
      <c r="A33" s="34">
        <v>0.81874999999999998</v>
      </c>
      <c r="B33" s="121">
        <v>0.28402777777777777</v>
      </c>
      <c r="C33" s="122">
        <v>0.85625000000000007</v>
      </c>
      <c r="D33" s="123">
        <v>0</v>
      </c>
      <c r="E33" s="121">
        <f t="shared" si="6"/>
        <v>3.7500000000000089E-2</v>
      </c>
      <c r="F33" s="113">
        <v>54</v>
      </c>
      <c r="G33" s="108">
        <f t="shared" si="1"/>
        <v>0</v>
      </c>
      <c r="H33" s="51">
        <v>9</v>
      </c>
      <c r="I33" s="32">
        <v>38215</v>
      </c>
      <c r="J33" s="96">
        <v>8</v>
      </c>
      <c r="K33" s="51" t="s">
        <v>1697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5">
      <c r="A34" s="26">
        <v>0.81666666666666676</v>
      </c>
      <c r="B34" s="103">
        <v>0.36874999999999997</v>
      </c>
      <c r="C34" s="104">
        <v>0.8930555555555556</v>
      </c>
      <c r="D34" s="120">
        <v>0.05</v>
      </c>
      <c r="E34" s="103">
        <f t="shared" si="6"/>
        <v>7.638888888888884E-2</v>
      </c>
      <c r="F34" s="112">
        <v>110</v>
      </c>
      <c r="G34" s="107">
        <f t="shared" si="1"/>
        <v>5.5</v>
      </c>
      <c r="H34" s="50">
        <v>0.4</v>
      </c>
      <c r="I34" s="24">
        <v>38217</v>
      </c>
      <c r="J34" s="95">
        <v>8</v>
      </c>
      <c r="K34" s="50" t="s">
        <v>1697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5">
      <c r="A35" s="26">
        <v>0.81597222222222221</v>
      </c>
      <c r="B35" s="103">
        <v>0.41180555555555554</v>
      </c>
      <c r="C35" s="104">
        <v>0.91180555555555554</v>
      </c>
      <c r="D35" s="120">
        <v>0.11</v>
      </c>
      <c r="E35" s="103">
        <f t="shared" si="6"/>
        <v>9.5833333333333326E-2</v>
      </c>
      <c r="F35" s="112">
        <v>138</v>
      </c>
      <c r="G35" s="107">
        <f t="shared" si="1"/>
        <v>15.18</v>
      </c>
      <c r="H35" s="50">
        <v>1.5</v>
      </c>
      <c r="I35" s="24">
        <v>38218</v>
      </c>
      <c r="J35" s="95">
        <v>8</v>
      </c>
      <c r="K35" s="50" t="s">
        <v>1697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5">
      <c r="A36" s="26">
        <v>0.81597222222222221</v>
      </c>
      <c r="B36" s="103">
        <v>0.41180555555555554</v>
      </c>
      <c r="C36" s="104">
        <v>0.91180555555555554</v>
      </c>
      <c r="D36" s="120">
        <v>0.11</v>
      </c>
      <c r="E36" s="103">
        <f t="shared" si="6"/>
        <v>9.5833333333333326E-2</v>
      </c>
      <c r="F36" s="112">
        <v>138</v>
      </c>
      <c r="G36" s="107">
        <f t="shared" si="1"/>
        <v>15.18</v>
      </c>
      <c r="H36" s="50">
        <v>1.5</v>
      </c>
      <c r="I36" s="24">
        <v>38218</v>
      </c>
      <c r="J36" s="95">
        <v>8</v>
      </c>
      <c r="K36" s="50" t="s">
        <v>1697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5">
      <c r="A37" s="42">
        <v>0.83124999999999993</v>
      </c>
      <c r="B37" s="102">
        <v>9.0277777777777776E-2</v>
      </c>
      <c r="C37" s="100">
        <v>0.49722222222222223</v>
      </c>
      <c r="D37" s="119">
        <v>0.63</v>
      </c>
      <c r="E37" s="100">
        <v>0</v>
      </c>
      <c r="F37" s="114">
        <v>0</v>
      </c>
      <c r="G37" s="109">
        <f t="shared" si="1"/>
        <v>0</v>
      </c>
      <c r="H37" s="56"/>
      <c r="I37" s="40">
        <v>38500</v>
      </c>
      <c r="J37" s="97">
        <v>5</v>
      </c>
      <c r="K37" s="52" t="s">
        <v>1696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5">
      <c r="A38" s="42">
        <v>0.83124999999999993</v>
      </c>
      <c r="B38" s="102">
        <v>9.0277777777777776E-2</v>
      </c>
      <c r="C38" s="100">
        <v>0.49722222222222223</v>
      </c>
      <c r="D38" s="119">
        <v>0.63</v>
      </c>
      <c r="E38" s="100">
        <v>0</v>
      </c>
      <c r="F38" s="114">
        <v>0</v>
      </c>
      <c r="G38" s="109">
        <f t="shared" si="1"/>
        <v>0</v>
      </c>
      <c r="H38" s="56"/>
      <c r="I38" s="40">
        <v>38500</v>
      </c>
      <c r="J38" s="97">
        <v>5</v>
      </c>
      <c r="K38" s="52" t="s">
        <v>1696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5">
      <c r="A39" s="42">
        <v>0.83124999999999993</v>
      </c>
      <c r="B39" s="102">
        <v>9.0277777777777776E-2</v>
      </c>
      <c r="C39" s="100">
        <v>0.49722222222222223</v>
      </c>
      <c r="D39" s="119">
        <v>0.63</v>
      </c>
      <c r="E39" s="102">
        <v>0</v>
      </c>
      <c r="F39" s="43">
        <v>0</v>
      </c>
      <c r="G39" s="109">
        <f t="shared" si="1"/>
        <v>0</v>
      </c>
      <c r="H39" s="52"/>
      <c r="I39" s="40">
        <v>38500</v>
      </c>
      <c r="J39" s="97">
        <v>5</v>
      </c>
      <c r="K39" s="52" t="s">
        <v>1696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" x14ac:dyDescent="0.35">
      <c r="A40" s="42">
        <v>0.83194444444444438</v>
      </c>
      <c r="B40" s="125">
        <v>7.1527777777777787E-2</v>
      </c>
      <c r="C40" s="125">
        <v>0.54513888888888895</v>
      </c>
      <c r="D40" s="126">
        <v>0.52</v>
      </c>
      <c r="E40" s="101">
        <v>0</v>
      </c>
      <c r="F40" s="114">
        <v>0</v>
      </c>
      <c r="G40" s="109">
        <f t="shared" si="1"/>
        <v>0</v>
      </c>
      <c r="H40" s="56"/>
      <c r="I40" s="40">
        <v>38501</v>
      </c>
      <c r="J40" s="97">
        <v>5</v>
      </c>
      <c r="K40" s="52" t="s">
        <v>1696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5">
      <c r="A41" s="26">
        <v>0.83263888888888893</v>
      </c>
      <c r="B41" s="103">
        <v>0.11041666666666666</v>
      </c>
      <c r="C41" s="104">
        <v>0.63472222222222219</v>
      </c>
      <c r="D41" s="120">
        <v>0.3</v>
      </c>
      <c r="E41" s="105">
        <v>0</v>
      </c>
      <c r="F41" s="112">
        <v>0</v>
      </c>
      <c r="G41" s="107">
        <f t="shared" si="1"/>
        <v>0</v>
      </c>
      <c r="H41" s="25">
        <v>6.8</v>
      </c>
      <c r="I41" s="24">
        <v>38503</v>
      </c>
      <c r="J41" s="95">
        <v>5</v>
      </c>
      <c r="K41" s="50" t="s">
        <v>1696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5">
      <c r="A42" s="26">
        <v>0.83263888888888893</v>
      </c>
      <c r="B42" s="103">
        <v>0.12916666666666668</v>
      </c>
      <c r="C42" s="104">
        <v>0.6791666666666667</v>
      </c>
      <c r="D42" s="120">
        <v>0.21</v>
      </c>
      <c r="E42" s="105">
        <v>0</v>
      </c>
      <c r="F42" s="112">
        <v>0</v>
      </c>
      <c r="G42" s="107">
        <f t="shared" si="1"/>
        <v>0</v>
      </c>
      <c r="H42" s="25">
        <v>3.5</v>
      </c>
      <c r="I42" s="24">
        <v>38504</v>
      </c>
      <c r="J42" s="95">
        <v>6</v>
      </c>
      <c r="K42" s="50" t="s">
        <v>1696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5">
      <c r="A43" s="26">
        <v>0.83333333333333337</v>
      </c>
      <c r="B43" s="103">
        <v>0.14861111111111111</v>
      </c>
      <c r="C43" s="104">
        <v>0.72291666666666676</v>
      </c>
      <c r="D43" s="120">
        <v>0.13</v>
      </c>
      <c r="E43" s="105">
        <v>0</v>
      </c>
      <c r="F43" s="112">
        <v>0</v>
      </c>
      <c r="G43" s="107">
        <f t="shared" si="1"/>
        <v>0</v>
      </c>
      <c r="H43" s="25">
        <v>5.3</v>
      </c>
      <c r="I43" s="24">
        <v>38505</v>
      </c>
      <c r="J43" s="95">
        <v>6</v>
      </c>
      <c r="K43" s="50" t="s">
        <v>1696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5">
      <c r="A44" s="42">
        <v>0.83888888888888891</v>
      </c>
      <c r="B44" s="100">
        <v>0.11041666666666666</v>
      </c>
      <c r="C44" s="102">
        <v>0.72291666666666676</v>
      </c>
      <c r="D44" s="119">
        <v>0.16</v>
      </c>
      <c r="E44" s="101">
        <v>0</v>
      </c>
      <c r="F44" s="114">
        <v>0</v>
      </c>
      <c r="G44" s="109">
        <f t="shared" si="1"/>
        <v>0</v>
      </c>
      <c r="H44" s="56"/>
      <c r="I44" s="40">
        <v>38534</v>
      </c>
      <c r="J44" s="97">
        <v>7</v>
      </c>
      <c r="K44" s="52" t="s">
        <v>1697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5">
      <c r="A45" s="42">
        <v>0.83888888888888891</v>
      </c>
      <c r="B45" s="100">
        <v>0.13680555555555554</v>
      </c>
      <c r="C45" s="102">
        <v>0.76597222222222217</v>
      </c>
      <c r="D45" s="119">
        <v>0.09</v>
      </c>
      <c r="E45" s="101">
        <v>0</v>
      </c>
      <c r="F45" s="114">
        <v>0</v>
      </c>
      <c r="G45" s="109">
        <f t="shared" si="1"/>
        <v>0</v>
      </c>
      <c r="H45" s="56"/>
      <c r="I45" s="40">
        <v>38535</v>
      </c>
      <c r="J45" s="97">
        <v>7</v>
      </c>
      <c r="K45" s="52" t="s">
        <v>1697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" x14ac:dyDescent="0.35">
      <c r="A46" s="42">
        <v>0.83888888888888891</v>
      </c>
      <c r="B46" s="100">
        <v>0.16666666666666666</v>
      </c>
      <c r="C46" s="102">
        <v>0.80555555555555547</v>
      </c>
      <c r="D46" s="119">
        <v>0.05</v>
      </c>
      <c r="E46" s="124">
        <v>0</v>
      </c>
      <c r="F46" s="114">
        <v>0</v>
      </c>
      <c r="G46" s="109">
        <f t="shared" si="1"/>
        <v>0</v>
      </c>
      <c r="H46" s="56"/>
      <c r="I46" s="40">
        <v>38536</v>
      </c>
      <c r="J46" s="97">
        <v>7</v>
      </c>
      <c r="K46" s="52" t="s">
        <v>1697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5">
      <c r="A47" s="26">
        <v>0.83819444444444446</v>
      </c>
      <c r="B47" s="103">
        <v>0.27916666666666667</v>
      </c>
      <c r="C47" s="104">
        <v>0.90069444444444446</v>
      </c>
      <c r="D47" s="120">
        <v>0.01</v>
      </c>
      <c r="E47" s="103">
        <f>C47-A47</f>
        <v>6.25E-2</v>
      </c>
      <c r="F47" s="112">
        <v>90</v>
      </c>
      <c r="G47" s="107">
        <f t="shared" si="1"/>
        <v>0.9</v>
      </c>
      <c r="H47" s="25">
        <v>1.2</v>
      </c>
      <c r="I47" s="24">
        <v>38540</v>
      </c>
      <c r="J47" s="95">
        <v>7</v>
      </c>
      <c r="K47" s="50" t="s">
        <v>1697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5">
      <c r="A48" s="26">
        <v>0.83819444444444446</v>
      </c>
      <c r="B48" s="103">
        <v>0.32013888888888892</v>
      </c>
      <c r="C48" s="104">
        <v>0.92361111111111116</v>
      </c>
      <c r="D48" s="120">
        <v>0.03</v>
      </c>
      <c r="E48" s="103">
        <f t="shared" ref="E48:E53" si="14">C48-A48</f>
        <v>8.5416666666666696E-2</v>
      </c>
      <c r="F48" s="112">
        <v>123</v>
      </c>
      <c r="G48" s="107">
        <f t="shared" si="1"/>
        <v>3.69</v>
      </c>
      <c r="H48" s="25">
        <v>3</v>
      </c>
      <c r="I48" s="24">
        <v>38541</v>
      </c>
      <c r="J48" s="95">
        <v>7</v>
      </c>
      <c r="K48" s="50" t="s">
        <v>1697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5">
      <c r="A49" s="26">
        <v>0.83819444444444446</v>
      </c>
      <c r="B49" s="103">
        <v>0.3611111111111111</v>
      </c>
      <c r="C49" s="104">
        <v>0.94305555555555554</v>
      </c>
      <c r="D49" s="120">
        <v>7.0000000000000007E-2</v>
      </c>
      <c r="E49" s="103">
        <f t="shared" si="14"/>
        <v>0.10486111111111107</v>
      </c>
      <c r="F49" s="112">
        <v>151</v>
      </c>
      <c r="G49" s="107">
        <f t="shared" si="1"/>
        <v>10.57</v>
      </c>
      <c r="H49" s="25">
        <v>1.1000000000000001</v>
      </c>
      <c r="I49" s="24">
        <v>38542</v>
      </c>
      <c r="J49" s="95">
        <v>7</v>
      </c>
      <c r="K49" s="50" t="s">
        <v>1697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5">
      <c r="A50" s="34">
        <v>0.83819444444444446</v>
      </c>
      <c r="B50" s="121">
        <v>0.32013888888888892</v>
      </c>
      <c r="C50" s="122">
        <v>0.92361111111111116</v>
      </c>
      <c r="D50" s="123">
        <v>0.03</v>
      </c>
      <c r="E50" s="121">
        <f t="shared" si="14"/>
        <v>8.5416666666666696E-2</v>
      </c>
      <c r="F50" s="113">
        <v>123</v>
      </c>
      <c r="G50" s="108">
        <f t="shared" si="1"/>
        <v>3.69</v>
      </c>
      <c r="H50" s="51">
        <v>10.1</v>
      </c>
      <c r="I50" s="32">
        <v>38541</v>
      </c>
      <c r="J50" s="96">
        <v>7</v>
      </c>
      <c r="K50" s="51" t="s">
        <v>1697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5">
      <c r="A51" s="34">
        <v>0.83819444444444446</v>
      </c>
      <c r="B51" s="121">
        <v>0.32013888888888892</v>
      </c>
      <c r="C51" s="122">
        <v>0.92361111111111116</v>
      </c>
      <c r="D51" s="123">
        <v>0.03</v>
      </c>
      <c r="E51" s="121">
        <f t="shared" si="14"/>
        <v>8.5416666666666696E-2</v>
      </c>
      <c r="F51" s="113">
        <v>123</v>
      </c>
      <c r="G51" s="108">
        <f t="shared" si="1"/>
        <v>3.69</v>
      </c>
      <c r="H51" s="51">
        <v>10.1</v>
      </c>
      <c r="I51" s="32">
        <v>38541</v>
      </c>
      <c r="J51" s="96">
        <v>7</v>
      </c>
      <c r="K51" s="51" t="s">
        <v>1697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5">
      <c r="A52" s="34">
        <v>0.83819444444444446</v>
      </c>
      <c r="B52" s="121">
        <v>0.3611111111111111</v>
      </c>
      <c r="C52" s="122">
        <v>0.94305555555555554</v>
      </c>
      <c r="D52" s="123">
        <v>7.0000000000000007E-2</v>
      </c>
      <c r="E52" s="121">
        <f t="shared" si="14"/>
        <v>0.10486111111111107</v>
      </c>
      <c r="F52" s="113">
        <v>151</v>
      </c>
      <c r="G52" s="108">
        <f t="shared" si="1"/>
        <v>10.57</v>
      </c>
      <c r="H52" s="51">
        <v>12.8</v>
      </c>
      <c r="I52" s="32">
        <v>38542</v>
      </c>
      <c r="J52" s="96">
        <v>7</v>
      </c>
      <c r="K52" s="51" t="s">
        <v>1697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5">
      <c r="A53" s="34">
        <v>0.83819444444444446</v>
      </c>
      <c r="B53" s="121">
        <v>0.3611111111111111</v>
      </c>
      <c r="C53" s="122">
        <v>0.94305555555555554</v>
      </c>
      <c r="D53" s="123">
        <v>7.0000000000000007E-2</v>
      </c>
      <c r="E53" s="121">
        <f t="shared" si="14"/>
        <v>0.10486111111111107</v>
      </c>
      <c r="F53" s="113">
        <v>151</v>
      </c>
      <c r="G53" s="108">
        <f t="shared" si="1"/>
        <v>10.57</v>
      </c>
      <c r="H53" s="51">
        <v>12.8</v>
      </c>
      <c r="I53" s="32">
        <v>38542</v>
      </c>
      <c r="J53" s="96">
        <v>7</v>
      </c>
      <c r="K53" s="51" t="s">
        <v>1697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" x14ac:dyDescent="0.35">
      <c r="A54" s="34">
        <v>0.82916666666666661</v>
      </c>
      <c r="B54" s="121">
        <v>0.11527777777777777</v>
      </c>
      <c r="C54" s="121">
        <v>0.75694444444444453</v>
      </c>
      <c r="D54" s="123">
        <v>0.13</v>
      </c>
      <c r="E54" s="57">
        <v>0</v>
      </c>
      <c r="F54" s="115">
        <v>0</v>
      </c>
      <c r="G54" s="108">
        <f t="shared" si="1"/>
        <v>0</v>
      </c>
      <c r="H54" s="51">
        <v>8.6999999999999993</v>
      </c>
      <c r="I54" s="32">
        <v>38564</v>
      </c>
      <c r="J54" s="96">
        <v>7</v>
      </c>
      <c r="K54" s="51" t="s">
        <v>1697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" x14ac:dyDescent="0.35">
      <c r="A55" s="34">
        <v>0.82916666666666661</v>
      </c>
      <c r="B55" s="121">
        <v>0.15208333333333332</v>
      </c>
      <c r="C55" s="122">
        <v>0.7895833333333333</v>
      </c>
      <c r="D55" s="123">
        <v>7.0000000000000007E-2</v>
      </c>
      <c r="E55" s="57">
        <v>0</v>
      </c>
      <c r="F55" s="113">
        <v>0</v>
      </c>
      <c r="G55" s="108">
        <f t="shared" si="1"/>
        <v>0</v>
      </c>
      <c r="H55" s="51">
        <v>6.4</v>
      </c>
      <c r="I55" s="32">
        <v>38565</v>
      </c>
      <c r="J55" s="96">
        <v>8</v>
      </c>
      <c r="K55" s="51" t="s">
        <v>1697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" x14ac:dyDescent="0.35">
      <c r="A56" s="34">
        <v>0.82847222222222217</v>
      </c>
      <c r="B56" s="121">
        <v>0.19166666666666665</v>
      </c>
      <c r="C56" s="122">
        <v>0.81736111111111109</v>
      </c>
      <c r="D56" s="123">
        <v>0.03</v>
      </c>
      <c r="E56" s="57">
        <v>0</v>
      </c>
      <c r="F56" s="113">
        <v>0</v>
      </c>
      <c r="G56" s="108">
        <f t="shared" si="1"/>
        <v>0</v>
      </c>
      <c r="H56" s="51">
        <v>4.0999999999999996</v>
      </c>
      <c r="I56" s="32">
        <v>38566</v>
      </c>
      <c r="J56" s="96">
        <v>8</v>
      </c>
      <c r="K56" s="51" t="s">
        <v>1697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5">
      <c r="A57" s="42">
        <v>0.8256944444444444</v>
      </c>
      <c r="B57" s="100">
        <v>0.31388888888888888</v>
      </c>
      <c r="C57" s="102">
        <v>0.88055555555555554</v>
      </c>
      <c r="D57" s="119">
        <v>0.01</v>
      </c>
      <c r="E57" s="100">
        <f>C57-A57</f>
        <v>5.4861111111111138E-2</v>
      </c>
      <c r="F57" s="114">
        <v>79</v>
      </c>
      <c r="G57" s="109">
        <f t="shared" si="1"/>
        <v>0.79</v>
      </c>
      <c r="H57" s="52">
        <v>8.6</v>
      </c>
      <c r="I57" s="40">
        <v>38570</v>
      </c>
      <c r="J57" s="97">
        <v>8</v>
      </c>
      <c r="K57" s="52" t="s">
        <v>1697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5">
      <c r="A58" s="42">
        <v>0.82500000000000007</v>
      </c>
      <c r="B58" s="100">
        <v>0.35347222222222219</v>
      </c>
      <c r="C58" s="102">
        <v>0.89722222222222225</v>
      </c>
      <c r="D58" s="119">
        <v>0.04</v>
      </c>
      <c r="E58" s="100">
        <f t="shared" ref="E58:E62" si="15">C58-A58</f>
        <v>7.2222222222222188E-2</v>
      </c>
      <c r="F58" s="114">
        <v>104</v>
      </c>
      <c r="G58" s="109">
        <f t="shared" si="1"/>
        <v>4.16</v>
      </c>
      <c r="H58" s="52">
        <v>5.8</v>
      </c>
      <c r="I58" s="40">
        <v>38571</v>
      </c>
      <c r="J58" s="97">
        <v>8</v>
      </c>
      <c r="K58" s="52" t="s">
        <v>1697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5">
      <c r="A59" s="26">
        <v>0.82361111111111107</v>
      </c>
      <c r="B59" s="103">
        <v>0.43194444444444446</v>
      </c>
      <c r="C59" s="104">
        <v>0.92986111111111114</v>
      </c>
      <c r="D59" s="120">
        <v>0.15</v>
      </c>
      <c r="E59" s="103">
        <f t="shared" si="15"/>
        <v>0.10625000000000007</v>
      </c>
      <c r="F59" s="112">
        <v>153</v>
      </c>
      <c r="G59" s="107">
        <f t="shared" si="1"/>
        <v>22.95</v>
      </c>
      <c r="H59" s="25">
        <v>5.3</v>
      </c>
      <c r="I59" s="24">
        <v>38573</v>
      </c>
      <c r="J59" s="95">
        <v>8</v>
      </c>
      <c r="K59" s="50" t="s">
        <v>1697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5">
      <c r="A60" s="26">
        <v>0.82291666666666663</v>
      </c>
      <c r="B60" s="103">
        <v>0.47222222222222227</v>
      </c>
      <c r="C60" s="104">
        <v>0.94791666666666663</v>
      </c>
      <c r="D60" s="120">
        <v>0.23</v>
      </c>
      <c r="E60" s="103">
        <f t="shared" si="15"/>
        <v>0.125</v>
      </c>
      <c r="F60" s="112">
        <v>180</v>
      </c>
      <c r="G60" s="107">
        <f t="shared" si="1"/>
        <v>41.4</v>
      </c>
      <c r="H60" s="25">
        <v>4.2</v>
      </c>
      <c r="I60" s="24">
        <v>38574</v>
      </c>
      <c r="J60" s="95">
        <v>8</v>
      </c>
      <c r="K60" s="50" t="s">
        <v>1697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5">
      <c r="A61" s="26">
        <v>0.79861111111111116</v>
      </c>
      <c r="B61" s="103">
        <v>0.42708333333333331</v>
      </c>
      <c r="C61" s="104">
        <v>0.88611111111111107</v>
      </c>
      <c r="D61" s="120">
        <v>0.12</v>
      </c>
      <c r="E61" s="103">
        <f t="shared" si="15"/>
        <v>8.7499999999999911E-2</v>
      </c>
      <c r="F61" s="112">
        <v>126</v>
      </c>
      <c r="G61" s="107">
        <f t="shared" si="1"/>
        <v>15.12</v>
      </c>
      <c r="H61" s="54"/>
      <c r="I61" s="24">
        <v>38602</v>
      </c>
      <c r="J61" s="95">
        <v>9</v>
      </c>
      <c r="K61" s="50" t="s">
        <v>1697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5">
      <c r="A62" s="26">
        <v>0.81597222222222221</v>
      </c>
      <c r="B62" s="103">
        <v>0.30069444444444443</v>
      </c>
      <c r="C62" s="104">
        <v>0.93263888888888891</v>
      </c>
      <c r="D62" s="120">
        <v>0.08</v>
      </c>
      <c r="E62" s="103">
        <f t="shared" si="15"/>
        <v>0.1166666666666667</v>
      </c>
      <c r="F62" s="112">
        <v>168</v>
      </c>
      <c r="G62" s="107">
        <f t="shared" si="1"/>
        <v>13.44</v>
      </c>
      <c r="H62" s="25">
        <v>5.8</v>
      </c>
      <c r="I62" s="24">
        <v>38836</v>
      </c>
      <c r="J62" s="95">
        <v>4</v>
      </c>
      <c r="K62" s="50" t="s">
        <v>1696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82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5">
      <c r="A63" s="26">
        <v>0.81666666666666676</v>
      </c>
      <c r="B63" s="103">
        <v>0.33402777777777781</v>
      </c>
      <c r="C63" s="104">
        <v>0.9770833333333333</v>
      </c>
      <c r="D63" s="120">
        <v>0.08</v>
      </c>
      <c r="E63" s="103">
        <f>C63-A63</f>
        <v>0.16041666666666654</v>
      </c>
      <c r="F63" s="112">
        <v>231</v>
      </c>
      <c r="G63" s="107">
        <f t="shared" si="1"/>
        <v>18.48</v>
      </c>
      <c r="H63" s="25">
        <v>6</v>
      </c>
      <c r="I63" s="24">
        <v>38837</v>
      </c>
      <c r="J63" s="95">
        <v>4</v>
      </c>
      <c r="K63" s="50" t="s">
        <v>1696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5">
      <c r="A64" s="26">
        <v>0.83333333333333337</v>
      </c>
      <c r="B64" s="104">
        <v>0.48888888888888887</v>
      </c>
      <c r="C64" s="104">
        <v>0.77430555555555547</v>
      </c>
      <c r="D64" s="120">
        <v>0.44</v>
      </c>
      <c r="E64" s="103">
        <v>0</v>
      </c>
      <c r="F64" s="112">
        <v>0</v>
      </c>
      <c r="G64" s="107">
        <f t="shared" si="1"/>
        <v>0</v>
      </c>
      <c r="H64" s="25">
        <v>6.4</v>
      </c>
      <c r="I64" s="24">
        <v>38870</v>
      </c>
      <c r="J64" s="95">
        <v>6</v>
      </c>
      <c r="K64" s="50" t="s">
        <v>1696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" x14ac:dyDescent="0.35">
      <c r="A65" s="26">
        <v>0.83333333333333337</v>
      </c>
      <c r="B65" s="103">
        <v>0.52847222222222223</v>
      </c>
      <c r="C65" s="104">
        <v>5.4166666666666669E-2</v>
      </c>
      <c r="D65" s="120">
        <v>0.54</v>
      </c>
      <c r="E65" s="103">
        <f>24-(A65-C65)</f>
        <v>23.220833333333335</v>
      </c>
      <c r="F65" s="116">
        <v>318</v>
      </c>
      <c r="G65" s="107">
        <f t="shared" si="1"/>
        <v>171.72</v>
      </c>
      <c r="H65" s="25">
        <v>6.8</v>
      </c>
      <c r="I65" s="24">
        <v>38871</v>
      </c>
      <c r="J65" s="95">
        <v>6</v>
      </c>
      <c r="K65" s="50" t="s">
        <v>1696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5">
      <c r="A66" s="26">
        <v>0.83888888888888891</v>
      </c>
      <c r="B66" s="103">
        <v>0.35625000000000001</v>
      </c>
      <c r="C66" s="104">
        <v>0.95208333333333339</v>
      </c>
      <c r="D66" s="120">
        <v>0.13</v>
      </c>
      <c r="E66" s="103">
        <f>C66-A66</f>
        <v>0.11319444444444449</v>
      </c>
      <c r="F66" s="112">
        <v>163</v>
      </c>
      <c r="G66" s="107">
        <f t="shared" si="1"/>
        <v>21.19</v>
      </c>
      <c r="H66" s="25">
        <v>7.3</v>
      </c>
      <c r="I66" s="24">
        <v>38896</v>
      </c>
      <c r="J66" s="95">
        <v>6</v>
      </c>
      <c r="K66" s="50" t="s">
        <v>1696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5">
      <c r="A67" s="26">
        <v>0.83888888888888891</v>
      </c>
      <c r="B67" s="103">
        <v>0.3979166666666667</v>
      </c>
      <c r="C67" s="104">
        <v>0.97152777777777777</v>
      </c>
      <c r="D67" s="120">
        <v>0.2</v>
      </c>
      <c r="E67" s="103">
        <f t="shared" ref="E67:E70" si="19">C67-A67</f>
        <v>0.13263888888888886</v>
      </c>
      <c r="F67" s="112">
        <v>191</v>
      </c>
      <c r="G67" s="107">
        <f>F67*D67</f>
        <v>38.200000000000003</v>
      </c>
      <c r="H67" s="25">
        <v>4.7</v>
      </c>
      <c r="I67" s="24">
        <v>38897</v>
      </c>
      <c r="J67" s="95">
        <v>6</v>
      </c>
      <c r="K67" s="50" t="s">
        <v>1696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5">
      <c r="A68" s="26">
        <v>0.83194444444444438</v>
      </c>
      <c r="B68" s="103">
        <v>0.30763888888888891</v>
      </c>
      <c r="C68" s="104">
        <v>0.88888888888888884</v>
      </c>
      <c r="D68" s="120">
        <v>0.04</v>
      </c>
      <c r="E68" s="103">
        <f t="shared" si="19"/>
        <v>5.6944444444444464E-2</v>
      </c>
      <c r="F68" s="112">
        <v>82</v>
      </c>
      <c r="G68" s="107">
        <f>F68*D68</f>
        <v>3.2800000000000002</v>
      </c>
      <c r="H68" s="25">
        <v>3.1</v>
      </c>
      <c r="I68" s="24">
        <v>38924</v>
      </c>
      <c r="J68" s="95">
        <v>7</v>
      </c>
      <c r="K68" s="50" t="s">
        <v>1697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5">
      <c r="A69" s="26">
        <v>0.83194444444444438</v>
      </c>
      <c r="B69" s="103">
        <v>0.34791666666666665</v>
      </c>
      <c r="C69" s="104">
        <v>0.90694444444444444</v>
      </c>
      <c r="D69" s="120">
        <v>0.09</v>
      </c>
      <c r="E69" s="103">
        <f t="shared" si="19"/>
        <v>7.5000000000000067E-2</v>
      </c>
      <c r="F69" s="112">
        <v>108</v>
      </c>
      <c r="G69" s="107">
        <f>F69*D69</f>
        <v>9.7199999999999989</v>
      </c>
      <c r="H69" s="25">
        <v>1.5</v>
      </c>
      <c r="I69" s="24">
        <v>38925</v>
      </c>
      <c r="J69" s="95">
        <v>7</v>
      </c>
      <c r="K69" s="50" t="s">
        <v>1697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5">
      <c r="A70" s="42">
        <v>0.83819444444444446</v>
      </c>
      <c r="B70" s="55">
        <v>0.39027777777777778</v>
      </c>
      <c r="C70" s="42">
        <v>0.9784722222222223</v>
      </c>
      <c r="D70" s="109">
        <v>0.2</v>
      </c>
      <c r="E70" s="100">
        <f t="shared" si="19"/>
        <v>0.14027777777777783</v>
      </c>
      <c r="F70" s="114">
        <v>202</v>
      </c>
      <c r="G70" s="109">
        <f>F70*D70</f>
        <v>40.400000000000006</v>
      </c>
      <c r="H70" s="56"/>
      <c r="I70" s="40">
        <v>39251</v>
      </c>
      <c r="J70" s="97">
        <v>6</v>
      </c>
      <c r="K70" s="52" t="s">
        <v>1696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5">
      <c r="C71" s="52"/>
      <c r="D71" s="97"/>
      <c r="E71" s="52"/>
      <c r="F71" s="43"/>
      <c r="G71" s="97"/>
      <c r="H71" s="52"/>
      <c r="I71" s="40">
        <v>42172</v>
      </c>
      <c r="J71" s="97">
        <v>6</v>
      </c>
      <c r="K71" s="52" t="s">
        <v>1696</v>
      </c>
      <c r="L71" s="52">
        <v>2015</v>
      </c>
      <c r="M71" s="136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8"/>
      <c r="U71" s="80"/>
      <c r="V71" s="43"/>
      <c r="W71" s="44"/>
      <c r="X71" s="60">
        <f t="shared" si="17"/>
        <v>0.1</v>
      </c>
      <c r="Y71" s="60"/>
      <c r="Z71" s="45"/>
      <c r="AA71" s="137" t="s">
        <v>1830</v>
      </c>
    </row>
    <row r="72" spans="1:27" s="41" customFormat="1" x14ac:dyDescent="0.25">
      <c r="C72" s="52"/>
      <c r="D72" s="97"/>
      <c r="E72" s="52"/>
      <c r="F72" s="43"/>
      <c r="G72" s="97"/>
      <c r="H72" s="52"/>
      <c r="I72" s="40">
        <v>42173</v>
      </c>
      <c r="J72" s="97">
        <v>6</v>
      </c>
      <c r="K72" s="52" t="s">
        <v>1696</v>
      </c>
      <c r="L72" s="52">
        <v>2015</v>
      </c>
      <c r="M72" s="136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8"/>
      <c r="U72" s="80"/>
      <c r="V72" s="43"/>
      <c r="W72" s="44"/>
      <c r="X72" s="60">
        <f t="shared" si="17"/>
        <v>6.0317460317460318E-2</v>
      </c>
      <c r="Y72" s="60"/>
      <c r="Z72" s="45"/>
      <c r="AA72" s="137" t="s">
        <v>1831</v>
      </c>
    </row>
    <row r="73" spans="1:27" s="41" customFormat="1" x14ac:dyDescent="0.25">
      <c r="C73" s="52"/>
      <c r="D73" s="97"/>
      <c r="E73" s="52"/>
      <c r="F73" s="43"/>
      <c r="G73" s="97"/>
      <c r="H73" s="52"/>
      <c r="I73" s="40">
        <v>42174</v>
      </c>
      <c r="J73" s="97">
        <v>6</v>
      </c>
      <c r="K73" s="52" t="s">
        <v>1696</v>
      </c>
      <c r="L73" s="52">
        <v>2015</v>
      </c>
      <c r="M73" s="136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82" si="20">(24-O73)+P73</f>
        <v>23.215277777777775</v>
      </c>
      <c r="R73" s="43">
        <v>310</v>
      </c>
      <c r="S73" s="43">
        <v>12</v>
      </c>
      <c r="T73" s="138"/>
      <c r="U73" s="43"/>
      <c r="V73" s="43"/>
      <c r="W73" s="44"/>
      <c r="X73" s="60">
        <f t="shared" si="17"/>
        <v>3.870967741935484E-2</v>
      </c>
      <c r="Y73" s="60"/>
      <c r="Z73" s="45"/>
      <c r="AA73" s="137" t="s">
        <v>1832</v>
      </c>
    </row>
    <row r="74" spans="1:27" s="41" customFormat="1" x14ac:dyDescent="0.25">
      <c r="C74" s="52"/>
      <c r="D74" s="97"/>
      <c r="E74" s="52"/>
      <c r="F74" s="43"/>
      <c r="G74" s="97"/>
      <c r="H74" s="52"/>
      <c r="I74" s="40">
        <v>42197</v>
      </c>
      <c r="J74" s="97">
        <v>7</v>
      </c>
      <c r="K74" s="139" t="s">
        <v>1697</v>
      </c>
      <c r="L74" s="52">
        <v>2015</v>
      </c>
      <c r="M74" s="136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8"/>
      <c r="U74" s="80"/>
      <c r="V74" s="43"/>
      <c r="W74" s="44"/>
      <c r="X74" s="60">
        <f t="shared" si="17"/>
        <v>7.2555205047318619E-2</v>
      </c>
      <c r="Y74" s="60"/>
      <c r="Z74" s="45"/>
      <c r="AA74" s="137" t="s">
        <v>1833</v>
      </c>
    </row>
    <row r="75" spans="1:27" s="41" customFormat="1" x14ac:dyDescent="0.25">
      <c r="C75" s="52"/>
      <c r="D75" s="97"/>
      <c r="E75" s="52"/>
      <c r="F75" s="43"/>
      <c r="G75" s="97"/>
      <c r="H75" s="52"/>
      <c r="I75" s="40">
        <v>42198</v>
      </c>
      <c r="J75" s="97">
        <v>7</v>
      </c>
      <c r="K75" s="139" t="s">
        <v>1697</v>
      </c>
      <c r="L75" s="52">
        <v>2015</v>
      </c>
      <c r="M75" s="136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8"/>
      <c r="U75" s="80"/>
      <c r="V75" s="43"/>
      <c r="W75" s="44"/>
      <c r="X75" s="60">
        <f t="shared" si="17"/>
        <v>6.4102564102564097E-2</v>
      </c>
      <c r="Y75" s="60"/>
      <c r="Z75" s="45"/>
      <c r="AA75" s="137" t="s">
        <v>1834</v>
      </c>
    </row>
    <row r="76" spans="1:27" s="41" customFormat="1" x14ac:dyDescent="0.25">
      <c r="C76" s="52"/>
      <c r="D76" s="97"/>
      <c r="E76" s="52"/>
      <c r="F76" s="43"/>
      <c r="G76" s="97"/>
      <c r="H76" s="52"/>
      <c r="I76" s="40">
        <v>42199</v>
      </c>
      <c r="J76" s="97">
        <v>7</v>
      </c>
      <c r="K76" s="139" t="s">
        <v>1697</v>
      </c>
      <c r="L76" s="52">
        <v>2015</v>
      </c>
      <c r="M76" s="136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8"/>
      <c r="U76" s="80"/>
      <c r="V76" s="43"/>
      <c r="W76" s="44"/>
      <c r="X76" s="60">
        <f t="shared" si="17"/>
        <v>3.0581039755351681E-2</v>
      </c>
      <c r="Y76" s="60"/>
      <c r="Z76" s="45"/>
      <c r="AA76" s="137" t="s">
        <v>1835</v>
      </c>
    </row>
    <row r="77" spans="1:27" s="41" customFormat="1" x14ac:dyDescent="0.25">
      <c r="C77" s="52"/>
      <c r="D77" s="97"/>
      <c r="E77" s="52"/>
      <c r="F77" s="43"/>
      <c r="G77" s="97"/>
      <c r="H77" s="52"/>
      <c r="I77" s="40">
        <v>42225</v>
      </c>
      <c r="J77" s="97">
        <v>8</v>
      </c>
      <c r="K77" s="139" t="s">
        <v>1697</v>
      </c>
      <c r="L77" s="52">
        <v>2015</v>
      </c>
      <c r="M77" s="136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8"/>
      <c r="U77" s="80"/>
      <c r="V77" s="43"/>
      <c r="W77" s="44"/>
      <c r="X77" s="60">
        <f t="shared" si="17"/>
        <v>2.287581699346404E-2</v>
      </c>
      <c r="Y77" s="60"/>
      <c r="Z77" s="45"/>
      <c r="AA77" s="137" t="s">
        <v>1843</v>
      </c>
    </row>
    <row r="78" spans="1:27" s="41" customFormat="1" x14ac:dyDescent="0.25">
      <c r="C78" s="52"/>
      <c r="D78" s="97"/>
      <c r="E78" s="52"/>
      <c r="F78" s="43"/>
      <c r="G78" s="97"/>
      <c r="H78" s="52"/>
      <c r="I78" s="40">
        <v>42226</v>
      </c>
      <c r="J78" s="97">
        <v>8</v>
      </c>
      <c r="K78" s="139" t="s">
        <v>1697</v>
      </c>
      <c r="L78" s="52">
        <v>2015</v>
      </c>
      <c r="M78" s="136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8"/>
      <c r="U78" s="80"/>
      <c r="V78" s="43"/>
      <c r="W78" s="44"/>
      <c r="X78" s="60">
        <f t="shared" si="17"/>
        <v>3.9393939393939377E-2</v>
      </c>
      <c r="Y78" s="60"/>
      <c r="Z78" s="45"/>
      <c r="AA78" s="137" t="s">
        <v>1860</v>
      </c>
    </row>
    <row r="79" spans="1:27" s="41" customFormat="1" x14ac:dyDescent="0.25">
      <c r="C79" s="52"/>
      <c r="D79" s="97"/>
      <c r="E79" s="52"/>
      <c r="F79" s="43"/>
      <c r="G79" s="97"/>
      <c r="H79" s="52"/>
      <c r="I79" s="40">
        <v>42227</v>
      </c>
      <c r="J79" s="97">
        <v>8</v>
      </c>
      <c r="K79" s="139" t="s">
        <v>1697</v>
      </c>
      <c r="L79" s="52">
        <v>2015</v>
      </c>
      <c r="M79" s="136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8"/>
      <c r="U79" s="80"/>
      <c r="V79" s="43"/>
      <c r="W79" s="44"/>
      <c r="X79" s="60">
        <f t="shared" si="17"/>
        <v>4.2813455657492359E-2</v>
      </c>
      <c r="Y79" s="60"/>
      <c r="Z79" s="45"/>
      <c r="AA79" s="137" t="s">
        <v>1860</v>
      </c>
    </row>
    <row r="80" spans="1:27" s="41" customFormat="1" x14ac:dyDescent="0.25">
      <c r="C80" s="52"/>
      <c r="D80" s="97"/>
      <c r="E80" s="52"/>
      <c r="F80" s="43"/>
      <c r="G80" s="97"/>
      <c r="H80" s="52"/>
      <c r="I80" s="40">
        <v>42255</v>
      </c>
      <c r="J80" s="97">
        <v>9</v>
      </c>
      <c r="K80" s="139" t="s">
        <v>1697</v>
      </c>
      <c r="L80" s="52">
        <v>2015</v>
      </c>
      <c r="M80" s="136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82" si="21">(P80-O80+1)*24*60</f>
        <v>335.00000000000011</v>
      </c>
      <c r="S80" s="43">
        <v>6</v>
      </c>
      <c r="T80" s="138"/>
      <c r="U80" s="80"/>
      <c r="V80" s="43"/>
      <c r="W80" s="44"/>
      <c r="X80" s="60">
        <f t="shared" si="17"/>
        <v>1.7910447761194024E-2</v>
      </c>
      <c r="Y80" s="60"/>
      <c r="Z80" s="45"/>
      <c r="AA80" s="137" t="s">
        <v>1883</v>
      </c>
    </row>
    <row r="81" spans="1:29" s="41" customFormat="1" x14ac:dyDescent="0.25">
      <c r="C81" s="52"/>
      <c r="D81" s="97"/>
      <c r="E81" s="52"/>
      <c r="F81" s="43"/>
      <c r="G81" s="97"/>
      <c r="H81" s="52"/>
      <c r="I81" s="40">
        <v>42256</v>
      </c>
      <c r="J81" s="97">
        <v>9</v>
      </c>
      <c r="K81" s="139" t="s">
        <v>1697</v>
      </c>
      <c r="L81" s="52">
        <v>2015</v>
      </c>
      <c r="M81" s="136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8"/>
      <c r="U81" s="80"/>
      <c r="V81" s="43"/>
      <c r="W81" s="44"/>
      <c r="X81" s="60">
        <f t="shared" si="17"/>
        <v>1.2121212121212118E-2</v>
      </c>
      <c r="Y81" s="60"/>
      <c r="Z81" s="45"/>
      <c r="AA81" s="137" t="s">
        <v>1890</v>
      </c>
    </row>
    <row r="82" spans="1:29" s="41" customFormat="1" x14ac:dyDescent="0.25">
      <c r="C82" s="52"/>
      <c r="D82" s="97"/>
      <c r="E82" s="52"/>
      <c r="F82" s="43"/>
      <c r="G82" s="97"/>
      <c r="H82" s="52"/>
      <c r="I82" s="40">
        <v>42257</v>
      </c>
      <c r="J82" s="97">
        <v>9</v>
      </c>
      <c r="K82" s="139" t="s">
        <v>1697</v>
      </c>
      <c r="L82" s="52">
        <v>2015</v>
      </c>
      <c r="M82" s="136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8"/>
      <c r="U82" s="80"/>
      <c r="V82" s="43"/>
      <c r="W82" s="44"/>
      <c r="X82" s="60">
        <f t="shared" si="17"/>
        <v>3.3333333333333344E-3</v>
      </c>
      <c r="Y82" s="60"/>
      <c r="Z82" s="45"/>
      <c r="AA82" s="137" t="s">
        <v>1892</v>
      </c>
    </row>
    <row r="83" spans="1:29" x14ac:dyDescent="0.25">
      <c r="A83" s="53" t="s">
        <v>1672</v>
      </c>
      <c r="J83" s="133"/>
      <c r="K83" s="134"/>
      <c r="L83" s="134"/>
      <c r="M83" s="135"/>
      <c r="Q83" s="2"/>
    </row>
    <row r="84" spans="1:29" x14ac:dyDescent="0.25">
      <c r="A84" s="53" t="s">
        <v>1669</v>
      </c>
      <c r="J84" s="133"/>
      <c r="K84" s="134"/>
      <c r="L84" s="134"/>
      <c r="M84" s="135"/>
      <c r="Q84" s="2"/>
    </row>
    <row r="85" spans="1:29" x14ac:dyDescent="0.25">
      <c r="Q85" s="2"/>
    </row>
    <row r="86" spans="1:29" x14ac:dyDescent="0.25">
      <c r="Q86" s="2"/>
    </row>
    <row r="87" spans="1:29" x14ac:dyDescent="0.25">
      <c r="Q87" s="2"/>
    </row>
    <row r="88" spans="1:29" x14ac:dyDescent="0.25">
      <c r="B88" s="23"/>
      <c r="C88" s="98"/>
      <c r="D88" s="23"/>
      <c r="E88" s="4"/>
      <c r="F88" s="98"/>
      <c r="G88" s="23"/>
      <c r="H88" s="10"/>
      <c r="I88" s="98"/>
      <c r="J88" s="23"/>
      <c r="L88"/>
      <c r="Q88" s="2"/>
      <c r="S88" s="74"/>
      <c r="T88" s="81"/>
      <c r="U88" s="4"/>
      <c r="V88" s="3"/>
      <c r="W88" s="61"/>
      <c r="Y88" s="15"/>
      <c r="Z88"/>
    </row>
    <row r="89" spans="1:29" x14ac:dyDescent="0.25">
      <c r="B89" s="23"/>
      <c r="C89" s="98"/>
      <c r="D89" s="23"/>
      <c r="E89" s="4"/>
      <c r="F89" s="98"/>
      <c r="G89" s="23"/>
      <c r="H89" s="10"/>
      <c r="I89" s="98"/>
      <c r="J89" s="23"/>
      <c r="L89"/>
      <c r="Q89" s="2"/>
      <c r="S89" s="74"/>
      <c r="T89" s="81"/>
      <c r="U89" s="4"/>
      <c r="V89" s="3"/>
      <c r="W89" s="61"/>
      <c r="Y89" s="15"/>
      <c r="Z89"/>
      <c r="AC89">
        <f>13265/60</f>
        <v>221.08333333333334</v>
      </c>
    </row>
    <row r="90" spans="1:29" x14ac:dyDescent="0.25">
      <c r="B90" s="23"/>
      <c r="C90" s="98"/>
      <c r="D90" s="23"/>
      <c r="E90" s="4"/>
      <c r="F90" s="98"/>
      <c r="G90" s="23"/>
      <c r="H90" s="10"/>
      <c r="I90" s="98"/>
      <c r="J90" s="23"/>
      <c r="L90"/>
      <c r="Q90" s="4"/>
      <c r="S90" s="74"/>
      <c r="T90" s="81"/>
      <c r="U90" s="4"/>
      <c r="V90" s="3"/>
      <c r="W90" s="61"/>
      <c r="Y90" s="15"/>
      <c r="Z90"/>
    </row>
    <row r="91" spans="1:29" x14ac:dyDescent="0.25">
      <c r="B91" s="23"/>
      <c r="C91" s="98"/>
      <c r="D91" s="23"/>
      <c r="E91" s="4"/>
      <c r="F91" s="98"/>
      <c r="G91" s="23"/>
      <c r="H91" s="10"/>
      <c r="I91" s="98"/>
      <c r="J91" s="23"/>
      <c r="L91"/>
      <c r="Q91" s="4"/>
      <c r="S91" s="74"/>
      <c r="T91" s="81"/>
      <c r="U91" s="4"/>
      <c r="V91" s="3"/>
      <c r="W91" s="61"/>
      <c r="Y91" s="15"/>
      <c r="Z91"/>
    </row>
    <row r="92" spans="1:29" x14ac:dyDescent="0.25">
      <c r="B92" s="23"/>
      <c r="C92" s="98"/>
      <c r="D92" s="23"/>
      <c r="E92" s="4"/>
      <c r="F92" s="98"/>
      <c r="G92" s="23"/>
      <c r="H92" s="10"/>
      <c r="I92" s="98"/>
      <c r="J92" s="23"/>
      <c r="L92"/>
      <c r="Q92" s="4"/>
      <c r="S92" s="74"/>
      <c r="T92" s="81"/>
      <c r="U92" s="4"/>
      <c r="V92" s="3"/>
      <c r="W92" s="61"/>
      <c r="Y92" s="15"/>
      <c r="Z92"/>
    </row>
    <row r="93" spans="1:29" x14ac:dyDescent="0.25">
      <c r="B93" s="23"/>
      <c r="C93" s="98"/>
      <c r="D93" s="23"/>
      <c r="E93" s="4"/>
      <c r="F93" s="98"/>
      <c r="G93" s="23"/>
      <c r="H93" s="10"/>
      <c r="I93" s="98"/>
      <c r="J93" s="23"/>
      <c r="L93"/>
      <c r="Q93" s="4"/>
      <c r="S93" s="74"/>
      <c r="T93" s="81"/>
      <c r="U93" s="4"/>
      <c r="V93" s="3"/>
      <c r="W93" s="61"/>
      <c r="Y93" s="15"/>
      <c r="Z93"/>
    </row>
    <row r="94" spans="1:29" x14ac:dyDescent="0.25">
      <c r="B94" s="23"/>
      <c r="C94" s="110"/>
      <c r="D94" s="84"/>
      <c r="E94" s="117"/>
      <c r="F94" s="110"/>
      <c r="G94" s="84"/>
      <c r="H94" s="10"/>
      <c r="I94" s="98"/>
      <c r="J94" s="23"/>
      <c r="L94"/>
      <c r="Q94" s="4"/>
      <c r="S94" s="74"/>
      <c r="T94" s="81"/>
      <c r="U94" s="4"/>
      <c r="V94" s="3"/>
      <c r="W94" s="61"/>
      <c r="Y94" s="15"/>
      <c r="Z94"/>
    </row>
    <row r="95" spans="1:29" x14ac:dyDescent="0.25">
      <c r="B95" s="23"/>
      <c r="C95" s="110"/>
      <c r="D95" s="84"/>
      <c r="E95" s="117"/>
      <c r="F95" s="110"/>
      <c r="G95" s="84"/>
      <c r="H95" s="10"/>
      <c r="I95" s="98"/>
      <c r="J95" s="23"/>
      <c r="L95"/>
      <c r="Q95" s="4"/>
      <c r="S95" s="74"/>
      <c r="T95" s="81"/>
      <c r="U95" s="4"/>
      <c r="W95" s="61"/>
      <c r="Y95" s="15"/>
      <c r="Z95"/>
    </row>
    <row r="96" spans="1:29" x14ac:dyDescent="0.25">
      <c r="B96" s="23"/>
      <c r="C96" s="110"/>
      <c r="D96" s="84"/>
      <c r="E96" s="117"/>
      <c r="F96" s="110"/>
      <c r="G96" s="84"/>
      <c r="H96" s="10"/>
      <c r="I96" s="98"/>
      <c r="J96" s="23"/>
      <c r="L96"/>
      <c r="Q96" s="4"/>
      <c r="S96" s="74"/>
      <c r="T96" s="81"/>
      <c r="U96" s="4"/>
      <c r="W96" s="61"/>
      <c r="Y96" s="15"/>
      <c r="Z96"/>
    </row>
    <row r="97" spans="2:26" x14ac:dyDescent="0.25">
      <c r="B97" s="23"/>
      <c r="C97" s="110"/>
      <c r="D97" s="85"/>
      <c r="E97" s="118"/>
      <c r="F97" s="110"/>
      <c r="G97" s="84"/>
      <c r="H97" s="10"/>
      <c r="I97" s="98"/>
      <c r="J97" s="23"/>
      <c r="L97"/>
      <c r="Q97" s="4"/>
      <c r="S97" s="74"/>
      <c r="T97" s="81"/>
      <c r="U97" s="4"/>
      <c r="W97" s="61"/>
      <c r="Y97" s="15"/>
      <c r="Z97"/>
    </row>
    <row r="98" spans="2:26" x14ac:dyDescent="0.25">
      <c r="B98" s="23"/>
      <c r="C98" s="110"/>
      <c r="D98" s="85"/>
      <c r="E98" s="118"/>
      <c r="F98" s="110"/>
      <c r="G98" s="84"/>
      <c r="H98" s="10"/>
      <c r="I98" s="98"/>
      <c r="J98" s="23"/>
      <c r="L98"/>
      <c r="Q98" s="4"/>
      <c r="S98" s="74"/>
      <c r="T98" s="81"/>
      <c r="U98" s="4"/>
      <c r="V98" s="3"/>
      <c r="W98" s="61"/>
      <c r="Y98" s="15"/>
      <c r="Z98"/>
    </row>
    <row r="99" spans="2:26" x14ac:dyDescent="0.25">
      <c r="B99" s="23"/>
      <c r="C99" s="110"/>
      <c r="D99" s="85"/>
      <c r="E99" s="118"/>
      <c r="F99" s="110"/>
      <c r="G99" s="84"/>
      <c r="H99" s="10"/>
      <c r="I99" s="98"/>
      <c r="J99" s="23"/>
      <c r="L99"/>
      <c r="Q99" s="4"/>
      <c r="S99" s="74"/>
      <c r="T99" s="81"/>
      <c r="U99" s="4"/>
      <c r="V99" s="3"/>
      <c r="W99" s="61"/>
      <c r="Y99" s="15"/>
      <c r="Z99"/>
    </row>
    <row r="100" spans="2:26" x14ac:dyDescent="0.25">
      <c r="B100" s="23"/>
      <c r="C100" s="110"/>
      <c r="D100" s="85"/>
      <c r="E100" s="118"/>
      <c r="F100" s="110"/>
      <c r="G100" s="84"/>
      <c r="H100" s="10"/>
      <c r="I100" s="98"/>
      <c r="J100" s="23"/>
      <c r="L100"/>
      <c r="Q100" s="4"/>
      <c r="S100" s="74"/>
      <c r="T100" s="81"/>
      <c r="U100" s="4"/>
      <c r="V100" s="3"/>
      <c r="W100" s="61"/>
      <c r="Y100" s="15"/>
      <c r="Z100"/>
    </row>
    <row r="101" spans="2:26" x14ac:dyDescent="0.25">
      <c r="B101" s="23"/>
      <c r="C101" s="110"/>
      <c r="D101" s="85"/>
      <c r="E101" s="118"/>
      <c r="F101" s="110"/>
      <c r="G101" s="84"/>
      <c r="H101" s="10"/>
      <c r="I101" s="98"/>
      <c r="J101" s="23"/>
      <c r="L101"/>
      <c r="Q101" s="4"/>
      <c r="S101" s="74"/>
      <c r="T101" s="81"/>
      <c r="U101" s="4"/>
      <c r="V101" s="3"/>
      <c r="W101" s="61"/>
      <c r="Y101" s="15"/>
      <c r="Z101"/>
    </row>
    <row r="102" spans="2:26" x14ac:dyDescent="0.25">
      <c r="B102" s="23"/>
      <c r="C102" s="110"/>
      <c r="D102" s="85"/>
      <c r="E102" s="118"/>
      <c r="F102" s="110"/>
      <c r="G102" s="84"/>
      <c r="H102" s="10"/>
      <c r="I102" s="98"/>
      <c r="J102" s="23"/>
      <c r="L102"/>
      <c r="Q102" s="4"/>
      <c r="S102" s="74"/>
      <c r="T102" s="81"/>
      <c r="U102" s="4"/>
      <c r="V102" s="3"/>
      <c r="W102" s="61"/>
      <c r="Y102" s="15"/>
      <c r="Z102"/>
    </row>
    <row r="103" spans="2:26" x14ac:dyDescent="0.25">
      <c r="B103" s="23"/>
      <c r="C103" s="110"/>
      <c r="D103" s="85"/>
      <c r="E103" s="118"/>
      <c r="F103" s="110"/>
      <c r="G103" s="84"/>
      <c r="H103" s="10"/>
      <c r="I103" s="98"/>
      <c r="J103" s="23"/>
      <c r="L103"/>
      <c r="Q103" s="4"/>
      <c r="S103" s="74"/>
      <c r="T103" s="81"/>
      <c r="U103" s="4"/>
      <c r="V103" s="3"/>
      <c r="W103" s="61"/>
      <c r="Y103" s="15"/>
      <c r="Z103"/>
    </row>
    <row r="104" spans="2:26" x14ac:dyDescent="0.25">
      <c r="B104" s="23"/>
      <c r="C104" s="110"/>
      <c r="D104" s="84"/>
      <c r="E104" s="117"/>
      <c r="F104" s="110"/>
      <c r="G104" s="84"/>
      <c r="H104" s="10"/>
      <c r="I104" s="98"/>
      <c r="J104" s="23"/>
      <c r="L104"/>
      <c r="Q104" s="4"/>
      <c r="S104" s="74"/>
      <c r="T104" s="81"/>
      <c r="U104" s="4"/>
      <c r="V104" s="3"/>
      <c r="W104" s="61"/>
      <c r="Y104" s="15"/>
      <c r="Z104"/>
    </row>
    <row r="105" spans="2:26" x14ac:dyDescent="0.25">
      <c r="B105" s="23"/>
      <c r="C105" s="110"/>
      <c r="D105" s="84"/>
      <c r="E105" s="117"/>
      <c r="F105" s="110"/>
      <c r="G105" s="84"/>
      <c r="H105" s="10"/>
      <c r="I105" s="98"/>
      <c r="J105" s="23"/>
      <c r="L105"/>
      <c r="Q105" s="4"/>
      <c r="S105" s="74"/>
      <c r="T105" s="81"/>
      <c r="U105" s="4"/>
      <c r="V105" s="3"/>
      <c r="W105" s="61"/>
      <c r="Y105" s="15"/>
      <c r="Z105"/>
    </row>
    <row r="106" spans="2:26" x14ac:dyDescent="0.25">
      <c r="B106" s="23"/>
      <c r="C106" s="98"/>
      <c r="D106" s="23"/>
      <c r="E106" s="4"/>
      <c r="F106" s="98"/>
      <c r="G106" s="23"/>
      <c r="H106" s="10"/>
      <c r="I106" s="98"/>
      <c r="J106" s="23"/>
      <c r="L106"/>
      <c r="Q106" s="4"/>
      <c r="S106" s="74"/>
      <c r="T106" s="81"/>
      <c r="U106" s="4"/>
      <c r="V106" s="3"/>
      <c r="W106" s="61"/>
      <c r="Y106" s="15"/>
      <c r="Z106"/>
    </row>
    <row r="107" spans="2:26" x14ac:dyDescent="0.25">
      <c r="B107" s="23"/>
      <c r="C107" s="98"/>
      <c r="D107" s="23"/>
      <c r="E107" s="4"/>
      <c r="F107" s="98"/>
      <c r="G107" s="23"/>
      <c r="H107" s="10"/>
      <c r="I107" s="98"/>
      <c r="J107" s="23"/>
      <c r="L107"/>
      <c r="Q107" s="4"/>
      <c r="S107" s="74"/>
      <c r="T107" s="81"/>
      <c r="U107" s="4"/>
      <c r="V107" s="3"/>
      <c r="W107" s="61"/>
      <c r="Y107" s="15"/>
      <c r="Z107"/>
    </row>
    <row r="108" spans="2:26" x14ac:dyDescent="0.25">
      <c r="B108" s="23"/>
      <c r="C108" s="98"/>
      <c r="D108" s="23"/>
      <c r="E108" s="4"/>
      <c r="F108" s="98"/>
      <c r="G108" s="23"/>
      <c r="H108" s="10"/>
      <c r="I108" s="98"/>
      <c r="J108" s="23"/>
      <c r="L108"/>
      <c r="Q108" s="4"/>
      <c r="S108" s="74"/>
      <c r="T108" s="81"/>
      <c r="U108" s="4"/>
      <c r="V108" s="3"/>
      <c r="W108" s="61"/>
      <c r="Y108" s="15"/>
      <c r="Z108"/>
    </row>
    <row r="109" spans="2:26" x14ac:dyDescent="0.25">
      <c r="B109" s="23"/>
      <c r="C109" s="98"/>
      <c r="D109" s="23"/>
      <c r="E109" s="4"/>
      <c r="F109" s="98"/>
      <c r="G109" s="23"/>
      <c r="H109" s="10"/>
      <c r="I109" s="98"/>
      <c r="J109" s="23"/>
      <c r="L109"/>
      <c r="Q109" s="4"/>
      <c r="S109" s="74"/>
      <c r="T109" s="81"/>
      <c r="U109" s="4"/>
      <c r="V109" s="3"/>
      <c r="W109" s="61"/>
      <c r="Y109" s="15"/>
      <c r="Z109"/>
    </row>
    <row r="110" spans="2:26" x14ac:dyDescent="0.25">
      <c r="B110" s="23"/>
      <c r="C110" s="98"/>
      <c r="D110" s="23"/>
      <c r="E110" s="4"/>
      <c r="F110" s="98"/>
      <c r="G110" s="23"/>
      <c r="H110" s="10"/>
      <c r="I110" s="98"/>
      <c r="J110" s="23"/>
      <c r="L110"/>
      <c r="Q110" s="4"/>
      <c r="S110" s="74"/>
      <c r="T110" s="81"/>
      <c r="U110" s="4"/>
      <c r="V110" s="3"/>
      <c r="W110" s="61"/>
      <c r="Y110" s="15"/>
      <c r="Z110"/>
    </row>
    <row r="111" spans="2:26" x14ac:dyDescent="0.25">
      <c r="B111" s="23"/>
      <c r="C111" s="98"/>
      <c r="D111" s="23"/>
      <c r="E111" s="4"/>
      <c r="F111" s="98"/>
      <c r="G111" s="23"/>
      <c r="H111" s="10"/>
      <c r="I111" s="98"/>
      <c r="J111" s="23"/>
      <c r="L111"/>
      <c r="Q111" s="4"/>
      <c r="S111" s="74"/>
      <c r="T111" s="81"/>
      <c r="U111" s="4"/>
      <c r="V111" s="3"/>
      <c r="W111" s="61"/>
      <c r="Y111" s="15"/>
      <c r="Z111"/>
    </row>
    <row r="112" spans="2:26" x14ac:dyDescent="0.25">
      <c r="B112" s="23"/>
      <c r="C112" s="98"/>
      <c r="D112" s="23"/>
      <c r="E112" s="4"/>
      <c r="F112" s="98"/>
      <c r="G112" s="23"/>
      <c r="H112" s="10"/>
      <c r="I112" s="98"/>
      <c r="J112" s="23"/>
      <c r="L112"/>
      <c r="Q112" s="4"/>
      <c r="S112" s="74"/>
      <c r="T112" s="81"/>
      <c r="U112" s="4"/>
      <c r="V112" s="3"/>
      <c r="W112" s="61"/>
      <c r="Y112" s="15"/>
      <c r="Z112"/>
    </row>
    <row r="113" spans="2:26" x14ac:dyDescent="0.25">
      <c r="B113" s="23"/>
      <c r="C113" s="98"/>
      <c r="D113" s="23"/>
      <c r="E113" s="4"/>
      <c r="F113" s="98"/>
      <c r="G113" s="23"/>
      <c r="H113" s="10"/>
      <c r="I113" s="98"/>
      <c r="J113" s="23"/>
      <c r="L113"/>
      <c r="Q113" s="4"/>
      <c r="S113" s="74"/>
      <c r="T113" s="81"/>
      <c r="U113" s="4"/>
      <c r="V113" s="3"/>
      <c r="W113" s="61"/>
      <c r="Y113" s="15"/>
      <c r="Z113"/>
    </row>
    <row r="114" spans="2:26" x14ac:dyDescent="0.25">
      <c r="B114" s="23"/>
      <c r="C114" s="98"/>
      <c r="D114" s="23"/>
      <c r="E114" s="4"/>
      <c r="F114" s="98"/>
      <c r="G114" s="23"/>
      <c r="H114" s="10"/>
      <c r="I114" s="98"/>
      <c r="J114" s="23"/>
      <c r="L114"/>
      <c r="Q114" s="4"/>
      <c r="S114" s="74"/>
      <c r="T114" s="81"/>
      <c r="U114" s="4"/>
      <c r="V114" s="3"/>
      <c r="W114" s="61"/>
      <c r="Y114" s="15"/>
      <c r="Z114"/>
    </row>
    <row r="115" spans="2:26" x14ac:dyDescent="0.25">
      <c r="B115" s="23"/>
      <c r="C115" s="98"/>
      <c r="D115" s="23"/>
      <c r="E115" s="4"/>
      <c r="F115" s="98"/>
      <c r="G115" s="23"/>
      <c r="H115" s="10"/>
      <c r="I115" s="98"/>
      <c r="J115" s="23"/>
      <c r="L115"/>
      <c r="Q115" s="4"/>
      <c r="S115" s="74"/>
      <c r="T115" s="81"/>
      <c r="U115" s="4"/>
      <c r="V115" s="3"/>
      <c r="W115" s="61"/>
      <c r="Y115" s="15"/>
      <c r="Z115"/>
    </row>
    <row r="116" spans="2:26" x14ac:dyDescent="0.25">
      <c r="B116" s="23"/>
      <c r="C116" s="98"/>
      <c r="D116" s="23"/>
      <c r="E116" s="4"/>
      <c r="F116" s="98"/>
      <c r="G116" s="23"/>
      <c r="H116" s="10"/>
      <c r="I116" s="98"/>
      <c r="J116" s="23"/>
      <c r="L116"/>
      <c r="Q116" s="4"/>
      <c r="S116" s="74"/>
      <c r="T116" s="81"/>
      <c r="U116" s="4"/>
      <c r="V116" s="3"/>
      <c r="W116" s="61"/>
      <c r="Y116" s="15"/>
      <c r="Z116"/>
    </row>
    <row r="117" spans="2:26" x14ac:dyDescent="0.25">
      <c r="B117" s="23"/>
      <c r="C117" s="98"/>
      <c r="D117" s="23"/>
      <c r="E117" s="4"/>
      <c r="F117" s="98"/>
      <c r="G117" s="23"/>
      <c r="H117" s="10"/>
      <c r="I117" s="98"/>
      <c r="J117" s="23"/>
      <c r="L117"/>
      <c r="Q117" s="4"/>
      <c r="S117" s="74"/>
      <c r="T117" s="81"/>
      <c r="U117" s="4"/>
      <c r="V117" s="3"/>
      <c r="W117" s="61"/>
      <c r="Y117" s="15"/>
      <c r="Z117"/>
    </row>
    <row r="118" spans="2:26" x14ac:dyDescent="0.25">
      <c r="B118" s="23"/>
      <c r="C118" s="98"/>
      <c r="D118" s="23"/>
      <c r="E118" s="4"/>
      <c r="F118" s="98"/>
      <c r="G118" s="23"/>
      <c r="H118" s="10"/>
      <c r="I118" s="98"/>
      <c r="J118" s="23"/>
      <c r="L118"/>
      <c r="Q118" s="4"/>
      <c r="S118" s="74"/>
      <c r="T118" s="81"/>
      <c r="U118" s="4"/>
      <c r="V118" s="3"/>
      <c r="W118" s="61"/>
      <c r="Y118" s="15"/>
      <c r="Z118"/>
    </row>
    <row r="119" spans="2:26" x14ac:dyDescent="0.25">
      <c r="B119" s="23"/>
      <c r="C119" s="98"/>
      <c r="D119" s="23"/>
      <c r="E119" s="4"/>
      <c r="F119" s="98"/>
      <c r="G119" s="23"/>
      <c r="H119" s="10"/>
      <c r="I119" s="98"/>
      <c r="J119" s="23"/>
      <c r="L119"/>
      <c r="Q119" s="4"/>
      <c r="S119" s="74"/>
      <c r="T119" s="81"/>
      <c r="U119" s="4"/>
      <c r="V119" s="3"/>
      <c r="W119" s="61"/>
      <c r="Y119" s="15"/>
      <c r="Z119"/>
    </row>
    <row r="120" spans="2:26" x14ac:dyDescent="0.25">
      <c r="B120" s="23"/>
      <c r="C120" s="98"/>
      <c r="D120" s="23"/>
      <c r="E120" s="4"/>
      <c r="F120" s="98"/>
      <c r="G120" s="23"/>
      <c r="H120" s="10"/>
      <c r="I120" s="98"/>
      <c r="J120" s="23"/>
      <c r="L120"/>
      <c r="Q120" s="4"/>
      <c r="S120" s="74"/>
      <c r="T120" s="81"/>
      <c r="U120" s="4"/>
      <c r="V120" s="3"/>
      <c r="W120" s="61"/>
      <c r="Y120" s="15"/>
      <c r="Z120"/>
    </row>
    <row r="121" spans="2:26" x14ac:dyDescent="0.25">
      <c r="B121" s="23"/>
      <c r="C121" s="98"/>
      <c r="D121" s="23"/>
      <c r="E121" s="4"/>
      <c r="F121" s="98"/>
      <c r="G121" s="23"/>
      <c r="H121" s="10"/>
      <c r="I121" s="98"/>
      <c r="J121" s="23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5">
      <c r="B122" s="23"/>
      <c r="C122" s="98"/>
      <c r="D122" s="23"/>
      <c r="E122" s="4"/>
      <c r="F122" s="98"/>
      <c r="G122" s="23"/>
      <c r="H122" s="10"/>
      <c r="I122" s="98"/>
      <c r="J122" s="23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5">
      <c r="B123" s="23"/>
      <c r="C123" s="98"/>
      <c r="D123" s="23"/>
      <c r="E123" s="4"/>
      <c r="F123" s="98"/>
      <c r="G123" s="23"/>
      <c r="H123" s="10"/>
      <c r="I123" s="98"/>
      <c r="J123" s="23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5">
      <c r="B124" s="23"/>
      <c r="C124" s="98"/>
      <c r="D124" s="23"/>
      <c r="E124" s="4"/>
      <c r="F124" s="98"/>
      <c r="G124" s="23"/>
      <c r="H124" s="10"/>
      <c r="I124" s="98"/>
      <c r="J124" s="23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5">
      <c r="B125" s="23"/>
      <c r="C125" s="98"/>
      <c r="D125" s="23"/>
      <c r="E125" s="4"/>
      <c r="F125" s="98"/>
      <c r="G125" s="23"/>
      <c r="H125" s="10"/>
      <c r="I125" s="98"/>
      <c r="J125" s="23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5">
      <c r="B126" s="23"/>
      <c r="C126" s="98"/>
      <c r="D126" s="23"/>
      <c r="E126" s="4"/>
      <c r="F126" s="98"/>
      <c r="G126" s="23"/>
      <c r="H126" s="10"/>
      <c r="I126" s="98"/>
      <c r="J126" s="23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5">
      <c r="B127" s="23"/>
      <c r="C127" s="98"/>
      <c r="D127" s="23"/>
      <c r="E127" s="4"/>
      <c r="F127" s="98"/>
      <c r="G127" s="23"/>
      <c r="H127" s="10"/>
      <c r="I127" s="98"/>
      <c r="J127" s="23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5">
      <c r="B128" s="23"/>
      <c r="C128" s="98"/>
      <c r="D128" s="23"/>
      <c r="E128" s="4"/>
      <c r="F128" s="98"/>
      <c r="G128" s="23"/>
      <c r="H128" s="10"/>
      <c r="I128" s="98"/>
      <c r="J128" s="23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5">
      <c r="B129" s="23"/>
      <c r="C129" s="98"/>
      <c r="D129" s="23"/>
      <c r="E129" s="4"/>
      <c r="F129" s="98"/>
      <c r="G129" s="23"/>
      <c r="H129" s="10"/>
      <c r="I129" s="98"/>
      <c r="J129" s="23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5">
      <c r="B130" s="23"/>
      <c r="C130" s="98"/>
      <c r="D130" s="23"/>
      <c r="E130" s="4"/>
      <c r="F130" s="98"/>
      <c r="G130" s="23"/>
      <c r="H130" s="10"/>
      <c r="I130" s="98"/>
      <c r="J130" s="23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5">
      <c r="B131" s="23"/>
      <c r="C131" s="98"/>
      <c r="D131" s="23"/>
      <c r="E131" s="4"/>
      <c r="F131" s="98"/>
      <c r="G131" s="23"/>
      <c r="H131" s="10"/>
      <c r="I131" s="98"/>
      <c r="J131" s="23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5">
      <c r="B132" s="23"/>
      <c r="C132" s="98"/>
      <c r="D132" s="23"/>
      <c r="E132" s="4"/>
      <c r="F132" s="98"/>
      <c r="G132" s="23"/>
      <c r="H132" s="10"/>
      <c r="I132" s="98"/>
      <c r="J132" s="23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5">
      <c r="B133" s="23"/>
      <c r="C133" s="98"/>
      <c r="D133" s="23"/>
      <c r="E133" s="4"/>
      <c r="F133" s="98"/>
      <c r="G133" s="23"/>
      <c r="H133" s="10"/>
      <c r="I133" s="98"/>
      <c r="J133" s="23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Adams, Josh</cp:lastModifiedBy>
  <dcterms:created xsi:type="dcterms:W3CDTF">2004-06-28T18:42:02Z</dcterms:created>
  <dcterms:modified xsi:type="dcterms:W3CDTF">2016-05-10T21:55:19Z</dcterms:modified>
</cp:coreProperties>
</file>