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arker/WorkSpaces/EclipseNeon/ROWLPluginEvaluation/results/"/>
    </mc:Choice>
  </mc:AlternateContent>
  <bookViews>
    <workbookView xWindow="0" yWindow="460" windowWidth="25600" windowHeight="14440" tabRatio="500"/>
  </bookViews>
  <sheets>
    <sheet name="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0" i="1" l="1"/>
  <c r="I66" i="1"/>
  <c r="I72" i="1"/>
  <c r="I78" i="1"/>
  <c r="I84" i="1"/>
  <c r="I90" i="1"/>
  <c r="I96" i="1"/>
  <c r="I102" i="1"/>
  <c r="I108" i="1"/>
  <c r="I114" i="1"/>
  <c r="I120" i="1"/>
  <c r="I126" i="1"/>
  <c r="I132" i="1"/>
  <c r="I138" i="1"/>
  <c r="I144" i="1"/>
  <c r="I150" i="1"/>
  <c r="I156" i="1"/>
  <c r="I162" i="1"/>
  <c r="I36" i="1"/>
  <c r="I42" i="1"/>
  <c r="I48" i="1"/>
  <c r="I54" i="1"/>
  <c r="I30" i="1"/>
  <c r="I24" i="1"/>
  <c r="F162" i="1"/>
  <c r="F163" i="1"/>
  <c r="F164" i="1"/>
  <c r="F165" i="1"/>
  <c r="F166" i="1"/>
  <c r="F167" i="1"/>
  <c r="G162" i="1"/>
  <c r="F156" i="1"/>
  <c r="F157" i="1"/>
  <c r="F158" i="1"/>
  <c r="F159" i="1"/>
  <c r="F160" i="1"/>
  <c r="F161" i="1"/>
  <c r="G156" i="1"/>
  <c r="F153" i="1"/>
  <c r="F154" i="1"/>
  <c r="F155" i="1"/>
  <c r="F150" i="1"/>
  <c r="F151" i="1"/>
  <c r="F152" i="1"/>
  <c r="G150" i="1"/>
  <c r="F144" i="1"/>
  <c r="F145" i="1"/>
  <c r="F146" i="1"/>
  <c r="F147" i="1"/>
  <c r="F148" i="1"/>
  <c r="F149" i="1"/>
  <c r="G144" i="1"/>
  <c r="F138" i="1"/>
  <c r="F139" i="1"/>
  <c r="F140" i="1"/>
  <c r="F141" i="1"/>
  <c r="F142" i="1"/>
  <c r="F143" i="1"/>
  <c r="G138" i="1"/>
  <c r="F132" i="1"/>
  <c r="F133" i="1"/>
  <c r="F134" i="1"/>
  <c r="F135" i="1"/>
  <c r="F136" i="1"/>
  <c r="F137" i="1"/>
  <c r="G132" i="1"/>
  <c r="F126" i="1"/>
  <c r="F127" i="1"/>
  <c r="F128" i="1"/>
  <c r="F129" i="1"/>
  <c r="F130" i="1"/>
  <c r="F131" i="1"/>
  <c r="G126" i="1"/>
  <c r="F120" i="1"/>
  <c r="F121" i="1"/>
  <c r="F122" i="1"/>
  <c r="F123" i="1"/>
  <c r="F124" i="1"/>
  <c r="F125" i="1"/>
  <c r="G120" i="1"/>
  <c r="F114" i="1"/>
  <c r="F115" i="1"/>
  <c r="F116" i="1"/>
  <c r="F117" i="1"/>
  <c r="F118" i="1"/>
  <c r="F119" i="1"/>
  <c r="G114" i="1"/>
  <c r="F108" i="1"/>
  <c r="F109" i="1"/>
  <c r="F110" i="1"/>
  <c r="F111" i="1"/>
  <c r="F112" i="1"/>
  <c r="F113" i="1"/>
  <c r="G108" i="1"/>
  <c r="F102" i="1"/>
  <c r="F103" i="1"/>
  <c r="F104" i="1"/>
  <c r="F105" i="1"/>
  <c r="F106" i="1"/>
  <c r="F107" i="1"/>
  <c r="G102" i="1"/>
  <c r="F96" i="1"/>
  <c r="F97" i="1"/>
  <c r="F98" i="1"/>
  <c r="F99" i="1"/>
  <c r="F100" i="1"/>
  <c r="F101" i="1"/>
  <c r="G96" i="1"/>
  <c r="F90" i="1"/>
  <c r="F91" i="1"/>
  <c r="F92" i="1"/>
  <c r="F93" i="1"/>
  <c r="F94" i="1"/>
  <c r="F95" i="1"/>
  <c r="G90" i="1"/>
  <c r="F84" i="1"/>
  <c r="F85" i="1"/>
  <c r="F86" i="1"/>
  <c r="F87" i="1"/>
  <c r="F88" i="1"/>
  <c r="F89" i="1"/>
  <c r="G84" i="1"/>
  <c r="F78" i="1"/>
  <c r="F79" i="1"/>
  <c r="F80" i="1"/>
  <c r="F81" i="1"/>
  <c r="F82" i="1"/>
  <c r="F83" i="1"/>
  <c r="G78" i="1"/>
  <c r="F72" i="1"/>
  <c r="F73" i="1"/>
  <c r="F74" i="1"/>
  <c r="F75" i="1"/>
  <c r="F76" i="1"/>
  <c r="F77" i="1"/>
  <c r="G72" i="1"/>
  <c r="F66" i="1"/>
  <c r="F67" i="1"/>
  <c r="F68" i="1"/>
  <c r="F69" i="1"/>
  <c r="F70" i="1"/>
  <c r="F71" i="1"/>
  <c r="G66" i="1"/>
  <c r="F60" i="1"/>
  <c r="F61" i="1"/>
  <c r="F62" i="1"/>
  <c r="F63" i="1"/>
  <c r="F64" i="1"/>
  <c r="F65" i="1"/>
  <c r="G60" i="1"/>
  <c r="F54" i="1"/>
  <c r="F55" i="1"/>
  <c r="F56" i="1"/>
  <c r="F57" i="1"/>
  <c r="F58" i="1"/>
  <c r="F59" i="1"/>
  <c r="G54" i="1"/>
  <c r="F48" i="1"/>
  <c r="F49" i="1"/>
  <c r="F50" i="1"/>
  <c r="F51" i="1"/>
  <c r="F52" i="1"/>
  <c r="F53" i="1"/>
  <c r="G48" i="1"/>
  <c r="F42" i="1"/>
  <c r="F43" i="1"/>
  <c r="F44" i="1"/>
  <c r="F45" i="1"/>
  <c r="F46" i="1"/>
  <c r="F47" i="1"/>
  <c r="G42" i="1"/>
  <c r="F36" i="1"/>
  <c r="F37" i="1"/>
  <c r="F38" i="1"/>
  <c r="F39" i="1"/>
  <c r="F40" i="1"/>
  <c r="F41" i="1"/>
  <c r="G36" i="1"/>
  <c r="F30" i="1"/>
  <c r="F31" i="1"/>
  <c r="F32" i="1"/>
  <c r="F33" i="1"/>
  <c r="F34" i="1"/>
  <c r="F35" i="1"/>
  <c r="G30" i="1"/>
  <c r="F24" i="1"/>
  <c r="F25" i="1"/>
  <c r="F26" i="1"/>
  <c r="F27" i="1"/>
  <c r="F28" i="1"/>
  <c r="F29" i="1"/>
  <c r="G24" i="1"/>
</calcChain>
</file>

<file path=xl/sharedStrings.xml><?xml version="1.0" encoding="utf-8"?>
<sst xmlns="http://schemas.openxmlformats.org/spreadsheetml/2006/main" count="65" uniqueCount="42">
  <si>
    <t>Person(Anonymous)</t>
  </si>
  <si>
    <t>ToolUsed</t>
  </si>
  <si>
    <t>No. of Key Pressed</t>
  </si>
  <si>
    <t>Total click(Mouse+Key)</t>
  </si>
  <si>
    <t>Time Required(Seconds)</t>
  </si>
  <si>
    <t>Correctness</t>
  </si>
  <si>
    <t>Standard Protege</t>
  </si>
  <si>
    <t>Person1</t>
  </si>
  <si>
    <t>ROWLTab</t>
  </si>
  <si>
    <t>No. of Mouse Clicks</t>
  </si>
  <si>
    <t>Every father is a parent.</t>
  </si>
  <si>
    <t>Every university is an educational institution</t>
  </si>
  <si>
    <t>Any educational institution that awards a medical degree is a medical school.</t>
  </si>
  <si>
    <t>Question</t>
  </si>
  <si>
    <t>If a person has a mother then that mother is a parent</t>
  </si>
  <si>
    <t>If a person's brother has a son, then that son is the first person's nephew.</t>
  </si>
  <si>
    <t>All forests are more biodiverse than any desert.</t>
  </si>
  <si>
    <t>Every parent is a Human.</t>
  </si>
  <si>
    <t>Every educational institution is an organization</t>
  </si>
  <si>
    <t>If a person has a parent who is female, then this parent is a mother.</t>
  </si>
  <si>
    <t>Any university that is funded by a state government is a public university.</t>
  </si>
  <si>
    <t>All teenagers are younger than all twens.</t>
  </si>
  <si>
    <t>If a person has a female child, then that person would have that female child as her daughter.</t>
  </si>
  <si>
    <t>Person2</t>
  </si>
  <si>
    <t>Person3</t>
  </si>
  <si>
    <t>Person4</t>
  </si>
  <si>
    <t>Person5</t>
  </si>
  <si>
    <t>Person6</t>
  </si>
  <si>
    <t>Person12</t>
  </si>
  <si>
    <t>Person11</t>
  </si>
  <si>
    <t>Person10</t>
  </si>
  <si>
    <t>Person9</t>
  </si>
  <si>
    <t>Person8</t>
  </si>
  <si>
    <t>Person7</t>
  </si>
  <si>
    <t>Average Time(Seconds)</t>
  </si>
  <si>
    <t>Question No</t>
  </si>
  <si>
    <t>Average of TotalClick</t>
  </si>
  <si>
    <t>Some Explanations</t>
  </si>
  <si>
    <t>Survey Data</t>
  </si>
  <si>
    <t>Average = SUM_OF_6_Questions_Using_A_Tool/6.  
A_Tool means Standard Protégé or ROWLPlugin</t>
  </si>
  <si>
    <t>Questions are marked as numbered
 to make the summary smaller</t>
  </si>
  <si>
    <t>Average is calculated for 6 
question using a single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</si>
</sst>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1"/>
  <sheetViews>
    <sheetView tabSelected="1" topLeftCell="A164" zoomScale="82" zoomScaleNormal="82" zoomScalePageLayoutView="82" workbookViewId="0">
      <selection activeCell="A168" sqref="A168:AE191"/>
    </sheetView>
  </sheetViews>
  <sheetFormatPr baseColWidth="10" defaultColWidth="10.6640625" defaultRowHeight="16" x14ac:dyDescent="0.2"/>
  <cols>
    <col min="1" max="1" width="42.6640625" customWidth="1"/>
    <col min="2" max="2" width="50.6640625" customWidth="1"/>
    <col min="3" max="3" width="13" customWidth="1"/>
    <col min="4" max="4" width="21.5" customWidth="1"/>
    <col min="5" max="5" width="20" customWidth="1"/>
    <col min="6" max="6" width="27.33203125" customWidth="1"/>
    <col min="7" max="7" width="22.33203125" customWidth="1"/>
    <col min="8" max="8" width="26" customWidth="1"/>
    <col min="9" max="9" width="24.6640625" customWidth="1"/>
    <col min="10" max="10" width="15.1640625" customWidth="1"/>
  </cols>
  <sheetData>
    <row r="1" spans="1:3" ht="21" x14ac:dyDescent="0.35">
      <c r="A1" s="10" t="s">
        <v>37</v>
      </c>
      <c r="B1" s="10"/>
      <c r="C1" s="10"/>
    </row>
    <row r="2" spans="1:3" ht="19" x14ac:dyDescent="0.25">
      <c r="A2" s="11" t="s">
        <v>40</v>
      </c>
      <c r="B2" s="2" t="s">
        <v>13</v>
      </c>
      <c r="C2" s="2" t="s">
        <v>35</v>
      </c>
    </row>
    <row r="3" spans="1:3" x14ac:dyDescent="0.2">
      <c r="A3" s="12"/>
      <c r="B3" t="s">
        <v>10</v>
      </c>
      <c r="C3">
        <v>1</v>
      </c>
    </row>
    <row r="4" spans="1:3" x14ac:dyDescent="0.2">
      <c r="A4" s="12"/>
      <c r="B4" t="s">
        <v>11</v>
      </c>
      <c r="C4">
        <v>2</v>
      </c>
    </row>
    <row r="5" spans="1:3" x14ac:dyDescent="0.2">
      <c r="A5" s="12"/>
      <c r="B5" t="s">
        <v>14</v>
      </c>
      <c r="C5">
        <v>3</v>
      </c>
    </row>
    <row r="6" spans="1:3" x14ac:dyDescent="0.2">
      <c r="A6" s="12"/>
      <c r="B6" t="s">
        <v>12</v>
      </c>
      <c r="C6">
        <v>4</v>
      </c>
    </row>
    <row r="7" spans="1:3" x14ac:dyDescent="0.2">
      <c r="A7" s="12"/>
      <c r="B7" t="s">
        <v>15</v>
      </c>
      <c r="C7">
        <v>5</v>
      </c>
    </row>
    <row r="8" spans="1:3" x14ac:dyDescent="0.2">
      <c r="A8" s="12"/>
      <c r="B8" t="s">
        <v>16</v>
      </c>
      <c r="C8">
        <v>6</v>
      </c>
    </row>
    <row r="9" spans="1:3" x14ac:dyDescent="0.2">
      <c r="A9" s="12"/>
      <c r="B9" t="s">
        <v>17</v>
      </c>
      <c r="C9">
        <v>7</v>
      </c>
    </row>
    <row r="10" spans="1:3" x14ac:dyDescent="0.2">
      <c r="A10" s="12"/>
      <c r="B10" t="s">
        <v>18</v>
      </c>
      <c r="C10">
        <v>8</v>
      </c>
    </row>
    <row r="11" spans="1:3" x14ac:dyDescent="0.2">
      <c r="A11" s="12"/>
      <c r="B11" t="s">
        <v>19</v>
      </c>
      <c r="C11">
        <v>9</v>
      </c>
    </row>
    <row r="12" spans="1:3" x14ac:dyDescent="0.2">
      <c r="A12" s="12"/>
      <c r="B12" t="s">
        <v>20</v>
      </c>
      <c r="C12">
        <v>10</v>
      </c>
    </row>
    <row r="13" spans="1:3" x14ac:dyDescent="0.2">
      <c r="A13" s="12"/>
      <c r="B13" t="s">
        <v>22</v>
      </c>
      <c r="C13">
        <v>11</v>
      </c>
    </row>
    <row r="14" spans="1:3" x14ac:dyDescent="0.2">
      <c r="A14" s="12"/>
      <c r="B14" t="s">
        <v>21</v>
      </c>
      <c r="C14">
        <v>12</v>
      </c>
    </row>
    <row r="17" spans="1:31" ht="19" customHeight="1" x14ac:dyDescent="0.2">
      <c r="A17" s="11" t="s">
        <v>41</v>
      </c>
      <c r="B17" s="8" t="s">
        <v>39</v>
      </c>
    </row>
    <row r="18" spans="1:31" ht="68" customHeight="1" x14ac:dyDescent="0.2">
      <c r="A18" s="12"/>
      <c r="B18" s="9"/>
      <c r="C18" s="4"/>
      <c r="D18" s="4"/>
    </row>
    <row r="19" spans="1:31" ht="19" customHeight="1" x14ac:dyDescent="0.2">
      <c r="A19" s="1"/>
      <c r="B19" s="6"/>
      <c r="C19" s="4"/>
      <c r="D19" s="4"/>
    </row>
    <row r="20" spans="1:31" ht="19" customHeight="1" x14ac:dyDescent="0.2">
      <c r="A20" s="1"/>
      <c r="B20" s="6"/>
      <c r="C20" s="4"/>
      <c r="D20" s="4"/>
    </row>
    <row r="22" spans="1:31" ht="21" x14ac:dyDescent="0.2">
      <c r="A22" s="10" t="s">
        <v>38</v>
      </c>
      <c r="B22" s="10"/>
      <c r="C22" s="10"/>
      <c r="D22" s="10"/>
      <c r="E22" s="10"/>
      <c r="F22" s="10"/>
      <c r="G22" s="10"/>
      <c r="H22" s="10"/>
      <c r="I22" s="10"/>
      <c r="J22" s="10"/>
    </row>
    <row r="23" spans="1:31" s="1" customFormat="1" ht="19" x14ac:dyDescent="0.2">
      <c r="A23" s="3" t="s">
        <v>0</v>
      </c>
      <c r="B23" s="3" t="s">
        <v>1</v>
      </c>
      <c r="C23" s="3" t="s">
        <v>35</v>
      </c>
      <c r="D23" s="3" t="s">
        <v>9</v>
      </c>
      <c r="E23" s="3" t="s">
        <v>2</v>
      </c>
      <c r="F23" s="3" t="s">
        <v>3</v>
      </c>
      <c r="G23" s="3" t="s">
        <v>36</v>
      </c>
      <c r="H23" s="3" t="s">
        <v>4</v>
      </c>
      <c r="I23" s="3" t="s">
        <v>34</v>
      </c>
      <c r="J23" s="3" t="s">
        <v>5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7" t="s">
        <v>7</v>
      </c>
      <c r="B24" s="7" t="s">
        <v>6</v>
      </c>
      <c r="C24">
        <v>1</v>
      </c>
      <c r="D24">
        <v>32</v>
      </c>
      <c r="E24">
        <v>0</v>
      </c>
      <c r="F24">
        <f>SUM(D24:E24)</f>
        <v>32</v>
      </c>
      <c r="G24" s="7">
        <f>AVERAGE(F24:F29)</f>
        <v>236</v>
      </c>
      <c r="H24">
        <v>93</v>
      </c>
      <c r="I24" s="7">
        <f>AVERAGE(H24:H29)</f>
        <v>195.83333333333334</v>
      </c>
    </row>
    <row r="25" spans="1:31" x14ac:dyDescent="0.2">
      <c r="A25" s="7"/>
      <c r="B25" s="7"/>
      <c r="C25">
        <v>2</v>
      </c>
      <c r="D25">
        <v>12</v>
      </c>
      <c r="E25">
        <v>0</v>
      </c>
      <c r="F25">
        <f t="shared" ref="F25:F88" si="0">SUM(D25:E25)</f>
        <v>12</v>
      </c>
      <c r="G25" s="7"/>
      <c r="H25">
        <v>44</v>
      </c>
      <c r="I25" s="7"/>
    </row>
    <row r="26" spans="1:31" x14ac:dyDescent="0.2">
      <c r="A26" s="7"/>
      <c r="B26" s="7"/>
      <c r="C26">
        <v>3</v>
      </c>
      <c r="D26">
        <v>53</v>
      </c>
      <c r="E26">
        <v>112</v>
      </c>
      <c r="F26">
        <f t="shared" si="0"/>
        <v>165</v>
      </c>
      <c r="G26" s="7"/>
      <c r="H26">
        <v>307</v>
      </c>
      <c r="I26" s="7"/>
    </row>
    <row r="27" spans="1:31" x14ac:dyDescent="0.2">
      <c r="A27" s="7"/>
      <c r="B27" s="7"/>
      <c r="C27">
        <v>4</v>
      </c>
      <c r="D27">
        <v>9</v>
      </c>
      <c r="E27">
        <v>90</v>
      </c>
      <c r="F27">
        <f t="shared" si="0"/>
        <v>99</v>
      </c>
      <c r="G27" s="7"/>
      <c r="H27">
        <v>98</v>
      </c>
      <c r="I27" s="7"/>
    </row>
    <row r="28" spans="1:31" x14ac:dyDescent="0.2">
      <c r="A28" s="7"/>
      <c r="B28" s="7"/>
      <c r="C28">
        <v>5</v>
      </c>
      <c r="D28">
        <v>35</v>
      </c>
      <c r="E28">
        <v>815</v>
      </c>
      <c r="F28">
        <f t="shared" si="0"/>
        <v>850</v>
      </c>
      <c r="G28" s="7"/>
      <c r="H28">
        <v>503</v>
      </c>
      <c r="I28" s="7"/>
    </row>
    <row r="29" spans="1:31" x14ac:dyDescent="0.2">
      <c r="A29" s="7"/>
      <c r="B29" s="7"/>
      <c r="C29">
        <v>6</v>
      </c>
      <c r="D29">
        <v>5</v>
      </c>
      <c r="E29">
        <v>253</v>
      </c>
      <c r="F29">
        <f t="shared" si="0"/>
        <v>258</v>
      </c>
      <c r="G29" s="7"/>
      <c r="H29">
        <v>130</v>
      </c>
      <c r="I29" s="7"/>
    </row>
    <row r="30" spans="1:31" x14ac:dyDescent="0.2">
      <c r="A30" s="7"/>
      <c r="B30" s="7" t="s">
        <v>8</v>
      </c>
      <c r="C30">
        <v>7</v>
      </c>
      <c r="D30">
        <v>6</v>
      </c>
      <c r="E30">
        <v>32</v>
      </c>
      <c r="F30">
        <f t="shared" si="0"/>
        <v>38</v>
      </c>
      <c r="G30" s="7">
        <f>AVERAGE(F30:F35)</f>
        <v>72.333333333333329</v>
      </c>
      <c r="H30">
        <v>44</v>
      </c>
      <c r="I30" s="7">
        <f>AVERAGE(H30:H35)</f>
        <v>61.666666666666664</v>
      </c>
    </row>
    <row r="31" spans="1:31" x14ac:dyDescent="0.2">
      <c r="A31" s="7"/>
      <c r="B31" s="7"/>
      <c r="C31">
        <v>8</v>
      </c>
      <c r="D31">
        <v>4</v>
      </c>
      <c r="E31">
        <v>36</v>
      </c>
      <c r="F31">
        <f t="shared" si="0"/>
        <v>40</v>
      </c>
      <c r="G31" s="7"/>
      <c r="H31">
        <v>41</v>
      </c>
      <c r="I31" s="7"/>
    </row>
    <row r="32" spans="1:31" x14ac:dyDescent="0.2">
      <c r="A32" s="7"/>
      <c r="B32" s="7"/>
      <c r="C32">
        <v>9</v>
      </c>
      <c r="D32">
        <v>4</v>
      </c>
      <c r="E32">
        <v>114</v>
      </c>
      <c r="F32">
        <f t="shared" si="0"/>
        <v>118</v>
      </c>
      <c r="G32" s="7"/>
      <c r="H32">
        <v>68</v>
      </c>
      <c r="I32" s="7"/>
    </row>
    <row r="33" spans="1:9" x14ac:dyDescent="0.2">
      <c r="A33" s="7"/>
      <c r="B33" s="7"/>
      <c r="C33">
        <v>10</v>
      </c>
      <c r="D33">
        <v>4</v>
      </c>
      <c r="E33">
        <v>88</v>
      </c>
      <c r="F33">
        <f t="shared" si="0"/>
        <v>92</v>
      </c>
      <c r="G33" s="7"/>
      <c r="H33">
        <v>52</v>
      </c>
      <c r="I33" s="7"/>
    </row>
    <row r="34" spans="1:9" x14ac:dyDescent="0.2">
      <c r="A34" s="7"/>
      <c r="B34" s="7"/>
      <c r="C34">
        <v>11</v>
      </c>
      <c r="D34">
        <v>4</v>
      </c>
      <c r="E34">
        <v>81</v>
      </c>
      <c r="F34">
        <f t="shared" si="0"/>
        <v>85</v>
      </c>
      <c r="G34" s="7"/>
      <c r="H34">
        <v>59</v>
      </c>
      <c r="I34" s="7"/>
    </row>
    <row r="35" spans="1:9" x14ac:dyDescent="0.2">
      <c r="A35" s="7"/>
      <c r="B35" s="7"/>
      <c r="C35">
        <v>12</v>
      </c>
      <c r="D35">
        <v>7</v>
      </c>
      <c r="E35">
        <v>54</v>
      </c>
      <c r="F35">
        <f t="shared" si="0"/>
        <v>61</v>
      </c>
      <c r="G35" s="7"/>
      <c r="H35">
        <v>106</v>
      </c>
      <c r="I35" s="7"/>
    </row>
    <row r="36" spans="1:9" x14ac:dyDescent="0.2">
      <c r="A36" s="7" t="s">
        <v>23</v>
      </c>
      <c r="B36" s="7" t="s">
        <v>8</v>
      </c>
      <c r="C36">
        <v>1</v>
      </c>
      <c r="D36">
        <v>5</v>
      </c>
      <c r="E36">
        <v>31</v>
      </c>
      <c r="F36">
        <f t="shared" si="0"/>
        <v>36</v>
      </c>
      <c r="G36" s="7">
        <f>AVERAGE(F36:F41)</f>
        <v>106.5</v>
      </c>
      <c r="H36">
        <v>41</v>
      </c>
      <c r="I36" s="7">
        <f t="shared" ref="I36" si="1">AVERAGE(H36:H41)</f>
        <v>77.166666666666671</v>
      </c>
    </row>
    <row r="37" spans="1:9" x14ac:dyDescent="0.2">
      <c r="A37" s="7"/>
      <c r="B37" s="7"/>
      <c r="C37">
        <v>2</v>
      </c>
      <c r="D37">
        <v>5</v>
      </c>
      <c r="E37">
        <v>42</v>
      </c>
      <c r="F37">
        <f t="shared" si="0"/>
        <v>47</v>
      </c>
      <c r="G37" s="7"/>
      <c r="H37">
        <v>39</v>
      </c>
      <c r="I37" s="7"/>
    </row>
    <row r="38" spans="1:9" x14ac:dyDescent="0.2">
      <c r="A38" s="7"/>
      <c r="B38" s="7"/>
      <c r="C38">
        <v>3</v>
      </c>
      <c r="D38">
        <v>5</v>
      </c>
      <c r="E38">
        <v>68</v>
      </c>
      <c r="F38">
        <f t="shared" si="0"/>
        <v>73</v>
      </c>
      <c r="G38" s="7"/>
      <c r="H38">
        <v>66</v>
      </c>
      <c r="I38" s="7"/>
    </row>
    <row r="39" spans="1:9" x14ac:dyDescent="0.2">
      <c r="A39" s="7"/>
      <c r="B39" s="7"/>
      <c r="C39">
        <v>4</v>
      </c>
      <c r="D39">
        <v>4</v>
      </c>
      <c r="E39">
        <v>134</v>
      </c>
      <c r="F39">
        <f t="shared" si="0"/>
        <v>138</v>
      </c>
      <c r="G39" s="7"/>
      <c r="H39">
        <v>98</v>
      </c>
      <c r="I39" s="7"/>
    </row>
    <row r="40" spans="1:9" x14ac:dyDescent="0.2">
      <c r="A40" s="7"/>
      <c r="B40" s="7"/>
      <c r="C40">
        <v>5</v>
      </c>
      <c r="D40">
        <v>12</v>
      </c>
      <c r="E40">
        <v>177</v>
      </c>
      <c r="F40">
        <f t="shared" si="0"/>
        <v>189</v>
      </c>
      <c r="G40" s="7"/>
      <c r="H40">
        <v>141</v>
      </c>
      <c r="I40" s="7"/>
    </row>
    <row r="41" spans="1:9" x14ac:dyDescent="0.2">
      <c r="A41" s="7"/>
      <c r="B41" s="7"/>
      <c r="C41">
        <v>6</v>
      </c>
      <c r="D41">
        <v>4</v>
      </c>
      <c r="E41">
        <v>152</v>
      </c>
      <c r="F41">
        <f t="shared" si="0"/>
        <v>156</v>
      </c>
      <c r="G41" s="7"/>
      <c r="H41">
        <v>78</v>
      </c>
      <c r="I41" s="7"/>
    </row>
    <row r="42" spans="1:9" x14ac:dyDescent="0.2">
      <c r="A42" s="7"/>
      <c r="B42" s="7" t="s">
        <v>6</v>
      </c>
      <c r="C42">
        <v>7</v>
      </c>
      <c r="D42">
        <v>13</v>
      </c>
      <c r="E42">
        <v>0</v>
      </c>
      <c r="F42">
        <f t="shared" si="0"/>
        <v>13</v>
      </c>
      <c r="G42" s="7">
        <f>AVERAGE(F42:F47)</f>
        <v>121</v>
      </c>
      <c r="H42">
        <v>86</v>
      </c>
      <c r="I42" s="7">
        <f t="shared" ref="I42" si="2">AVERAGE(H42:H47)</f>
        <v>211.83333333333334</v>
      </c>
    </row>
    <row r="43" spans="1:9" x14ac:dyDescent="0.2">
      <c r="A43" s="7"/>
      <c r="B43" s="7"/>
      <c r="C43">
        <v>8</v>
      </c>
      <c r="D43">
        <v>6</v>
      </c>
      <c r="E43">
        <v>0</v>
      </c>
      <c r="F43">
        <f t="shared" si="0"/>
        <v>6</v>
      </c>
      <c r="G43" s="7"/>
      <c r="H43">
        <v>36</v>
      </c>
      <c r="I43" s="7"/>
    </row>
    <row r="44" spans="1:9" x14ac:dyDescent="0.2">
      <c r="A44" s="7"/>
      <c r="B44" s="7"/>
      <c r="C44">
        <v>9</v>
      </c>
      <c r="D44">
        <v>24</v>
      </c>
      <c r="E44">
        <v>224</v>
      </c>
      <c r="F44">
        <f t="shared" si="0"/>
        <v>248</v>
      </c>
      <c r="G44" s="7"/>
      <c r="H44">
        <v>312</v>
      </c>
      <c r="I44" s="7"/>
    </row>
    <row r="45" spans="1:9" x14ac:dyDescent="0.2">
      <c r="A45" s="7"/>
      <c r="B45" s="7"/>
      <c r="C45">
        <v>10</v>
      </c>
      <c r="D45">
        <v>81</v>
      </c>
      <c r="E45">
        <v>215</v>
      </c>
      <c r="F45">
        <f t="shared" si="0"/>
        <v>296</v>
      </c>
      <c r="G45" s="7"/>
      <c r="H45">
        <v>513</v>
      </c>
      <c r="I45" s="7"/>
    </row>
    <row r="46" spans="1:9" x14ac:dyDescent="0.2">
      <c r="A46" s="7"/>
      <c r="B46" s="7"/>
      <c r="C46">
        <v>11</v>
      </c>
      <c r="D46">
        <v>32</v>
      </c>
      <c r="E46">
        <v>120</v>
      </c>
      <c r="F46">
        <f t="shared" si="0"/>
        <v>152</v>
      </c>
      <c r="G46" s="7"/>
      <c r="H46">
        <v>286</v>
      </c>
      <c r="I46" s="7"/>
    </row>
    <row r="47" spans="1:9" x14ac:dyDescent="0.2">
      <c r="A47" s="7"/>
      <c r="B47" s="7"/>
      <c r="C47">
        <v>12</v>
      </c>
      <c r="D47">
        <v>11</v>
      </c>
      <c r="E47">
        <v>0</v>
      </c>
      <c r="F47">
        <f t="shared" si="0"/>
        <v>11</v>
      </c>
      <c r="G47" s="7"/>
      <c r="H47">
        <v>38</v>
      </c>
      <c r="I47" s="7"/>
    </row>
    <row r="48" spans="1:9" x14ac:dyDescent="0.2">
      <c r="A48" s="7" t="s">
        <v>24</v>
      </c>
      <c r="B48" s="7" t="s">
        <v>8</v>
      </c>
      <c r="C48">
        <v>1</v>
      </c>
      <c r="D48">
        <v>5</v>
      </c>
      <c r="E48">
        <v>32</v>
      </c>
      <c r="F48">
        <f t="shared" si="0"/>
        <v>37</v>
      </c>
      <c r="G48" s="7">
        <f>AVERAGE(F48:F53)</f>
        <v>74.166666666666671</v>
      </c>
      <c r="H48">
        <v>51</v>
      </c>
      <c r="I48" s="7">
        <f t="shared" ref="I48" si="3">AVERAGE(H48:H53)</f>
        <v>87.5</v>
      </c>
    </row>
    <row r="49" spans="1:9" x14ac:dyDescent="0.2">
      <c r="A49" s="7"/>
      <c r="B49" s="7"/>
      <c r="C49">
        <v>2</v>
      </c>
      <c r="D49">
        <v>6</v>
      </c>
      <c r="E49">
        <v>42</v>
      </c>
      <c r="F49">
        <f t="shared" si="0"/>
        <v>48</v>
      </c>
      <c r="G49" s="7"/>
      <c r="H49">
        <v>41</v>
      </c>
      <c r="I49" s="7"/>
    </row>
    <row r="50" spans="1:9" x14ac:dyDescent="0.2">
      <c r="A50" s="7"/>
      <c r="B50" s="7"/>
      <c r="C50">
        <v>3</v>
      </c>
      <c r="D50">
        <v>9</v>
      </c>
      <c r="E50">
        <v>78</v>
      </c>
      <c r="F50">
        <f t="shared" si="0"/>
        <v>87</v>
      </c>
      <c r="G50" s="7"/>
      <c r="H50">
        <v>72</v>
      </c>
      <c r="I50" s="7"/>
    </row>
    <row r="51" spans="1:9" x14ac:dyDescent="0.2">
      <c r="A51" s="7"/>
      <c r="B51" s="7"/>
      <c r="C51">
        <v>4</v>
      </c>
      <c r="D51">
        <v>9</v>
      </c>
      <c r="E51">
        <v>118</v>
      </c>
      <c r="F51">
        <f t="shared" si="0"/>
        <v>127</v>
      </c>
      <c r="G51" s="7"/>
      <c r="H51">
        <v>102</v>
      </c>
      <c r="I51" s="7"/>
    </row>
    <row r="52" spans="1:9" x14ac:dyDescent="0.2">
      <c r="A52" s="7"/>
      <c r="B52" s="7"/>
      <c r="C52">
        <v>5</v>
      </c>
      <c r="D52">
        <v>6</v>
      </c>
      <c r="E52">
        <v>112</v>
      </c>
      <c r="F52">
        <f t="shared" si="0"/>
        <v>118</v>
      </c>
      <c r="G52" s="7"/>
      <c r="H52">
        <v>84</v>
      </c>
      <c r="I52" s="7"/>
    </row>
    <row r="53" spans="1:9" x14ac:dyDescent="0.2">
      <c r="A53" s="7"/>
      <c r="B53" s="7"/>
      <c r="C53">
        <v>6</v>
      </c>
      <c r="D53">
        <v>7</v>
      </c>
      <c r="E53">
        <v>21</v>
      </c>
      <c r="F53">
        <f t="shared" si="0"/>
        <v>28</v>
      </c>
      <c r="G53" s="7"/>
      <c r="H53">
        <v>175</v>
      </c>
      <c r="I53" s="7"/>
    </row>
    <row r="54" spans="1:9" x14ac:dyDescent="0.2">
      <c r="A54" s="7"/>
      <c r="B54" s="7" t="s">
        <v>6</v>
      </c>
      <c r="C54">
        <v>7</v>
      </c>
      <c r="D54">
        <v>5</v>
      </c>
      <c r="E54">
        <v>29</v>
      </c>
      <c r="F54">
        <f t="shared" si="0"/>
        <v>34</v>
      </c>
      <c r="G54" s="7">
        <f>AVERAGE(F54:F59)</f>
        <v>93.166666666666671</v>
      </c>
      <c r="H54">
        <v>62</v>
      </c>
      <c r="I54" s="7">
        <f t="shared" ref="I54" si="4">AVERAGE(H54:H59)</f>
        <v>238</v>
      </c>
    </row>
    <row r="55" spans="1:9" x14ac:dyDescent="0.2">
      <c r="A55" s="7"/>
      <c r="B55" s="7"/>
      <c r="C55">
        <v>8</v>
      </c>
      <c r="D55">
        <v>8</v>
      </c>
      <c r="E55">
        <v>13</v>
      </c>
      <c r="F55">
        <f>SUM(D55:E55)</f>
        <v>21</v>
      </c>
      <c r="G55" s="7"/>
      <c r="H55">
        <v>27</v>
      </c>
      <c r="I55" s="7"/>
    </row>
    <row r="56" spans="1:9" x14ac:dyDescent="0.2">
      <c r="A56" s="7"/>
      <c r="B56" s="7"/>
      <c r="C56">
        <v>9</v>
      </c>
      <c r="D56">
        <v>28</v>
      </c>
      <c r="E56">
        <v>101</v>
      </c>
      <c r="F56">
        <f t="shared" si="0"/>
        <v>129</v>
      </c>
      <c r="G56" s="7"/>
      <c r="H56">
        <v>313</v>
      </c>
      <c r="I56" s="7"/>
    </row>
    <row r="57" spans="1:9" x14ac:dyDescent="0.2">
      <c r="A57" s="7"/>
      <c r="B57" s="7"/>
      <c r="C57">
        <v>10</v>
      </c>
      <c r="D57">
        <v>20</v>
      </c>
      <c r="E57">
        <v>36</v>
      </c>
      <c r="F57">
        <f t="shared" si="0"/>
        <v>56</v>
      </c>
      <c r="G57" s="7"/>
      <c r="H57">
        <v>90</v>
      </c>
      <c r="I57" s="7"/>
    </row>
    <row r="58" spans="1:9" x14ac:dyDescent="0.2">
      <c r="A58" s="7"/>
      <c r="B58" s="7"/>
      <c r="C58">
        <v>11</v>
      </c>
      <c r="D58">
        <v>87</v>
      </c>
      <c r="E58">
        <v>135</v>
      </c>
      <c r="F58">
        <f t="shared" si="0"/>
        <v>222</v>
      </c>
      <c r="G58" s="7"/>
      <c r="H58">
        <v>734</v>
      </c>
      <c r="I58" s="7"/>
    </row>
    <row r="59" spans="1:9" x14ac:dyDescent="0.2">
      <c r="A59" s="7"/>
      <c r="B59" s="7"/>
      <c r="C59">
        <v>12</v>
      </c>
      <c r="D59">
        <v>20</v>
      </c>
      <c r="E59">
        <v>77</v>
      </c>
      <c r="F59">
        <f t="shared" si="0"/>
        <v>97</v>
      </c>
      <c r="G59" s="7"/>
      <c r="H59">
        <v>202</v>
      </c>
      <c r="I59" s="7"/>
    </row>
    <row r="60" spans="1:9" x14ac:dyDescent="0.2">
      <c r="A60" s="7" t="s">
        <v>25</v>
      </c>
      <c r="B60" s="7" t="s">
        <v>6</v>
      </c>
      <c r="C60">
        <v>1</v>
      </c>
      <c r="D60">
        <v>15</v>
      </c>
      <c r="E60">
        <v>31</v>
      </c>
      <c r="F60">
        <f t="shared" si="0"/>
        <v>46</v>
      </c>
      <c r="G60" s="7">
        <f>AVERAGE(F60:F65)</f>
        <v>64</v>
      </c>
      <c r="H60">
        <v>90</v>
      </c>
      <c r="I60" s="7">
        <f t="shared" ref="I60:I120" si="5">AVERAGE(H60:H65)</f>
        <v>159.33333333333334</v>
      </c>
    </row>
    <row r="61" spans="1:9" x14ac:dyDescent="0.2">
      <c r="A61" s="7"/>
      <c r="B61" s="7"/>
      <c r="C61">
        <v>2</v>
      </c>
      <c r="D61">
        <v>6</v>
      </c>
      <c r="E61">
        <v>37</v>
      </c>
      <c r="F61">
        <f t="shared" si="0"/>
        <v>43</v>
      </c>
      <c r="G61" s="7"/>
      <c r="H61">
        <v>37</v>
      </c>
      <c r="I61" s="7"/>
    </row>
    <row r="62" spans="1:9" x14ac:dyDescent="0.2">
      <c r="A62" s="7"/>
      <c r="B62" s="7"/>
      <c r="C62">
        <v>3</v>
      </c>
      <c r="D62">
        <v>6</v>
      </c>
      <c r="E62">
        <v>89</v>
      </c>
      <c r="F62">
        <f t="shared" si="0"/>
        <v>95</v>
      </c>
      <c r="G62" s="7"/>
      <c r="H62">
        <v>206</v>
      </c>
      <c r="I62" s="7"/>
    </row>
    <row r="63" spans="1:9" x14ac:dyDescent="0.2">
      <c r="A63" s="7"/>
      <c r="B63" s="7"/>
      <c r="C63">
        <v>4</v>
      </c>
      <c r="D63">
        <v>12</v>
      </c>
      <c r="E63">
        <v>59</v>
      </c>
      <c r="F63">
        <f t="shared" si="0"/>
        <v>71</v>
      </c>
      <c r="G63" s="7"/>
      <c r="H63">
        <v>99</v>
      </c>
      <c r="I63" s="7"/>
    </row>
    <row r="64" spans="1:9" x14ac:dyDescent="0.2">
      <c r="A64" s="7"/>
      <c r="B64" s="7"/>
      <c r="C64">
        <v>5</v>
      </c>
      <c r="D64">
        <v>6</v>
      </c>
      <c r="E64">
        <v>97</v>
      </c>
      <c r="F64">
        <f t="shared" si="0"/>
        <v>103</v>
      </c>
      <c r="G64" s="7"/>
      <c r="H64">
        <v>244</v>
      </c>
      <c r="I64" s="7"/>
    </row>
    <row r="65" spans="1:9" x14ac:dyDescent="0.2">
      <c r="A65" s="7"/>
      <c r="B65" s="7"/>
      <c r="C65">
        <v>6</v>
      </c>
      <c r="D65">
        <v>26</v>
      </c>
      <c r="E65">
        <v>0</v>
      </c>
      <c r="F65">
        <f t="shared" si="0"/>
        <v>26</v>
      </c>
      <c r="G65" s="7"/>
      <c r="H65">
        <v>280</v>
      </c>
      <c r="I65" s="7"/>
    </row>
    <row r="66" spans="1:9" x14ac:dyDescent="0.2">
      <c r="A66" s="7"/>
      <c r="B66" s="7" t="s">
        <v>8</v>
      </c>
      <c r="C66">
        <v>7</v>
      </c>
      <c r="D66">
        <v>9</v>
      </c>
      <c r="E66">
        <v>36</v>
      </c>
      <c r="F66">
        <f t="shared" si="0"/>
        <v>45</v>
      </c>
      <c r="G66" s="7">
        <f>AVERAGE(F66:F71)</f>
        <v>81.5</v>
      </c>
      <c r="H66">
        <v>64</v>
      </c>
      <c r="I66" s="7">
        <f t="shared" si="5"/>
        <v>98.833333333333329</v>
      </c>
    </row>
    <row r="67" spans="1:9" x14ac:dyDescent="0.2">
      <c r="A67" s="7"/>
      <c r="B67" s="7"/>
      <c r="C67">
        <v>8</v>
      </c>
      <c r="D67">
        <v>5</v>
      </c>
      <c r="E67">
        <v>43</v>
      </c>
      <c r="F67">
        <f t="shared" si="0"/>
        <v>48</v>
      </c>
      <c r="G67" s="7"/>
      <c r="H67">
        <v>32</v>
      </c>
      <c r="I67" s="7"/>
    </row>
    <row r="68" spans="1:9" x14ac:dyDescent="0.2">
      <c r="A68" s="7"/>
      <c r="B68" s="7"/>
      <c r="C68">
        <v>9</v>
      </c>
      <c r="D68">
        <v>5</v>
      </c>
      <c r="E68">
        <v>80</v>
      </c>
      <c r="F68">
        <f t="shared" si="0"/>
        <v>85</v>
      </c>
      <c r="G68" s="7"/>
      <c r="H68">
        <v>133</v>
      </c>
      <c r="I68" s="7"/>
    </row>
    <row r="69" spans="1:9" x14ac:dyDescent="0.2">
      <c r="A69" s="7"/>
      <c r="B69" s="7"/>
      <c r="C69">
        <v>10</v>
      </c>
      <c r="D69">
        <v>10</v>
      </c>
      <c r="E69">
        <v>96</v>
      </c>
      <c r="F69">
        <f t="shared" si="0"/>
        <v>106</v>
      </c>
      <c r="G69" s="7"/>
      <c r="H69">
        <v>115</v>
      </c>
      <c r="I69" s="7"/>
    </row>
    <row r="70" spans="1:9" x14ac:dyDescent="0.2">
      <c r="A70" s="7"/>
      <c r="B70" s="7"/>
      <c r="C70">
        <v>11</v>
      </c>
      <c r="D70">
        <v>6</v>
      </c>
      <c r="E70">
        <v>136</v>
      </c>
      <c r="F70">
        <f t="shared" si="0"/>
        <v>142</v>
      </c>
      <c r="G70" s="7"/>
      <c r="H70">
        <v>147</v>
      </c>
      <c r="I70" s="7"/>
    </row>
    <row r="71" spans="1:9" x14ac:dyDescent="0.2">
      <c r="A71" s="7"/>
      <c r="B71" s="7"/>
      <c r="C71">
        <v>12</v>
      </c>
      <c r="D71">
        <v>8</v>
      </c>
      <c r="E71">
        <v>55</v>
      </c>
      <c r="F71">
        <f t="shared" si="0"/>
        <v>63</v>
      </c>
      <c r="G71" s="7"/>
      <c r="H71">
        <v>102</v>
      </c>
      <c r="I71" s="7"/>
    </row>
    <row r="72" spans="1:9" x14ac:dyDescent="0.2">
      <c r="A72" s="7" t="s">
        <v>26</v>
      </c>
      <c r="B72" s="7" t="s">
        <v>8</v>
      </c>
      <c r="C72">
        <v>1</v>
      </c>
      <c r="D72">
        <v>5</v>
      </c>
      <c r="E72">
        <v>57</v>
      </c>
      <c r="F72">
        <f t="shared" si="0"/>
        <v>62</v>
      </c>
      <c r="G72" s="7">
        <f>AVERAGE(F72:F77)</f>
        <v>165.33333333333334</v>
      </c>
      <c r="H72">
        <v>34</v>
      </c>
      <c r="I72" s="7">
        <f t="shared" si="5"/>
        <v>121.33333333333333</v>
      </c>
    </row>
    <row r="73" spans="1:9" x14ac:dyDescent="0.2">
      <c r="A73" s="7"/>
      <c r="B73" s="7"/>
      <c r="C73">
        <v>2</v>
      </c>
      <c r="D73">
        <v>7</v>
      </c>
      <c r="E73">
        <v>69</v>
      </c>
      <c r="F73">
        <f t="shared" si="0"/>
        <v>76</v>
      </c>
      <c r="G73" s="7"/>
      <c r="H73">
        <v>54</v>
      </c>
      <c r="I73" s="7"/>
    </row>
    <row r="74" spans="1:9" x14ac:dyDescent="0.2">
      <c r="A74" s="7"/>
      <c r="B74" s="7"/>
      <c r="C74">
        <v>3</v>
      </c>
      <c r="D74">
        <v>9</v>
      </c>
      <c r="E74">
        <v>86</v>
      </c>
      <c r="F74">
        <f t="shared" si="0"/>
        <v>95</v>
      </c>
      <c r="G74" s="7"/>
      <c r="H74">
        <v>48</v>
      </c>
      <c r="I74" s="7"/>
    </row>
    <row r="75" spans="1:9" x14ac:dyDescent="0.2">
      <c r="A75" s="7"/>
      <c r="B75" s="7"/>
      <c r="C75">
        <v>4</v>
      </c>
      <c r="D75">
        <v>20</v>
      </c>
      <c r="E75">
        <v>135</v>
      </c>
      <c r="F75">
        <f t="shared" si="0"/>
        <v>155</v>
      </c>
      <c r="G75" s="7"/>
      <c r="H75">
        <v>92</v>
      </c>
      <c r="I75" s="7"/>
    </row>
    <row r="76" spans="1:9" x14ac:dyDescent="0.2">
      <c r="A76" s="7"/>
      <c r="B76" s="7"/>
      <c r="C76">
        <v>5</v>
      </c>
      <c r="D76">
        <v>29</v>
      </c>
      <c r="E76">
        <v>340</v>
      </c>
      <c r="F76">
        <f t="shared" si="0"/>
        <v>369</v>
      </c>
      <c r="G76" s="7"/>
      <c r="H76">
        <v>225</v>
      </c>
      <c r="I76" s="7"/>
    </row>
    <row r="77" spans="1:9" x14ac:dyDescent="0.2">
      <c r="A77" s="7"/>
      <c r="B77" s="7"/>
      <c r="C77">
        <v>6</v>
      </c>
      <c r="D77">
        <v>37</v>
      </c>
      <c r="E77">
        <v>198</v>
      </c>
      <c r="F77">
        <f t="shared" si="0"/>
        <v>235</v>
      </c>
      <c r="G77" s="7"/>
      <c r="H77">
        <v>275</v>
      </c>
      <c r="I77" s="7"/>
    </row>
    <row r="78" spans="1:9" x14ac:dyDescent="0.2">
      <c r="A78" s="7"/>
      <c r="B78" s="7" t="s">
        <v>6</v>
      </c>
      <c r="C78">
        <v>7</v>
      </c>
      <c r="D78">
        <v>6</v>
      </c>
      <c r="E78">
        <v>39</v>
      </c>
      <c r="F78">
        <f t="shared" si="0"/>
        <v>45</v>
      </c>
      <c r="G78" s="7">
        <f>AVERAGE(F78:F83)</f>
        <v>345.16666666666669</v>
      </c>
      <c r="H78">
        <v>72</v>
      </c>
      <c r="I78" s="7">
        <f t="shared" si="5"/>
        <v>164.83333333333334</v>
      </c>
    </row>
    <row r="79" spans="1:9" x14ac:dyDescent="0.2">
      <c r="A79" s="7"/>
      <c r="B79" s="7"/>
      <c r="C79">
        <v>8</v>
      </c>
      <c r="D79">
        <v>24</v>
      </c>
      <c r="E79">
        <v>0</v>
      </c>
      <c r="F79">
        <f t="shared" si="0"/>
        <v>24</v>
      </c>
      <c r="G79" s="7"/>
      <c r="H79">
        <v>51</v>
      </c>
      <c r="I79" s="7"/>
    </row>
    <row r="80" spans="1:9" x14ac:dyDescent="0.2">
      <c r="A80" s="7"/>
      <c r="B80" s="7"/>
      <c r="C80">
        <v>9</v>
      </c>
      <c r="D80">
        <v>20</v>
      </c>
      <c r="E80">
        <v>129</v>
      </c>
      <c r="F80">
        <f t="shared" si="0"/>
        <v>149</v>
      </c>
      <c r="G80" s="7"/>
      <c r="H80">
        <v>110</v>
      </c>
      <c r="I80" s="7"/>
    </row>
    <row r="81" spans="1:9" x14ac:dyDescent="0.2">
      <c r="A81" s="7"/>
      <c r="B81" s="7"/>
      <c r="C81">
        <v>10</v>
      </c>
      <c r="D81">
        <v>19</v>
      </c>
      <c r="E81">
        <v>43</v>
      </c>
      <c r="F81">
        <f t="shared" si="0"/>
        <v>62</v>
      </c>
      <c r="G81" s="7"/>
      <c r="H81">
        <v>54</v>
      </c>
      <c r="I81" s="7"/>
    </row>
    <row r="82" spans="1:9" x14ac:dyDescent="0.2">
      <c r="A82" s="7"/>
      <c r="B82" s="7"/>
      <c r="C82">
        <v>11</v>
      </c>
      <c r="D82">
        <v>20</v>
      </c>
      <c r="E82">
        <v>124</v>
      </c>
      <c r="F82">
        <f t="shared" si="0"/>
        <v>144</v>
      </c>
      <c r="G82" s="7"/>
      <c r="H82">
        <v>121</v>
      </c>
      <c r="I82" s="7"/>
    </row>
    <row r="83" spans="1:9" x14ac:dyDescent="0.2">
      <c r="A83" s="7"/>
      <c r="B83" s="7"/>
      <c r="C83">
        <v>12</v>
      </c>
      <c r="D83">
        <v>40</v>
      </c>
      <c r="E83">
        <v>1607</v>
      </c>
      <c r="F83">
        <f t="shared" si="0"/>
        <v>1647</v>
      </c>
      <c r="G83" s="7"/>
      <c r="H83">
        <v>581</v>
      </c>
      <c r="I83" s="7"/>
    </row>
    <row r="84" spans="1:9" x14ac:dyDescent="0.2">
      <c r="A84" s="7" t="s">
        <v>27</v>
      </c>
      <c r="B84" s="7" t="s">
        <v>6</v>
      </c>
      <c r="C84">
        <v>1</v>
      </c>
      <c r="D84">
        <v>6</v>
      </c>
      <c r="E84">
        <v>102</v>
      </c>
      <c r="F84">
        <f t="shared" si="0"/>
        <v>108</v>
      </c>
      <c r="G84" s="7">
        <f>AVERAGE(F84:F89)</f>
        <v>137.83333333333334</v>
      </c>
      <c r="H84">
        <v>58</v>
      </c>
      <c r="I84" s="7">
        <f t="shared" si="5"/>
        <v>93.333333333333329</v>
      </c>
    </row>
    <row r="85" spans="1:9" x14ac:dyDescent="0.2">
      <c r="A85" s="7"/>
      <c r="B85" s="7"/>
      <c r="C85">
        <v>2</v>
      </c>
      <c r="D85">
        <v>4</v>
      </c>
      <c r="E85">
        <v>44</v>
      </c>
      <c r="F85">
        <f t="shared" si="0"/>
        <v>48</v>
      </c>
      <c r="G85" s="7"/>
      <c r="H85">
        <v>50</v>
      </c>
      <c r="I85" s="7"/>
    </row>
    <row r="86" spans="1:9" x14ac:dyDescent="0.2">
      <c r="A86" s="7"/>
      <c r="B86" s="7"/>
      <c r="C86">
        <v>3</v>
      </c>
      <c r="D86">
        <v>4</v>
      </c>
      <c r="E86">
        <v>74</v>
      </c>
      <c r="F86">
        <f t="shared" si="0"/>
        <v>78</v>
      </c>
      <c r="G86" s="7"/>
      <c r="H86">
        <v>77</v>
      </c>
      <c r="I86" s="7"/>
    </row>
    <row r="87" spans="1:9" x14ac:dyDescent="0.2">
      <c r="A87" s="7"/>
      <c r="B87" s="7"/>
      <c r="C87">
        <v>4</v>
      </c>
      <c r="D87">
        <v>9</v>
      </c>
      <c r="E87">
        <v>141</v>
      </c>
      <c r="F87">
        <f t="shared" si="0"/>
        <v>150</v>
      </c>
      <c r="G87" s="7"/>
      <c r="H87">
        <v>126</v>
      </c>
      <c r="I87" s="7"/>
    </row>
    <row r="88" spans="1:9" x14ac:dyDescent="0.2">
      <c r="A88" s="7"/>
      <c r="B88" s="7"/>
      <c r="C88">
        <v>5</v>
      </c>
      <c r="D88">
        <v>11</v>
      </c>
      <c r="E88">
        <v>241</v>
      </c>
      <c r="F88">
        <f t="shared" si="0"/>
        <v>252</v>
      </c>
      <c r="G88" s="7"/>
      <c r="H88">
        <v>174</v>
      </c>
      <c r="I88" s="7"/>
    </row>
    <row r="89" spans="1:9" x14ac:dyDescent="0.2">
      <c r="A89" s="7"/>
      <c r="B89" s="7"/>
      <c r="C89">
        <v>6</v>
      </c>
      <c r="D89">
        <v>8</v>
      </c>
      <c r="E89">
        <v>183</v>
      </c>
      <c r="F89">
        <f t="shared" ref="F89:F152" si="6">SUM(D89:E89)</f>
        <v>191</v>
      </c>
      <c r="G89" s="7"/>
      <c r="H89">
        <v>75</v>
      </c>
      <c r="I89" s="7"/>
    </row>
    <row r="90" spans="1:9" x14ac:dyDescent="0.2">
      <c r="A90" s="7"/>
      <c r="B90" s="7" t="s">
        <v>8</v>
      </c>
      <c r="C90">
        <v>7</v>
      </c>
      <c r="D90">
        <v>6</v>
      </c>
      <c r="E90">
        <v>17</v>
      </c>
      <c r="F90">
        <f t="shared" si="6"/>
        <v>23</v>
      </c>
      <c r="G90" s="7">
        <f>AVERAGE(F90:F95)</f>
        <v>194.83333333333334</v>
      </c>
      <c r="H90">
        <v>42</v>
      </c>
      <c r="I90" s="7">
        <f t="shared" si="5"/>
        <v>292.33333333333331</v>
      </c>
    </row>
    <row r="91" spans="1:9" x14ac:dyDescent="0.2">
      <c r="A91" s="7"/>
      <c r="B91" s="7"/>
      <c r="C91">
        <v>8</v>
      </c>
      <c r="D91">
        <v>5</v>
      </c>
      <c r="E91">
        <v>14</v>
      </c>
      <c r="F91">
        <f t="shared" si="6"/>
        <v>19</v>
      </c>
      <c r="G91" s="7"/>
      <c r="H91">
        <v>67</v>
      </c>
      <c r="I91" s="7"/>
    </row>
    <row r="92" spans="1:9" x14ac:dyDescent="0.2">
      <c r="A92" s="7"/>
      <c r="B92" s="7"/>
      <c r="C92">
        <v>9</v>
      </c>
      <c r="D92">
        <v>63</v>
      </c>
      <c r="E92">
        <v>648</v>
      </c>
      <c r="F92">
        <f t="shared" si="6"/>
        <v>711</v>
      </c>
      <c r="G92" s="7"/>
      <c r="H92">
        <v>1138</v>
      </c>
      <c r="I92" s="7"/>
    </row>
    <row r="93" spans="1:9" x14ac:dyDescent="0.2">
      <c r="A93" s="7"/>
      <c r="B93" s="7"/>
      <c r="C93">
        <v>10</v>
      </c>
      <c r="D93">
        <v>10</v>
      </c>
      <c r="E93">
        <v>171</v>
      </c>
      <c r="F93">
        <f t="shared" si="6"/>
        <v>181</v>
      </c>
      <c r="G93" s="7"/>
      <c r="H93">
        <v>257</v>
      </c>
      <c r="I93" s="7"/>
    </row>
    <row r="94" spans="1:9" x14ac:dyDescent="0.2">
      <c r="A94" s="7"/>
      <c r="B94" s="7"/>
      <c r="C94">
        <v>11</v>
      </c>
      <c r="D94">
        <v>9</v>
      </c>
      <c r="E94">
        <v>97</v>
      </c>
      <c r="F94">
        <f t="shared" si="6"/>
        <v>106</v>
      </c>
      <c r="G94" s="7"/>
      <c r="H94">
        <v>113</v>
      </c>
      <c r="I94" s="7"/>
    </row>
    <row r="95" spans="1:9" x14ac:dyDescent="0.2">
      <c r="A95" s="7"/>
      <c r="B95" s="7"/>
      <c r="C95">
        <v>12</v>
      </c>
      <c r="D95">
        <v>23</v>
      </c>
      <c r="E95">
        <v>106</v>
      </c>
      <c r="F95">
        <f t="shared" si="6"/>
        <v>129</v>
      </c>
      <c r="G95" s="7"/>
      <c r="H95">
        <v>137</v>
      </c>
      <c r="I95" s="7"/>
    </row>
    <row r="96" spans="1:9" x14ac:dyDescent="0.2">
      <c r="A96" s="7" t="s">
        <v>33</v>
      </c>
      <c r="B96" s="7" t="s">
        <v>8</v>
      </c>
      <c r="C96">
        <v>1</v>
      </c>
      <c r="D96">
        <v>11</v>
      </c>
      <c r="E96">
        <v>30</v>
      </c>
      <c r="F96">
        <f t="shared" si="6"/>
        <v>41</v>
      </c>
      <c r="G96" s="7">
        <f>AVERAGE(F96:F101)</f>
        <v>149.83333333333334</v>
      </c>
      <c r="H96">
        <v>50</v>
      </c>
      <c r="I96" s="7">
        <f t="shared" si="5"/>
        <v>143</v>
      </c>
    </row>
    <row r="97" spans="1:9" x14ac:dyDescent="0.2">
      <c r="A97" s="7"/>
      <c r="B97" s="7"/>
      <c r="C97">
        <v>2</v>
      </c>
      <c r="D97">
        <v>9</v>
      </c>
      <c r="E97">
        <v>35</v>
      </c>
      <c r="F97">
        <f t="shared" si="6"/>
        <v>44</v>
      </c>
      <c r="G97" s="7"/>
      <c r="H97">
        <v>31</v>
      </c>
      <c r="I97" s="7"/>
    </row>
    <row r="98" spans="1:9" x14ac:dyDescent="0.2">
      <c r="A98" s="7"/>
      <c r="B98" s="7"/>
      <c r="C98">
        <v>3</v>
      </c>
      <c r="D98">
        <v>15</v>
      </c>
      <c r="E98">
        <v>126</v>
      </c>
      <c r="F98">
        <f t="shared" si="6"/>
        <v>141</v>
      </c>
      <c r="G98" s="7"/>
      <c r="H98">
        <v>167</v>
      </c>
      <c r="I98" s="7"/>
    </row>
    <row r="99" spans="1:9" x14ac:dyDescent="0.2">
      <c r="A99" s="7"/>
      <c r="B99" s="7"/>
      <c r="C99">
        <v>4</v>
      </c>
      <c r="D99">
        <v>13</v>
      </c>
      <c r="E99">
        <v>144</v>
      </c>
      <c r="F99">
        <f t="shared" si="6"/>
        <v>157</v>
      </c>
      <c r="G99" s="7"/>
      <c r="H99">
        <v>115</v>
      </c>
      <c r="I99" s="7"/>
    </row>
    <row r="100" spans="1:9" x14ac:dyDescent="0.2">
      <c r="A100" s="7"/>
      <c r="B100" s="7"/>
      <c r="C100">
        <v>5</v>
      </c>
      <c r="D100">
        <v>21</v>
      </c>
      <c r="E100">
        <v>395</v>
      </c>
      <c r="F100">
        <f t="shared" si="6"/>
        <v>416</v>
      </c>
      <c r="G100" s="7"/>
      <c r="H100">
        <v>385</v>
      </c>
      <c r="I100" s="7"/>
    </row>
    <row r="101" spans="1:9" x14ac:dyDescent="0.2">
      <c r="A101" s="7"/>
      <c r="B101" s="7"/>
      <c r="C101">
        <v>6</v>
      </c>
      <c r="D101">
        <v>24</v>
      </c>
      <c r="E101">
        <v>76</v>
      </c>
      <c r="F101">
        <f t="shared" si="6"/>
        <v>100</v>
      </c>
      <c r="G101" s="7"/>
      <c r="H101">
        <v>110</v>
      </c>
      <c r="I101" s="7"/>
    </row>
    <row r="102" spans="1:9" x14ac:dyDescent="0.2">
      <c r="A102" s="7"/>
      <c r="B102" s="7" t="s">
        <v>6</v>
      </c>
      <c r="C102">
        <v>7</v>
      </c>
      <c r="D102">
        <v>24</v>
      </c>
      <c r="E102">
        <v>30</v>
      </c>
      <c r="F102">
        <f t="shared" si="6"/>
        <v>54</v>
      </c>
      <c r="G102" s="7">
        <f>AVERAGE(F102:F107)</f>
        <v>99.333333333333329</v>
      </c>
      <c r="H102">
        <v>115</v>
      </c>
      <c r="I102" s="7">
        <f t="shared" si="5"/>
        <v>151.5</v>
      </c>
    </row>
    <row r="103" spans="1:9" x14ac:dyDescent="0.2">
      <c r="A103" s="7"/>
      <c r="B103" s="7"/>
      <c r="C103">
        <v>8</v>
      </c>
      <c r="D103">
        <v>7</v>
      </c>
      <c r="E103">
        <v>15</v>
      </c>
      <c r="F103">
        <f t="shared" si="6"/>
        <v>22</v>
      </c>
      <c r="G103" s="7"/>
      <c r="H103">
        <v>32</v>
      </c>
      <c r="I103" s="7"/>
    </row>
    <row r="104" spans="1:9" x14ac:dyDescent="0.2">
      <c r="A104" s="7"/>
      <c r="B104" s="7"/>
      <c r="C104">
        <v>9</v>
      </c>
      <c r="D104">
        <v>14</v>
      </c>
      <c r="E104">
        <v>120</v>
      </c>
      <c r="F104">
        <f t="shared" si="6"/>
        <v>134</v>
      </c>
      <c r="G104" s="7"/>
      <c r="H104">
        <v>247</v>
      </c>
      <c r="I104" s="7"/>
    </row>
    <row r="105" spans="1:9" x14ac:dyDescent="0.2">
      <c r="A105" s="7"/>
      <c r="B105" s="7"/>
      <c r="C105">
        <v>10</v>
      </c>
      <c r="D105">
        <v>14</v>
      </c>
      <c r="E105">
        <v>60</v>
      </c>
      <c r="F105">
        <f t="shared" si="6"/>
        <v>74</v>
      </c>
      <c r="G105" s="7"/>
      <c r="H105">
        <v>65</v>
      </c>
      <c r="I105" s="7"/>
    </row>
    <row r="106" spans="1:9" x14ac:dyDescent="0.2">
      <c r="A106" s="7"/>
      <c r="B106" s="7"/>
      <c r="C106">
        <v>11</v>
      </c>
      <c r="D106">
        <v>29</v>
      </c>
      <c r="E106">
        <v>77</v>
      </c>
      <c r="F106">
        <f t="shared" si="6"/>
        <v>106</v>
      </c>
      <c r="G106" s="7"/>
      <c r="H106">
        <v>225</v>
      </c>
      <c r="I106" s="7"/>
    </row>
    <row r="107" spans="1:9" x14ac:dyDescent="0.2">
      <c r="A107" s="7"/>
      <c r="B107" s="7"/>
      <c r="C107">
        <v>12</v>
      </c>
      <c r="D107">
        <v>38</v>
      </c>
      <c r="E107">
        <v>168</v>
      </c>
      <c r="F107">
        <f t="shared" si="6"/>
        <v>206</v>
      </c>
      <c r="G107" s="7"/>
      <c r="H107">
        <v>225</v>
      </c>
      <c r="I107" s="7"/>
    </row>
    <row r="108" spans="1:9" x14ac:dyDescent="0.2">
      <c r="A108" s="7" t="s">
        <v>32</v>
      </c>
      <c r="B108" s="7" t="s">
        <v>6</v>
      </c>
      <c r="C108">
        <v>1</v>
      </c>
      <c r="D108">
        <v>9</v>
      </c>
      <c r="E108">
        <v>87</v>
      </c>
      <c r="F108">
        <f t="shared" si="6"/>
        <v>96</v>
      </c>
      <c r="G108" s="7">
        <f>AVERAGE(F108:F113)</f>
        <v>116</v>
      </c>
      <c r="H108">
        <v>145</v>
      </c>
      <c r="I108" s="7">
        <f t="shared" si="5"/>
        <v>131.16666666666666</v>
      </c>
    </row>
    <row r="109" spans="1:9" x14ac:dyDescent="0.2">
      <c r="A109" s="7"/>
      <c r="B109" s="7"/>
      <c r="C109">
        <v>2</v>
      </c>
      <c r="D109">
        <v>10</v>
      </c>
      <c r="E109">
        <v>28</v>
      </c>
      <c r="F109">
        <f t="shared" si="6"/>
        <v>38</v>
      </c>
      <c r="G109" s="7"/>
      <c r="H109">
        <v>65</v>
      </c>
      <c r="I109" s="7"/>
    </row>
    <row r="110" spans="1:9" x14ac:dyDescent="0.2">
      <c r="A110" s="7"/>
      <c r="B110" s="7"/>
      <c r="C110">
        <v>3</v>
      </c>
      <c r="D110">
        <v>10</v>
      </c>
      <c r="E110">
        <v>66</v>
      </c>
      <c r="F110">
        <f t="shared" si="6"/>
        <v>76</v>
      </c>
      <c r="G110" s="7"/>
      <c r="H110">
        <v>117</v>
      </c>
      <c r="I110" s="7"/>
    </row>
    <row r="111" spans="1:9" x14ac:dyDescent="0.2">
      <c r="A111" s="7"/>
      <c r="B111" s="7"/>
      <c r="C111">
        <v>4</v>
      </c>
      <c r="D111">
        <v>15</v>
      </c>
      <c r="E111">
        <v>140</v>
      </c>
      <c r="F111">
        <f t="shared" si="6"/>
        <v>155</v>
      </c>
      <c r="G111" s="7"/>
      <c r="H111">
        <v>119</v>
      </c>
      <c r="I111" s="7"/>
    </row>
    <row r="112" spans="1:9" x14ac:dyDescent="0.2">
      <c r="A112" s="7"/>
      <c r="B112" s="7"/>
      <c r="C112">
        <v>5</v>
      </c>
      <c r="D112">
        <v>25</v>
      </c>
      <c r="E112">
        <v>229</v>
      </c>
      <c r="F112">
        <f t="shared" si="6"/>
        <v>254</v>
      </c>
      <c r="G112" s="7"/>
      <c r="H112">
        <v>264</v>
      </c>
      <c r="I112" s="7"/>
    </row>
    <row r="113" spans="1:9" x14ac:dyDescent="0.2">
      <c r="A113" s="7"/>
      <c r="B113" s="7"/>
      <c r="C113">
        <v>6</v>
      </c>
      <c r="D113">
        <v>11</v>
      </c>
      <c r="E113">
        <v>66</v>
      </c>
      <c r="F113">
        <f t="shared" si="6"/>
        <v>77</v>
      </c>
      <c r="G113" s="7"/>
      <c r="H113">
        <v>77</v>
      </c>
      <c r="I113" s="7"/>
    </row>
    <row r="114" spans="1:9" x14ac:dyDescent="0.2">
      <c r="A114" s="7"/>
      <c r="B114" s="7" t="s">
        <v>8</v>
      </c>
      <c r="C114">
        <v>7</v>
      </c>
      <c r="D114">
        <v>22</v>
      </c>
      <c r="E114">
        <v>134</v>
      </c>
      <c r="F114">
        <f t="shared" si="6"/>
        <v>156</v>
      </c>
      <c r="G114" s="7">
        <f>AVERAGE(F114:F119)</f>
        <v>111.33333333333333</v>
      </c>
      <c r="H114">
        <v>173</v>
      </c>
      <c r="I114" s="7">
        <f t="shared" si="5"/>
        <v>179.66666666666666</v>
      </c>
    </row>
    <row r="115" spans="1:9" x14ac:dyDescent="0.2">
      <c r="A115" s="7"/>
      <c r="B115" s="7"/>
      <c r="C115">
        <v>8</v>
      </c>
      <c r="D115">
        <v>9</v>
      </c>
      <c r="E115">
        <v>0</v>
      </c>
      <c r="F115">
        <f t="shared" si="6"/>
        <v>9</v>
      </c>
      <c r="G115" s="7"/>
      <c r="H115">
        <v>42</v>
      </c>
      <c r="I115" s="7"/>
    </row>
    <row r="116" spans="1:9" x14ac:dyDescent="0.2">
      <c r="A116" s="7"/>
      <c r="B116" s="7"/>
      <c r="C116">
        <v>9</v>
      </c>
      <c r="D116">
        <v>36</v>
      </c>
      <c r="E116">
        <v>115</v>
      </c>
      <c r="F116">
        <f t="shared" si="6"/>
        <v>151</v>
      </c>
      <c r="G116" s="7"/>
      <c r="H116">
        <v>219</v>
      </c>
      <c r="I116" s="7"/>
    </row>
    <row r="117" spans="1:9" x14ac:dyDescent="0.2">
      <c r="A117" s="7"/>
      <c r="B117" s="7"/>
      <c r="C117">
        <v>10</v>
      </c>
      <c r="D117">
        <v>45</v>
      </c>
      <c r="E117">
        <v>101</v>
      </c>
      <c r="F117">
        <f t="shared" si="6"/>
        <v>146</v>
      </c>
      <c r="G117" s="7"/>
      <c r="H117">
        <v>275</v>
      </c>
      <c r="I117" s="7"/>
    </row>
    <row r="118" spans="1:9" x14ac:dyDescent="0.2">
      <c r="A118" s="7"/>
      <c r="B118" s="7"/>
      <c r="C118">
        <v>11</v>
      </c>
      <c r="D118">
        <v>39</v>
      </c>
      <c r="E118">
        <v>116</v>
      </c>
      <c r="F118">
        <f t="shared" si="6"/>
        <v>155</v>
      </c>
      <c r="G118" s="7"/>
      <c r="H118">
        <v>306</v>
      </c>
      <c r="I118" s="7"/>
    </row>
    <row r="119" spans="1:9" x14ac:dyDescent="0.2">
      <c r="A119" s="7"/>
      <c r="B119" s="7"/>
      <c r="C119">
        <v>12</v>
      </c>
      <c r="D119">
        <v>20</v>
      </c>
      <c r="E119">
        <v>31</v>
      </c>
      <c r="F119">
        <f t="shared" si="6"/>
        <v>51</v>
      </c>
      <c r="G119" s="7"/>
      <c r="H119">
        <v>63</v>
      </c>
      <c r="I119" s="7"/>
    </row>
    <row r="120" spans="1:9" x14ac:dyDescent="0.2">
      <c r="A120" s="7" t="s">
        <v>31</v>
      </c>
      <c r="B120" s="7" t="s">
        <v>6</v>
      </c>
      <c r="C120">
        <v>1</v>
      </c>
      <c r="D120">
        <v>7</v>
      </c>
      <c r="E120">
        <v>103</v>
      </c>
      <c r="F120">
        <f t="shared" si="6"/>
        <v>110</v>
      </c>
      <c r="G120" s="7">
        <f>AVERAGE(F120:F125)</f>
        <v>429.5</v>
      </c>
      <c r="H120">
        <v>51</v>
      </c>
      <c r="I120" s="7">
        <f t="shared" si="5"/>
        <v>284</v>
      </c>
    </row>
    <row r="121" spans="1:9" x14ac:dyDescent="0.2">
      <c r="A121" s="7"/>
      <c r="B121" s="7"/>
      <c r="C121">
        <v>2</v>
      </c>
      <c r="D121">
        <v>30</v>
      </c>
      <c r="E121">
        <v>57</v>
      </c>
      <c r="F121">
        <f t="shared" si="6"/>
        <v>87</v>
      </c>
      <c r="G121" s="7"/>
      <c r="H121">
        <v>178</v>
      </c>
      <c r="I121" s="7"/>
    </row>
    <row r="122" spans="1:9" x14ac:dyDescent="0.2">
      <c r="A122" s="7"/>
      <c r="B122" s="7"/>
      <c r="C122">
        <v>3</v>
      </c>
      <c r="D122">
        <v>35</v>
      </c>
      <c r="E122">
        <v>276</v>
      </c>
      <c r="F122">
        <f t="shared" si="6"/>
        <v>311</v>
      </c>
      <c r="G122" s="7"/>
      <c r="H122">
        <v>451</v>
      </c>
      <c r="I122" s="7"/>
    </row>
    <row r="123" spans="1:9" x14ac:dyDescent="0.2">
      <c r="A123" s="7"/>
      <c r="B123" s="7"/>
      <c r="C123">
        <v>4</v>
      </c>
      <c r="D123">
        <v>14</v>
      </c>
      <c r="E123">
        <v>147</v>
      </c>
      <c r="F123">
        <f t="shared" si="6"/>
        <v>161</v>
      </c>
      <c r="G123" s="7"/>
      <c r="H123">
        <v>96</v>
      </c>
      <c r="I123" s="7"/>
    </row>
    <row r="124" spans="1:9" x14ac:dyDescent="0.2">
      <c r="A124" s="7"/>
      <c r="B124" s="7"/>
      <c r="C124">
        <v>5</v>
      </c>
      <c r="D124">
        <v>62</v>
      </c>
      <c r="E124">
        <v>892</v>
      </c>
      <c r="F124">
        <f t="shared" si="6"/>
        <v>954</v>
      </c>
      <c r="G124" s="7"/>
      <c r="H124">
        <v>528</v>
      </c>
      <c r="I124" s="7"/>
    </row>
    <row r="125" spans="1:9" x14ac:dyDescent="0.2">
      <c r="A125" s="7"/>
      <c r="B125" s="7"/>
      <c r="C125">
        <v>6</v>
      </c>
      <c r="D125">
        <v>18</v>
      </c>
      <c r="E125">
        <v>936</v>
      </c>
      <c r="F125">
        <f t="shared" si="6"/>
        <v>954</v>
      </c>
      <c r="G125" s="7"/>
      <c r="H125">
        <v>400</v>
      </c>
      <c r="I125" s="7"/>
    </row>
    <row r="126" spans="1:9" x14ac:dyDescent="0.2">
      <c r="A126" s="7"/>
      <c r="B126" s="7" t="s">
        <v>8</v>
      </c>
      <c r="C126">
        <v>7</v>
      </c>
      <c r="D126">
        <v>6</v>
      </c>
      <c r="E126">
        <v>66</v>
      </c>
      <c r="F126">
        <f t="shared" si="6"/>
        <v>72</v>
      </c>
      <c r="G126" s="7">
        <f>AVERAGE(F126:F131)</f>
        <v>260.83333333333331</v>
      </c>
      <c r="H126">
        <v>34</v>
      </c>
      <c r="I126" s="7">
        <f t="shared" ref="I126:I186" si="7">AVERAGE(H126:H131)</f>
        <v>128.16666666666666</v>
      </c>
    </row>
    <row r="127" spans="1:9" x14ac:dyDescent="0.2">
      <c r="A127" s="7"/>
      <c r="B127" s="7"/>
      <c r="C127">
        <v>8</v>
      </c>
      <c r="D127">
        <v>12</v>
      </c>
      <c r="E127">
        <v>49</v>
      </c>
      <c r="F127">
        <f t="shared" si="6"/>
        <v>61</v>
      </c>
      <c r="G127" s="7"/>
      <c r="H127">
        <v>43</v>
      </c>
      <c r="I127" s="7"/>
    </row>
    <row r="128" spans="1:9" x14ac:dyDescent="0.2">
      <c r="A128" s="7"/>
      <c r="B128" s="7"/>
      <c r="C128">
        <v>9</v>
      </c>
      <c r="D128">
        <v>12</v>
      </c>
      <c r="E128">
        <v>170</v>
      </c>
      <c r="F128">
        <f t="shared" si="6"/>
        <v>182</v>
      </c>
      <c r="G128" s="7"/>
      <c r="H128">
        <v>112</v>
      </c>
      <c r="I128" s="7"/>
    </row>
    <row r="129" spans="1:9" x14ac:dyDescent="0.2">
      <c r="A129" s="7"/>
      <c r="B129" s="7"/>
      <c r="C129">
        <v>10</v>
      </c>
      <c r="D129">
        <v>15</v>
      </c>
      <c r="E129">
        <v>93</v>
      </c>
      <c r="F129">
        <f t="shared" si="6"/>
        <v>108</v>
      </c>
      <c r="G129" s="7"/>
      <c r="H129">
        <v>64</v>
      </c>
      <c r="I129" s="7"/>
    </row>
    <row r="130" spans="1:9" x14ac:dyDescent="0.2">
      <c r="A130" s="7"/>
      <c r="B130" s="7"/>
      <c r="C130">
        <v>11</v>
      </c>
      <c r="D130">
        <v>52</v>
      </c>
      <c r="E130">
        <v>862</v>
      </c>
      <c r="F130">
        <f t="shared" si="6"/>
        <v>914</v>
      </c>
      <c r="G130" s="7"/>
      <c r="H130">
        <v>394</v>
      </c>
      <c r="I130" s="7"/>
    </row>
    <row r="131" spans="1:9" x14ac:dyDescent="0.2">
      <c r="A131" s="7"/>
      <c r="B131" s="7"/>
      <c r="C131">
        <v>12</v>
      </c>
      <c r="D131">
        <v>20</v>
      </c>
      <c r="E131">
        <v>208</v>
      </c>
      <c r="F131">
        <f t="shared" si="6"/>
        <v>228</v>
      </c>
      <c r="G131" s="7"/>
      <c r="H131">
        <v>122</v>
      </c>
      <c r="I131" s="7"/>
    </row>
    <row r="132" spans="1:9" x14ac:dyDescent="0.2">
      <c r="A132" s="7" t="s">
        <v>30</v>
      </c>
      <c r="B132" s="7" t="s">
        <v>6</v>
      </c>
      <c r="C132">
        <v>1</v>
      </c>
      <c r="D132">
        <v>31</v>
      </c>
      <c r="E132">
        <v>180</v>
      </c>
      <c r="F132">
        <f t="shared" si="6"/>
        <v>211</v>
      </c>
      <c r="G132" s="7">
        <f>AVERAGE(F132:F137)</f>
        <v>269.16666666666669</v>
      </c>
      <c r="H132">
        <v>211</v>
      </c>
      <c r="I132" s="7">
        <f t="shared" si="7"/>
        <v>300.83333333333331</v>
      </c>
    </row>
    <row r="133" spans="1:9" x14ac:dyDescent="0.2">
      <c r="A133" s="7"/>
      <c r="B133" s="7"/>
      <c r="C133">
        <v>2</v>
      </c>
      <c r="D133">
        <v>14</v>
      </c>
      <c r="E133">
        <v>42</v>
      </c>
      <c r="F133">
        <f t="shared" si="6"/>
        <v>56</v>
      </c>
      <c r="G133" s="7"/>
      <c r="H133">
        <v>51</v>
      </c>
      <c r="I133" s="7"/>
    </row>
    <row r="134" spans="1:9" x14ac:dyDescent="0.2">
      <c r="A134" s="7"/>
      <c r="B134" s="7"/>
      <c r="C134">
        <v>3</v>
      </c>
      <c r="D134">
        <v>100</v>
      </c>
      <c r="E134">
        <v>742</v>
      </c>
      <c r="F134">
        <f t="shared" si="6"/>
        <v>842</v>
      </c>
      <c r="G134" s="7"/>
      <c r="H134">
        <v>934</v>
      </c>
      <c r="I134" s="7"/>
    </row>
    <row r="135" spans="1:9" x14ac:dyDescent="0.2">
      <c r="A135" s="7"/>
      <c r="B135" s="7"/>
      <c r="C135">
        <v>4</v>
      </c>
      <c r="D135">
        <v>14</v>
      </c>
      <c r="E135">
        <v>57</v>
      </c>
      <c r="F135">
        <f t="shared" si="6"/>
        <v>71</v>
      </c>
      <c r="G135" s="7"/>
      <c r="H135">
        <v>66</v>
      </c>
      <c r="I135" s="7"/>
    </row>
    <row r="136" spans="1:9" x14ac:dyDescent="0.2">
      <c r="A136" s="7"/>
      <c r="B136" s="7"/>
      <c r="C136">
        <v>5</v>
      </c>
      <c r="D136">
        <v>33</v>
      </c>
      <c r="E136">
        <v>355</v>
      </c>
      <c r="F136">
        <f t="shared" si="6"/>
        <v>388</v>
      </c>
      <c r="G136" s="7"/>
      <c r="H136">
        <v>465</v>
      </c>
      <c r="I136" s="7"/>
    </row>
    <row r="137" spans="1:9" x14ac:dyDescent="0.2">
      <c r="A137" s="7"/>
      <c r="B137" s="7"/>
      <c r="C137">
        <v>6</v>
      </c>
      <c r="D137">
        <v>28</v>
      </c>
      <c r="E137">
        <v>19</v>
      </c>
      <c r="F137">
        <f t="shared" si="6"/>
        <v>47</v>
      </c>
      <c r="G137" s="7"/>
      <c r="H137">
        <v>78</v>
      </c>
      <c r="I137" s="7"/>
    </row>
    <row r="138" spans="1:9" x14ac:dyDescent="0.2">
      <c r="A138" s="7"/>
      <c r="B138" s="7" t="s">
        <v>8</v>
      </c>
      <c r="C138">
        <v>7</v>
      </c>
      <c r="D138">
        <v>9</v>
      </c>
      <c r="E138">
        <v>109</v>
      </c>
      <c r="F138">
        <f t="shared" si="6"/>
        <v>118</v>
      </c>
      <c r="G138" s="7">
        <f>AVERAGE(F138:F143)</f>
        <v>350.83333333333331</v>
      </c>
      <c r="H138">
        <v>81</v>
      </c>
      <c r="I138" s="7">
        <f t="shared" si="7"/>
        <v>194.5</v>
      </c>
    </row>
    <row r="139" spans="1:9" x14ac:dyDescent="0.2">
      <c r="A139" s="7"/>
      <c r="B139" s="7"/>
      <c r="C139">
        <v>8</v>
      </c>
      <c r="D139">
        <v>11</v>
      </c>
      <c r="E139">
        <v>75</v>
      </c>
      <c r="F139">
        <f t="shared" si="6"/>
        <v>86</v>
      </c>
      <c r="G139" s="7"/>
      <c r="H139">
        <v>63</v>
      </c>
      <c r="I139" s="7"/>
    </row>
    <row r="140" spans="1:9" x14ac:dyDescent="0.2">
      <c r="A140" s="7"/>
      <c r="B140" s="7"/>
      <c r="C140">
        <v>9</v>
      </c>
      <c r="D140">
        <v>6</v>
      </c>
      <c r="E140">
        <v>298</v>
      </c>
      <c r="F140">
        <f t="shared" si="6"/>
        <v>304</v>
      </c>
      <c r="G140" s="7"/>
      <c r="H140">
        <v>122</v>
      </c>
      <c r="I140" s="7"/>
    </row>
    <row r="141" spans="1:9" x14ac:dyDescent="0.2">
      <c r="A141" s="7"/>
      <c r="B141" s="7"/>
      <c r="C141">
        <v>10</v>
      </c>
      <c r="D141">
        <v>35</v>
      </c>
      <c r="E141">
        <v>489</v>
      </c>
      <c r="F141">
        <f t="shared" si="6"/>
        <v>524</v>
      </c>
      <c r="G141" s="7"/>
      <c r="H141">
        <v>456</v>
      </c>
      <c r="I141" s="7"/>
    </row>
    <row r="142" spans="1:9" x14ac:dyDescent="0.2">
      <c r="A142" s="7"/>
      <c r="B142" s="7"/>
      <c r="C142">
        <v>11</v>
      </c>
      <c r="D142">
        <v>11</v>
      </c>
      <c r="E142">
        <v>612</v>
      </c>
      <c r="F142">
        <f t="shared" si="6"/>
        <v>623</v>
      </c>
      <c r="G142" s="7"/>
      <c r="H142">
        <v>233</v>
      </c>
      <c r="I142" s="7"/>
    </row>
    <row r="143" spans="1:9" x14ac:dyDescent="0.2">
      <c r="A143" s="7"/>
      <c r="B143" s="7"/>
      <c r="C143">
        <v>12</v>
      </c>
      <c r="D143">
        <v>9</v>
      </c>
      <c r="E143">
        <v>441</v>
      </c>
      <c r="F143">
        <f t="shared" si="6"/>
        <v>450</v>
      </c>
      <c r="G143" s="7"/>
      <c r="H143">
        <v>212</v>
      </c>
      <c r="I143" s="7"/>
    </row>
    <row r="144" spans="1:9" x14ac:dyDescent="0.2">
      <c r="A144" s="7" t="s">
        <v>29</v>
      </c>
      <c r="B144" s="7" t="s">
        <v>8</v>
      </c>
      <c r="C144">
        <v>1</v>
      </c>
      <c r="D144">
        <v>9</v>
      </c>
      <c r="E144">
        <v>40</v>
      </c>
      <c r="F144">
        <f t="shared" si="6"/>
        <v>49</v>
      </c>
      <c r="G144" s="7">
        <f>AVERAGE(F144:F149)</f>
        <v>81.666666666666671</v>
      </c>
      <c r="H144">
        <v>57</v>
      </c>
      <c r="I144" s="7">
        <f t="shared" si="7"/>
        <v>110.33333333333333</v>
      </c>
    </row>
    <row r="145" spans="1:9" x14ac:dyDescent="0.2">
      <c r="A145" s="7"/>
      <c r="B145" s="7"/>
      <c r="C145">
        <v>2</v>
      </c>
      <c r="D145">
        <v>9</v>
      </c>
      <c r="E145">
        <v>38</v>
      </c>
      <c r="F145">
        <f t="shared" si="6"/>
        <v>47</v>
      </c>
      <c r="G145" s="7"/>
      <c r="H145">
        <v>46</v>
      </c>
      <c r="I145" s="7"/>
    </row>
    <row r="146" spans="1:9" x14ac:dyDescent="0.2">
      <c r="A146" s="7"/>
      <c r="B146" s="7"/>
      <c r="C146">
        <v>3</v>
      </c>
      <c r="D146">
        <v>12</v>
      </c>
      <c r="E146">
        <v>82</v>
      </c>
      <c r="F146">
        <f t="shared" si="6"/>
        <v>94</v>
      </c>
      <c r="G146" s="7"/>
      <c r="H146">
        <v>107</v>
      </c>
      <c r="I146" s="7"/>
    </row>
    <row r="147" spans="1:9" x14ac:dyDescent="0.2">
      <c r="A147" s="7"/>
      <c r="B147" s="7"/>
      <c r="C147">
        <v>4</v>
      </c>
      <c r="D147">
        <v>13</v>
      </c>
      <c r="E147">
        <v>102</v>
      </c>
      <c r="F147">
        <f t="shared" si="6"/>
        <v>115</v>
      </c>
      <c r="G147" s="7"/>
      <c r="H147">
        <v>162</v>
      </c>
      <c r="I147" s="7"/>
    </row>
    <row r="148" spans="1:9" x14ac:dyDescent="0.2">
      <c r="A148" s="7"/>
      <c r="B148" s="7"/>
      <c r="C148">
        <v>5</v>
      </c>
      <c r="D148">
        <v>9</v>
      </c>
      <c r="E148">
        <v>88</v>
      </c>
      <c r="F148">
        <f t="shared" si="6"/>
        <v>97</v>
      </c>
      <c r="G148" s="7"/>
      <c r="H148">
        <v>141</v>
      </c>
      <c r="I148" s="7"/>
    </row>
    <row r="149" spans="1:9" x14ac:dyDescent="0.2">
      <c r="A149" s="7"/>
      <c r="B149" s="7"/>
      <c r="C149">
        <v>6</v>
      </c>
      <c r="D149">
        <v>10</v>
      </c>
      <c r="E149">
        <v>78</v>
      </c>
      <c r="F149">
        <f t="shared" si="6"/>
        <v>88</v>
      </c>
      <c r="G149" s="7"/>
      <c r="H149">
        <v>149</v>
      </c>
      <c r="I149" s="7"/>
    </row>
    <row r="150" spans="1:9" x14ac:dyDescent="0.2">
      <c r="A150" s="7"/>
      <c r="B150" s="7" t="s">
        <v>6</v>
      </c>
      <c r="C150">
        <v>7</v>
      </c>
      <c r="D150">
        <v>13</v>
      </c>
      <c r="E150">
        <v>0</v>
      </c>
      <c r="F150">
        <f t="shared" si="6"/>
        <v>13</v>
      </c>
      <c r="G150" s="7">
        <f>AVERAGE(F150:F155)</f>
        <v>191.33333333333334</v>
      </c>
      <c r="H150">
        <v>73</v>
      </c>
      <c r="I150" s="7">
        <f t="shared" si="7"/>
        <v>307.33333333333331</v>
      </c>
    </row>
    <row r="151" spans="1:9" x14ac:dyDescent="0.2">
      <c r="A151" s="7"/>
      <c r="B151" s="7"/>
      <c r="C151">
        <v>8</v>
      </c>
      <c r="D151">
        <v>8</v>
      </c>
      <c r="E151">
        <v>0</v>
      </c>
      <c r="F151">
        <f t="shared" si="6"/>
        <v>8</v>
      </c>
      <c r="G151" s="7"/>
      <c r="H151">
        <v>22</v>
      </c>
      <c r="I151" s="7"/>
    </row>
    <row r="152" spans="1:9" x14ac:dyDescent="0.2">
      <c r="A152" s="7"/>
      <c r="B152" s="7"/>
      <c r="C152">
        <v>9</v>
      </c>
      <c r="D152">
        <v>70</v>
      </c>
      <c r="E152">
        <v>269</v>
      </c>
      <c r="F152">
        <f t="shared" si="6"/>
        <v>339</v>
      </c>
      <c r="G152" s="7"/>
      <c r="H152">
        <v>688</v>
      </c>
      <c r="I152" s="7"/>
    </row>
    <row r="153" spans="1:9" x14ac:dyDescent="0.2">
      <c r="A153" s="7"/>
      <c r="B153" s="7"/>
      <c r="C153">
        <v>10</v>
      </c>
      <c r="D153">
        <v>21</v>
      </c>
      <c r="E153">
        <v>96</v>
      </c>
      <c r="F153">
        <f t="shared" ref="F153:F191" si="8">SUM(D153:E153)</f>
        <v>117</v>
      </c>
      <c r="G153" s="7"/>
      <c r="H153">
        <v>308</v>
      </c>
      <c r="I153" s="7"/>
    </row>
    <row r="154" spans="1:9" x14ac:dyDescent="0.2">
      <c r="A154" s="7"/>
      <c r="B154" s="7"/>
      <c r="C154">
        <v>11</v>
      </c>
      <c r="D154">
        <v>22</v>
      </c>
      <c r="E154">
        <v>187</v>
      </c>
      <c r="F154">
        <f t="shared" si="8"/>
        <v>209</v>
      </c>
      <c r="G154" s="7"/>
      <c r="H154">
        <v>246</v>
      </c>
      <c r="I154" s="7"/>
    </row>
    <row r="155" spans="1:9" x14ac:dyDescent="0.2">
      <c r="A155" s="7"/>
      <c r="B155" s="7"/>
      <c r="C155">
        <v>12</v>
      </c>
      <c r="D155">
        <v>37</v>
      </c>
      <c r="E155">
        <v>425</v>
      </c>
      <c r="F155">
        <f t="shared" si="8"/>
        <v>462</v>
      </c>
      <c r="G155" s="7"/>
      <c r="H155">
        <v>507</v>
      </c>
      <c r="I155" s="7"/>
    </row>
    <row r="156" spans="1:9" x14ac:dyDescent="0.2">
      <c r="A156" s="7" t="s">
        <v>28</v>
      </c>
      <c r="B156" s="7" t="s">
        <v>8</v>
      </c>
      <c r="C156">
        <v>1</v>
      </c>
      <c r="D156">
        <v>7</v>
      </c>
      <c r="E156">
        <v>55</v>
      </c>
      <c r="F156">
        <f t="shared" si="8"/>
        <v>62</v>
      </c>
      <c r="G156" s="7">
        <f>AVERAGE(F156:F161)</f>
        <v>125.33333333333333</v>
      </c>
      <c r="H156">
        <v>44</v>
      </c>
      <c r="I156" s="7">
        <f t="shared" si="7"/>
        <v>79</v>
      </c>
    </row>
    <row r="157" spans="1:9" x14ac:dyDescent="0.2">
      <c r="A157" s="7"/>
      <c r="B157" s="7"/>
      <c r="C157">
        <v>2</v>
      </c>
      <c r="D157">
        <v>7</v>
      </c>
      <c r="E157">
        <v>66</v>
      </c>
      <c r="F157">
        <f t="shared" si="8"/>
        <v>73</v>
      </c>
      <c r="G157" s="7"/>
      <c r="H157">
        <v>38</v>
      </c>
      <c r="I157" s="7"/>
    </row>
    <row r="158" spans="1:9" x14ac:dyDescent="0.2">
      <c r="A158" s="7"/>
      <c r="B158" s="7"/>
      <c r="C158">
        <v>3</v>
      </c>
      <c r="D158">
        <v>5</v>
      </c>
      <c r="E158">
        <v>163</v>
      </c>
      <c r="F158">
        <f t="shared" si="8"/>
        <v>168</v>
      </c>
      <c r="G158" s="7"/>
      <c r="H158">
        <v>77</v>
      </c>
      <c r="I158" s="7"/>
    </row>
    <row r="159" spans="1:9" x14ac:dyDescent="0.2">
      <c r="A159" s="7"/>
      <c r="B159" s="7"/>
      <c r="C159">
        <v>4</v>
      </c>
      <c r="D159">
        <v>10</v>
      </c>
      <c r="E159">
        <v>176</v>
      </c>
      <c r="F159">
        <f t="shared" si="8"/>
        <v>186</v>
      </c>
      <c r="G159" s="7"/>
      <c r="H159">
        <v>110</v>
      </c>
      <c r="I159" s="7"/>
    </row>
    <row r="160" spans="1:9" x14ac:dyDescent="0.2">
      <c r="A160" s="7"/>
      <c r="B160" s="7"/>
      <c r="C160">
        <v>5</v>
      </c>
      <c r="D160">
        <v>12</v>
      </c>
      <c r="E160">
        <v>165</v>
      </c>
      <c r="F160">
        <f t="shared" si="8"/>
        <v>177</v>
      </c>
      <c r="G160" s="7"/>
      <c r="H160">
        <v>120</v>
      </c>
      <c r="I160" s="7"/>
    </row>
    <row r="161" spans="1:9" x14ac:dyDescent="0.2">
      <c r="A161" s="7"/>
      <c r="B161" s="7"/>
      <c r="C161">
        <v>6</v>
      </c>
      <c r="D161">
        <v>11</v>
      </c>
      <c r="E161">
        <v>75</v>
      </c>
      <c r="F161">
        <f t="shared" si="8"/>
        <v>86</v>
      </c>
      <c r="G161" s="7"/>
      <c r="H161">
        <v>85</v>
      </c>
      <c r="I161" s="7"/>
    </row>
    <row r="162" spans="1:9" x14ac:dyDescent="0.2">
      <c r="A162" s="7"/>
      <c r="B162" s="7" t="s">
        <v>6</v>
      </c>
      <c r="C162">
        <v>7</v>
      </c>
      <c r="D162">
        <v>25</v>
      </c>
      <c r="E162">
        <v>0</v>
      </c>
      <c r="F162">
        <f t="shared" si="8"/>
        <v>25</v>
      </c>
      <c r="G162" s="7">
        <f>AVERAGE(F162:F167)</f>
        <v>298.66666666666669</v>
      </c>
      <c r="H162">
        <v>57</v>
      </c>
      <c r="I162" s="7">
        <f t="shared" si="7"/>
        <v>435.5</v>
      </c>
    </row>
    <row r="163" spans="1:9" x14ac:dyDescent="0.2">
      <c r="A163" s="7"/>
      <c r="B163" s="7"/>
      <c r="C163">
        <v>8</v>
      </c>
      <c r="D163">
        <v>16</v>
      </c>
      <c r="E163">
        <v>0</v>
      </c>
      <c r="F163">
        <f t="shared" si="8"/>
        <v>16</v>
      </c>
      <c r="G163" s="7"/>
      <c r="H163">
        <v>39</v>
      </c>
      <c r="I163" s="7"/>
    </row>
    <row r="164" spans="1:9" x14ac:dyDescent="0.2">
      <c r="A164" s="7"/>
      <c r="B164" s="7"/>
      <c r="C164">
        <v>9</v>
      </c>
      <c r="D164">
        <v>78</v>
      </c>
      <c r="E164">
        <v>403</v>
      </c>
      <c r="F164">
        <f t="shared" si="8"/>
        <v>481</v>
      </c>
      <c r="G164" s="7"/>
      <c r="H164">
        <v>476</v>
      </c>
      <c r="I164" s="7"/>
    </row>
    <row r="165" spans="1:9" x14ac:dyDescent="0.2">
      <c r="A165" s="7"/>
      <c r="B165" s="7"/>
      <c r="C165">
        <v>10</v>
      </c>
      <c r="D165">
        <v>36</v>
      </c>
      <c r="E165">
        <v>87</v>
      </c>
      <c r="F165">
        <f t="shared" si="8"/>
        <v>123</v>
      </c>
      <c r="G165" s="7"/>
      <c r="H165">
        <v>153</v>
      </c>
      <c r="I165" s="7"/>
    </row>
    <row r="166" spans="1:9" x14ac:dyDescent="0.2">
      <c r="A166" s="7"/>
      <c r="B166" s="7"/>
      <c r="C166">
        <v>11</v>
      </c>
      <c r="D166">
        <v>308</v>
      </c>
      <c r="E166">
        <v>645</v>
      </c>
      <c r="F166">
        <f t="shared" si="8"/>
        <v>953</v>
      </c>
      <c r="G166" s="7"/>
      <c r="H166">
        <v>1498</v>
      </c>
      <c r="I166" s="7"/>
    </row>
    <row r="167" spans="1:9" x14ac:dyDescent="0.2">
      <c r="A167" s="7"/>
      <c r="B167" s="7"/>
      <c r="C167">
        <v>12</v>
      </c>
      <c r="D167">
        <v>102</v>
      </c>
      <c r="E167">
        <v>92</v>
      </c>
      <c r="F167">
        <f t="shared" si="8"/>
        <v>194</v>
      </c>
      <c r="G167" s="7"/>
      <c r="H167">
        <v>390</v>
      </c>
      <c r="I167" s="7"/>
    </row>
    <row r="168" spans="1:9" x14ac:dyDescent="0.2">
      <c r="A168" s="7"/>
      <c r="B168" s="7"/>
      <c r="G168" s="7"/>
      <c r="I168" s="7"/>
    </row>
    <row r="169" spans="1:9" x14ac:dyDescent="0.2">
      <c r="A169" s="7"/>
      <c r="B169" s="7"/>
      <c r="G169" s="7"/>
      <c r="I169" s="7"/>
    </row>
    <row r="170" spans="1:9" x14ac:dyDescent="0.2">
      <c r="A170" s="7"/>
      <c r="B170" s="7"/>
      <c r="G170" s="7"/>
      <c r="I170" s="7"/>
    </row>
    <row r="171" spans="1:9" x14ac:dyDescent="0.2">
      <c r="A171" s="7"/>
      <c r="B171" s="7"/>
      <c r="G171" s="7"/>
      <c r="I171" s="7"/>
    </row>
    <row r="172" spans="1:9" x14ac:dyDescent="0.2">
      <c r="A172" s="7"/>
      <c r="B172" s="7"/>
      <c r="G172" s="7"/>
      <c r="I172" s="7"/>
    </row>
    <row r="173" spans="1:9" x14ac:dyDescent="0.2">
      <c r="A173" s="7"/>
      <c r="B173" s="7"/>
      <c r="G173" s="7"/>
      <c r="I173" s="7"/>
    </row>
    <row r="174" spans="1:9" x14ac:dyDescent="0.2">
      <c r="A174" s="7"/>
      <c r="B174" s="7"/>
      <c r="G174" s="7"/>
      <c r="I174" s="7"/>
    </row>
    <row r="175" spans="1:9" x14ac:dyDescent="0.2">
      <c r="A175" s="7"/>
      <c r="B175" s="7"/>
      <c r="G175" s="7"/>
      <c r="I175" s="7"/>
    </row>
    <row r="176" spans="1:9" x14ac:dyDescent="0.2">
      <c r="A176" s="7"/>
      <c r="B176" s="7"/>
      <c r="G176" s="7"/>
      <c r="I176" s="7"/>
    </row>
    <row r="177" spans="1:9" x14ac:dyDescent="0.2">
      <c r="A177" s="7"/>
      <c r="B177" s="7"/>
      <c r="G177" s="7"/>
      <c r="I177" s="7"/>
    </row>
    <row r="178" spans="1:9" x14ac:dyDescent="0.2">
      <c r="A178" s="7"/>
      <c r="B178" s="7"/>
      <c r="G178" s="7"/>
      <c r="I178" s="7"/>
    </row>
    <row r="179" spans="1:9" x14ac:dyDescent="0.2">
      <c r="A179" s="7"/>
      <c r="B179" s="7"/>
      <c r="G179" s="7"/>
      <c r="I179" s="7"/>
    </row>
    <row r="180" spans="1:9" x14ac:dyDescent="0.2">
      <c r="A180" s="7"/>
      <c r="B180" s="7"/>
      <c r="G180" s="7"/>
      <c r="I180" s="7"/>
    </row>
    <row r="181" spans="1:9" x14ac:dyDescent="0.2">
      <c r="A181" s="7"/>
      <c r="B181" s="7"/>
      <c r="G181" s="7"/>
      <c r="I181" s="7"/>
    </row>
    <row r="182" spans="1:9" x14ac:dyDescent="0.2">
      <c r="A182" s="7"/>
      <c r="B182" s="7"/>
      <c r="G182" s="7"/>
      <c r="I182" s="7"/>
    </row>
    <row r="183" spans="1:9" x14ac:dyDescent="0.2">
      <c r="A183" s="7"/>
      <c r="B183" s="7"/>
      <c r="G183" s="7"/>
      <c r="I183" s="7"/>
    </row>
    <row r="184" spans="1:9" x14ac:dyDescent="0.2">
      <c r="A184" s="7"/>
      <c r="B184" s="7"/>
      <c r="G184" s="7"/>
      <c r="I184" s="7"/>
    </row>
    <row r="185" spans="1:9" x14ac:dyDescent="0.2">
      <c r="A185" s="7"/>
      <c r="B185" s="7"/>
      <c r="G185" s="7"/>
      <c r="I185" s="7"/>
    </row>
    <row r="186" spans="1:9" x14ac:dyDescent="0.2">
      <c r="A186" s="7"/>
      <c r="B186" s="7"/>
      <c r="G186" s="7"/>
      <c r="I186" s="7"/>
    </row>
    <row r="187" spans="1:9" x14ac:dyDescent="0.2">
      <c r="A187" s="7"/>
      <c r="B187" s="7"/>
      <c r="G187" s="7"/>
      <c r="I187" s="7"/>
    </row>
    <row r="188" spans="1:9" x14ac:dyDescent="0.2">
      <c r="A188" s="7"/>
      <c r="B188" s="7"/>
      <c r="G188" s="7"/>
      <c r="I188" s="7"/>
    </row>
    <row r="189" spans="1:9" x14ac:dyDescent="0.2">
      <c r="A189" s="7"/>
      <c r="B189" s="7"/>
      <c r="G189" s="7"/>
      <c r="I189" s="7"/>
    </row>
    <row r="190" spans="1:9" x14ac:dyDescent="0.2">
      <c r="A190" s="7"/>
      <c r="B190" s="7"/>
      <c r="G190" s="7"/>
      <c r="I190" s="7"/>
    </row>
    <row r="191" spans="1:9" x14ac:dyDescent="0.2">
      <c r="A191" s="7"/>
      <c r="B191" s="7"/>
      <c r="G191" s="7"/>
      <c r="I191" s="7"/>
    </row>
  </sheetData>
  <mergeCells count="103">
    <mergeCell ref="B17:B18"/>
    <mergeCell ref="I168:I173"/>
    <mergeCell ref="I174:I179"/>
    <mergeCell ref="I180:I185"/>
    <mergeCell ref="I186:I191"/>
    <mergeCell ref="A1:C1"/>
    <mergeCell ref="A22:J22"/>
    <mergeCell ref="A2:A14"/>
    <mergeCell ref="A17:A18"/>
    <mergeCell ref="I132:I137"/>
    <mergeCell ref="I138:I143"/>
    <mergeCell ref="I144:I149"/>
    <mergeCell ref="I150:I155"/>
    <mergeCell ref="I156:I161"/>
    <mergeCell ref="I162:I167"/>
    <mergeCell ref="I96:I101"/>
    <mergeCell ref="I102:I107"/>
    <mergeCell ref="I108:I113"/>
    <mergeCell ref="I114:I119"/>
    <mergeCell ref="I120:I125"/>
    <mergeCell ref="I126:I131"/>
    <mergeCell ref="I60:I65"/>
    <mergeCell ref="I66:I71"/>
    <mergeCell ref="I72:I77"/>
    <mergeCell ref="I78:I83"/>
    <mergeCell ref="I84:I89"/>
    <mergeCell ref="I90:I95"/>
    <mergeCell ref="G168:G173"/>
    <mergeCell ref="G174:G179"/>
    <mergeCell ref="G180:G185"/>
    <mergeCell ref="G186:G191"/>
    <mergeCell ref="I24:I29"/>
    <mergeCell ref="I30:I35"/>
    <mergeCell ref="I36:I41"/>
    <mergeCell ref="I42:I47"/>
    <mergeCell ref="I48:I53"/>
    <mergeCell ref="I54:I59"/>
    <mergeCell ref="G132:G137"/>
    <mergeCell ref="G138:G143"/>
    <mergeCell ref="G144:G149"/>
    <mergeCell ref="G150:G155"/>
    <mergeCell ref="G156:G161"/>
    <mergeCell ref="G162:G167"/>
    <mergeCell ref="G96:G101"/>
    <mergeCell ref="G102:G107"/>
    <mergeCell ref="G108:G113"/>
    <mergeCell ref="G114:G119"/>
    <mergeCell ref="G120:G125"/>
    <mergeCell ref="G126:G131"/>
    <mergeCell ref="G60:G65"/>
    <mergeCell ref="G66:G71"/>
    <mergeCell ref="G72:G77"/>
    <mergeCell ref="G78:G83"/>
    <mergeCell ref="G84:G89"/>
    <mergeCell ref="G90:G95"/>
    <mergeCell ref="G24:G29"/>
    <mergeCell ref="G30:G35"/>
    <mergeCell ref="G36:G41"/>
    <mergeCell ref="G42:G47"/>
    <mergeCell ref="G48:G53"/>
    <mergeCell ref="G54:G59"/>
    <mergeCell ref="B168:B173"/>
    <mergeCell ref="B174:B179"/>
    <mergeCell ref="A168:A179"/>
    <mergeCell ref="A180:A191"/>
    <mergeCell ref="B180:B185"/>
    <mergeCell ref="B186:B191"/>
    <mergeCell ref="B132:B137"/>
    <mergeCell ref="B138:B143"/>
    <mergeCell ref="B144:B149"/>
    <mergeCell ref="B150:B155"/>
    <mergeCell ref="B156:B161"/>
    <mergeCell ref="B162:B167"/>
    <mergeCell ref="A132:A143"/>
    <mergeCell ref="A144:A155"/>
    <mergeCell ref="A156:A167"/>
    <mergeCell ref="B96:B101"/>
    <mergeCell ref="B102:B107"/>
    <mergeCell ref="B108:B113"/>
    <mergeCell ref="B114:B119"/>
    <mergeCell ref="B120:B125"/>
    <mergeCell ref="B126:B131"/>
    <mergeCell ref="A96:A107"/>
    <mergeCell ref="A108:A119"/>
    <mergeCell ref="A120:A131"/>
    <mergeCell ref="B84:B89"/>
    <mergeCell ref="B90:B95"/>
    <mergeCell ref="A84:A95"/>
    <mergeCell ref="A48:A59"/>
    <mergeCell ref="B48:B53"/>
    <mergeCell ref="B54:B59"/>
    <mergeCell ref="A60:A71"/>
    <mergeCell ref="B60:B65"/>
    <mergeCell ref="B66:B71"/>
    <mergeCell ref="B24:B29"/>
    <mergeCell ref="A24:A35"/>
    <mergeCell ref="B30:B35"/>
    <mergeCell ref="A36:A47"/>
    <mergeCell ref="B36:B41"/>
    <mergeCell ref="B42:B47"/>
    <mergeCell ref="A72:A83"/>
    <mergeCell ref="B72:B77"/>
    <mergeCell ref="B78:B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2016-12-02T02:07:28Z</dcterms:created>
  <dcterms:modified xsi:type="dcterms:W3CDTF">2016-12-04T02:34:54Z</dcterms:modified>
</cp:coreProperties>
</file>