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ker/Dropbox/2020-CIKM-Wiki-hierarchy/experiments/eval_non_cyclic_wkg_vs_dbpedia_and_sumo/"/>
    </mc:Choice>
  </mc:AlternateContent>
  <xr:revisionPtr revIDLastSave="0" documentId="13_ncr:40009_{A6A7E286-16B9-0E43-AC8F-058C5FA9889E}" xr6:coauthVersionLast="45" xr6:coauthVersionMax="45" xr10:uidLastSave="{00000000-0000-0000-0000-000000000000}"/>
  <bookViews>
    <workbookView xWindow="780" yWindow="-21140" windowWidth="37260" windowHeight="20780" activeTab="4"/>
  </bookViews>
  <sheets>
    <sheet name="classes_found_in_both_dbpedia_a" sheetId="1" r:id="rId1"/>
    <sheet name="all" sheetId="2" r:id="rId2"/>
    <sheet name="summary" sheetId="3" r:id="rId3"/>
    <sheet name="summary-compressed" sheetId="5" r:id="rId4"/>
    <sheet name="for-latex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2" i="2"/>
</calcChain>
</file>

<file path=xl/sharedStrings.xml><?xml version="1.0" encoding="utf-8"?>
<sst xmlns="http://schemas.openxmlformats.org/spreadsheetml/2006/main" count="798" uniqueCount="198">
  <si>
    <t>concept_name</t>
  </si>
  <si>
    <t>dbpedia_parent_concepts</t>
  </si>
  <si>
    <t>wiki_parent_concepts</t>
  </si>
  <si>
    <t>Aircraft</t>
  </si>
  <si>
    <t>MeanOfTransportation</t>
  </si>
  <si>
    <t>Vehicles_by_media:Vehicles_by_type:Technology_by_type:Technology:Main_topic_classifications</t>
  </si>
  <si>
    <t>Anime</t>
  </si>
  <si>
    <t>Cartoon:Work</t>
  </si>
  <si>
    <t>Animation_terminology:Animation:Filmmaking:Film_industry:Film:Entertainment:Main_topic_classifications:Humanities:Main_topic_classifications:Entertainment_industry:Entertainment:Main_topic_classifications:Humanities:Main_topic_classifications:Economics_of_the_arts_and_literature:Literature:Writing:Mass_media:Main_topic_classifications:Entertainment:Main_topic_classifications:Humanities:Main_topic_classifications:Language:Main_topic_classifications:Culture:Main_topic_classifications:Humanities:Main_topic_classifications:Culture:Main_topic_classifications:Arts:Culture:Main_topic_classifications:Humanities:Main_topic_classifications:Media_industry:Entertainment_industry:Entertainment:Main_topic_classifications:Humanities:Main_topic_classifications:Mass_media:Main_topic_classifications:Entertainment:Main_topic_classifications:Humanities:Main_topic_classifications:Film:Entertainment:Main_topic_classifications:Humanities:Main_topic_classifications:Cartooning:Art_genres:Arts:Culture:Main_topic_classifications:Humanities:Main_topic_classifications:Media_formats:Media_technology:Mass_media:Main_topic_classifications:Entertainment:Main_topic_classifications:Humanities:Main_topic_classifications:Mass_media_by_type:Mass_media:Main_topic_classifications:Entertainment:Main_topic_classifications:Humanities:Main_topic_classifications:Film_and_video_technology:Technology_by_type:Technology:Main_topic_classifications:Media_technology:Mass_media:Main_topic_classifications:Entertainment:Main_topic_classifications:Humanities:Main_topic_classifications:Film_and_video_terminology:Film:Entertainment:Main_topic_classifications:Humanities:Main_topic_classifications:Terminology:Language:Main_topic_classifications:Culture:Main_topic_classifications</t>
  </si>
  <si>
    <t>Archaea</t>
  </si>
  <si>
    <t>Species</t>
  </si>
  <si>
    <t>Prokaryotes:Organisms:Life:Main_topic_classifications</t>
  </si>
  <si>
    <t>Area</t>
  </si>
  <si>
    <t>Thing</t>
  </si>
  <si>
    <t>Physical_quantities:Quantity:Mathematical_concepts:Concepts_by_field:Concepts:Main_topic_classifications:Mathematics:Main_topic_classifications:Difference:Deconstruction:Philosophical_movements:History_of_philosophy:Philosophy:Humanities:Main_topic_classifications:Main_topic_classifications:Cultural_history:Anthropology:Humanities:Main_topic_classifications:Culture:Main_topic_classifications:Cultural_studies:Culture:Main_topic_classifications:Humanities:Main_topic_classifications:Philosophical_theories:Philosophy:Humanities:Main_topic_classifications:Main_topic_classifications:Movements:Social_groups:Society:Culture:Main_topic_classifications:Main_topic_classifications:Cultures:Culture:Main_topic_classifications:Society:Culture:Main_topic_classifications:Main_topic_classifications:Philosophy_of_language:Language:Main_topic_classifications:Culture:Main_topic_classifications:Literary_criticism:Literature:Writing:Mass_media:Main_topic_classifications:Entertainment:Main_topic_classifications:Humanities:Main_topic_classifications:Language:Main_topic_classifications:Culture:Main_topic_classifications:Humanities:Main_topic_classifications:Culture:Main_topic_classifications:Aesthetics:Branches_of_philosophy:Subfields_by_academic_discipline:Academic_disciplines:Main_topic_classifications:Philosophy:Humanities:Main_topic_classifications:Main_topic_classifications:Arts:Culture:Main_topic_classifications:Humanities:Main_topic_classifications:Structuralism:Philosophical_anthropology:Anthropology:Humanities:Main_topic_classifications:Linguistic_turn:Humanities:Main_topic_classifications:Conceptual_distinctions:Concepts:Main_topic_classifications:Form:Ontology:Philosophy:Humanities:Main_topic_classifications:Main_topic_classifications:Philosophy:Humanities:Main_topic_classifications:Main_topic_classifications:Physics:Physical_sciences:Natural_sciences:Nature:Universe:Main_topic_classifications:Main_topic_classifications</t>
  </si>
  <si>
    <t>Bacteria</t>
  </si>
  <si>
    <t>Beer</t>
  </si>
  <si>
    <t>Beverage:Food</t>
  </si>
  <si>
    <t>Brewing:Food_and_drink_preparation:Food_and_drink:Main_topic_classifications</t>
  </si>
  <si>
    <t>Birth</t>
  </si>
  <si>
    <t>PersonalEvent:LifeCycleEvent:Event</t>
  </si>
  <si>
    <t>Life:Main_topic_classifications</t>
  </si>
  <si>
    <t>Boxing</t>
  </si>
  <si>
    <t>Sport:Activity</t>
  </si>
  <si>
    <t>Individual_sports:Sports_by_type:Sports:Main_topic_classifications</t>
  </si>
  <si>
    <t>Brain</t>
  </si>
  <si>
    <t>AnatomicalStructure</t>
  </si>
  <si>
    <t>Human_anatomy_by_organ:Human_anatomy:Human_body:Humans:Anthropology:Humanities:Main_topic_classifications:Physical_objects:Matter:Nature:Universe:Main_topic_classifications:Main_topic_classifications:Science:Main_topic_classifications:Universe:Main_topic_classifications:Objects:Main_topic_classifications</t>
  </si>
  <si>
    <t>Building</t>
  </si>
  <si>
    <t>ArchitecturalStructure:Place</t>
  </si>
  <si>
    <t>Construction:Economic_sectors:Economy:Main_topic_classifications:Society:Culture:Main_topic_classifications:Main_topic_classifications:Engineering_disciplines:Subfields_by_academic_discipline:Academic_disciplines:Main_topic_classifications:Engineering:Technology:Main_topic_classifications:Main_topic_classifications</t>
  </si>
  <si>
    <t>Celebrity</t>
  </si>
  <si>
    <t>Person:Agent</t>
  </si>
  <si>
    <t>Public_sphere:Society:Culture:Main_topic_classifications:Main_topic_classifications:Policy:Government:Main_topic_classifications:Main_topic_classifications:Society:Culture:Main_topic_classifications:Main_topic_classifications</t>
  </si>
  <si>
    <t>Cheese</t>
  </si>
  <si>
    <t>Food</t>
  </si>
  <si>
    <t>Dairy_products:Foods:Food_and_drink:Main_topic_classifications:Dairy:Food_and_drink:Main_topic_classifications</t>
  </si>
  <si>
    <t>City</t>
  </si>
  <si>
    <t>Settlement:PopulatedPlace:Place</t>
  </si>
  <si>
    <t>Types_of_populated_places:Human_habitats:Humans:Anthropology:Humanities:Main_topic_classifications:Types_of_communities:Communities:Social_groups:Society:Culture:Main_topic_classifications:Main_topic_classifications:Types_of_organization:Organizations:Main_topic_classifications:Society:Culture:Main_topic_classifications:Main_topic_classifications:Community:Cultural_geography:Human_geography:Social_sciences:Academic_disciplines:Main_topic_classifications:Society:Culture:Main_topic_classifications:Main_topic_classifications:Branches_of_geography:Subfields_by_academic_discipline:Academic_disciplines:Main_topic_classifications:Geography:Main_topic_classifications:Anthropology:Humanities:Main_topic_classifications:Cultural_studies:Culture:Main_topic_classifications:Humanities:Main_topic_classifications:Social_systems:Systems:Society:Culture:Main_topic_classifications:Main_topic_classifications:Policy:Government:Main_topic_classifications:Main_topic_classifications:Society:Culture:Main_topic_classifications:Main_topic_classifications:Society:Culture:Main_topic_classifications:Main_topic_classifications</t>
  </si>
  <si>
    <t>Community</t>
  </si>
  <si>
    <t>PopulatedPlace:Place</t>
  </si>
  <si>
    <t>Cultural_geography:Human_geography:Social_sciences:Academic_disciplines:Main_topic_classifications:Society:Culture:Main_topic_classifications:Main_topic_classifications:Branches_of_geography:Subfields_by_academic_discipline:Academic_disciplines:Main_topic_classifications:Geography:Main_topic_classifications:Anthropology:Humanities:Main_topic_classifications:Cultural_studies:Culture:Main_topic_classifications:Humanities:Main_topic_classifications</t>
  </si>
  <si>
    <t>Competition</t>
  </si>
  <si>
    <t>Event</t>
  </si>
  <si>
    <t>Human_behavior:Main_topic_classifications</t>
  </si>
  <si>
    <t>Currency</t>
  </si>
  <si>
    <t>Foreign_exchange_market:International_finance:Fields_of_finance:Subfields_by_academic_discipline:Academic_disciplines:Main_topic_classifications:International_business:Business:Main_topic_classifications:World_economy:World:Society:Culture:Main_topic_classifications:Main_topic_classifications:Main_topic_classifications:International_trade:International_relations:Subfields_of_political_science:Subfields_by_academic_discipline:Academic_disciplines:Main_topic_classifications:Political_science:Social_sciences:Academic_disciplines:Main_topic_classifications:Society:Culture:Main_topic_classifications:Main_topic_classifications:Political_philosophy:Politics:Main_topic_classifications:Law:Humanities:Main_topic_classifications:Government:Main_topic_classifications:Main_topic_classifications:Humanities:Main_topic_classifications:Foreign_policy:Public_policy:Government:Main_topic_classifications:Society:Culture:Main_topic_classifications:Main_topic_classifications:Policy:Government:Main_topic_classifications:Main_topic_classifications:Society:Culture:Main_topic_classifications:Main_topic_classifications:Global_politics:World:Society:Culture:Main_topic_classifications:Main_topic_classifications:Main_topic_classifications:Global_politics:World:Society:Culture:Main_topic_classifications:Main_topic_classifications:Main_topic_classifications:Trade:Human_activities:Human_behavior:Main_topic_classifications:Economy:Main_topic_classifications:Society:Culture:Main_topic_classifications:Main_topic_classifications:Cultural_exchange:Culture:Main_topic_classifications:International_business:Business:Main_topic_classifications:World_economy:World:Society:Culture:Main_topic_classifications:Main_topic_classifications:Main_topic_classifications</t>
  </si>
  <si>
    <t>Death</t>
  </si>
  <si>
    <t>Demographics</t>
  </si>
  <si>
    <t>Demography:Interdisciplinary_subfields_of_sociology:Subfields_of_sociology:Sociology:Behavioural_sciences:Human_behavior:Main_topic_classifications:Social_sciences:Academic_disciplines:Main_topic_classifications:Society:Culture:Main_topic_classifications:Main_topic_classifications:Social_sciences:Academic_disciplines:Main_topic_classifications:Society:Culture:Main_topic_classifications:Main_topic_classifications:Subfields_by_academic_discipline:Academic_disciplines:Main_topic_classifications:Subfields_by_academic_discipline:Academic_disciplines:Main_topic_classifications:Interdisciplinary_subfields:Academic_discipline_interactions:Academic_disciplines:Main_topic_classifications:Subfields_by_academic_discipline:Academic_disciplines:Main_topic_classifications:Human_geography:Social_sciences:Academic_disciplines:Main_topic_classifications:Society:Culture:Main_topic_classifications:Main_topic_classifications:Branches_of_geography:Subfields_by_academic_discipline:Academic_disciplines:Main_topic_classifications:Geography:Main_topic_classifications:Anthropology:Humanities:Main_topic_classifications:Environmental_social_science:Environmental_studies:Academic_disciplines:Main_topic_classifications:Geography:Main_topic_classifications:Environment_and_society:Society:Culture:Main_topic_classifications:Main_topic_classifications:Social_sciences:Academic_disciplines:Main_topic_classifications:Society:Culture:Main_topic_classifications:Main_topic_classifications</t>
  </si>
  <si>
    <t>Divorce</t>
  </si>
  <si>
    <t>Marriage:Social_institutions:Society:Culture:Main_topic_classifications:Main_topic_classifications:Social_conventions:Social_concepts:Society:Culture:Main_topic_classifications:Main_topic_classifications</t>
  </si>
  <si>
    <t>Drama</t>
  </si>
  <si>
    <t>WrittenWork:Work</t>
  </si>
  <si>
    <t>Entertainment:Main_topic_classifications:Humanities:Main_topic_classifications</t>
  </si>
  <si>
    <t>Embryology</t>
  </si>
  <si>
    <t>Anatomy:Morphology:Scientific_classification:Science:Main_topic_classifications:Branches_of_biology:Subfields_by_academic_discipline:Academic_disciplines:Main_topic_classifications:Structure:Systems:Society:Culture:Main_topic_classifications:Main_topic_classifications:Policy:Government:Main_topic_classifications:Main_topic_classifications:Society:Culture:Main_topic_classifications:Main_topic_classifications:Form:Ontology:Philosophy:Humanities:Main_topic_classifications:Main_topic_classifications:Philosophy:Humanities:Main_topic_classifications:Main_topic_classifications</t>
  </si>
  <si>
    <t>Family</t>
  </si>
  <si>
    <t>Agent</t>
  </si>
  <si>
    <t>Kinship_and_descent:Human_behavior:Main_topic_classifications:Anthropology:Humanities:Main_topic_classifications</t>
  </si>
  <si>
    <t>Fashion</t>
  </si>
  <si>
    <t>TopicalConcept</t>
  </si>
  <si>
    <t>Clothing:Culture:Main_topic_classifications</t>
  </si>
  <si>
    <t>Film</t>
  </si>
  <si>
    <t>Work</t>
  </si>
  <si>
    <t>Fish</t>
  </si>
  <si>
    <t>Animal:Eukaryote:Species</t>
  </si>
  <si>
    <t>Aquatic_animals:Aquatic_organisms:Organisms_by_adaptation:Organisms:Life:Main_topic_classifications:Biological_evolution:Evolution:Nature:Universe:Main_topic_classifications:Main_topic_classifications:Phenomena:Nature:Universe:Main_topic_classifications:Main_topic_classifications:Science:Main_topic_classifications:Biology:Life_sciences:Life:Main_topic_classifications:Organisms:Life:Main_topic_classifications:Aquatic_ecology:Systems_ecology:Formal_sciences:Branches_of_science:Science:Main_topic_classifications:Environmental_science:Environmental_studies:Academic_disciplines:Main_topic_classifications:Geography:Main_topic_classifications:Environmental_technology:Technology_by_type:Technology:Main_topic_classifications:Subfields_of_ecology:Subfields_by_academic_discipline:Academic_disciplines:Main_topic_classifications:Environmental_social_science:Environmental_studies:Academic_disciplines:Main_topic_classifications:Geography:Main_topic_classifications:Environment_and_society:Society:Culture:Main_topic_classifications:Main_topic_classifications:Social_sciences:Academic_disciplines:Main_topic_classifications:Society:Culture:Main_topic_classifications:Main_topic_classifications:Ecosystems:Ecoregions:Environmental_conservation:Sustainable_development:Academic_disciplines:Main_topic_classifications:Ecology:Natural_environment:Nature:Universe:Main_topic_classifications:Main_topic_classifications:Branches_of_biology:Subfields_by_academic_discipline:Academic_disciplines:Main_topic_classifications:Geographical_regions:Geography:Main_topic_classifications:Regions:Geography_by_place:Geography:Main_topic_classifications:Geographic_classifications:Geography:Main_topic_classifications:Systems_science:Engineering_disciplines:Subfields_by_academic_discipline:Academic_disciplines:Main_topic_classifications:Engineering:Technology:Main_topic_classifications:Main_topic_classifications:Systems:Society:Culture:Main_topic_classifications:Main_topic_classifications:Policy:Government:Main_topic_classifications:Main_topic_classifications:Society:Culture:Main_topic_classifications:Main_topic_classifications:Ecosystems:Ecoregions:Environmental_conservation:Sustainable_development:Academic_disciplines:Main_topic_classifications:Ecology:Natural_environment:Nature:Universe:Main_topic_classifications:Main_topic_classifications:Branches_of_biology:Subfields_by_academic_discipline:Academic_disciplines:Main_topic_classifications:Geographical_regions:Geography:Main_topic_classifications:Regions:Geography_by_place:Geography:Main_topic_classifications:Geographic_classifications:Geography:Main_topic_classifications:Subfields_of_ecology:Subfields_by_academic_discipline:Academic_disciplines:Main_topic_classifications:Fisheries_science:Fishing:Hunting:Food_and_drink:Main_topic_classifications:Animals_by_adaptation:Animals:Eukaryotes:Organisms:Life:Main_topic_classifications:Organisms:Life:Main_topic_classifications:Organisms_by_adaptation:Organisms:Life:Main_topic_classifications</t>
  </si>
  <si>
    <t>Grape</t>
  </si>
  <si>
    <t>FloweringPlant:Plant:Eukaryote:Species</t>
  </si>
  <si>
    <t>Edible_fruits:Edible_plants:Foods:Food_and_drink:Main_topic_classifications:Plant_products:Natural_materials:Nature:Universe:Main_topic_classifications:Main_topic_classifications:Vegan_cuisine:Cuisine:Food_and_drink:Main_topic_classifications:Foods:Food_and_drink:Main_topic_classifications:Vegetarian_cuisine:Cuisine:Food_and_drink:Main_topic_classifications:Foods:Food_and_drink:Main_topic_classifications</t>
  </si>
  <si>
    <t>Infrastructure</t>
  </si>
  <si>
    <t>Economy:Main_topic_classifications:Society:Culture:Main_topic_classifications:Main_topic_classifications</t>
  </si>
  <si>
    <t>Language</t>
  </si>
  <si>
    <t>Culture:Main_topic_classifications</t>
  </si>
  <si>
    <t>Law</t>
  </si>
  <si>
    <t>Humanities:Main_topic_classifications</t>
  </si>
  <si>
    <t>Manga</t>
  </si>
  <si>
    <t>Comic:WrittenWork:Work</t>
  </si>
  <si>
    <t>Comics_by_country:Art_by_country:Culture_by_country:Culture:Main_topic_classifications:Fiction_by_nationality:Fiction:Humanities:Main_topic_classifications:Arts:Culture:Main_topic_classifications:Humanities:Main_topic_classifications</t>
  </si>
  <si>
    <t>Manhua</t>
  </si>
  <si>
    <t>Chinese_art:Art_by_country:Culture_by_country:Culture:Main_topic_classifications</t>
  </si>
  <si>
    <t>Manhwa</t>
  </si>
  <si>
    <t>Korean_art:Art_by_country:Culture_by_country:Culture:Main_topic_classifications:Korean_culture:Culture_by_country:Culture:Main_topic_classifications</t>
  </si>
  <si>
    <t>Marriage</t>
  </si>
  <si>
    <t>Social_institutions:Society:Culture:Main_topic_classifications:Main_topic_classifications</t>
  </si>
  <si>
    <t>Medicine</t>
  </si>
  <si>
    <t>Health_care:Health:Main_topic_classifications</t>
  </si>
  <si>
    <t>Opera</t>
  </si>
  <si>
    <t>MusicalWork:Work</t>
  </si>
  <si>
    <t>Performing_arts:Entertainment:Main_topic_classifications:Humanities:Main_topic_classifications:Human_activities:Human_behavior:Main_topic_classifications</t>
  </si>
  <si>
    <t>Painting</t>
  </si>
  <si>
    <t>Artwork:Work</t>
  </si>
  <si>
    <t>Visual_arts:Arts_by_type:Arts:Culture:Main_topic_classifications:Humanities:Main_topic_classifications</t>
  </si>
  <si>
    <t>Population</t>
  </si>
  <si>
    <t>Rebellion</t>
  </si>
  <si>
    <t>SocietalEvent:Event</t>
  </si>
  <si>
    <t>Social_conflict:Society:Culture:Main_topic_classifications:Main_topic_classifications:Social_change:Social_concepts:Society:Culture:Main_topic_classifications:Main_topic_classifications:Society:Culture:Main_topic_classifications:Main_topic_classifications:Issues:Policy:Government:Main_topic_classifications:Main_topic_classifications:Society:Culture:Main_topic_classifications:Main_topic_classifications:Society:Culture:Main_topic_classifications:Main_topic_classifications:Politics:Main_topic_classifications:Law:Humanities:Main_topic_classifications:Government:Main_topic_classifications:Main_topic_classifications:Humanities:Main_topic_classifications</t>
  </si>
  <si>
    <t>Reference</t>
  </si>
  <si>
    <t>Annotation:WrittenWork:Work</t>
  </si>
  <si>
    <t>Knowledge:Main_topic_classifications</t>
  </si>
  <si>
    <t>Royalty</t>
  </si>
  <si>
    <t>Monarchy:Government_institutions:Government:Main_topic_classifications:Forms_of_government:Government:Main_topic_classifications</t>
  </si>
  <si>
    <t>Sales</t>
  </si>
  <si>
    <t>Activity</t>
  </si>
  <si>
    <t>Marketing:Business_economics:Business:Main_topic_classifications</t>
  </si>
  <si>
    <t>Sculpture</t>
  </si>
  <si>
    <t>Software</t>
  </si>
  <si>
    <t>Mass_media:Main_topic_classifications:Entertainment:Main_topic_classifications:Humanities:Main_topic_classifications</t>
  </si>
  <si>
    <t>Sound</t>
  </si>
  <si>
    <t>Document:Work</t>
  </si>
  <si>
    <t>Qualia:Consciousness:Mind:Main_topic_classifications</t>
  </si>
  <si>
    <t>Spacecraft</t>
  </si>
  <si>
    <t>Spaceflight:Outer_space:Places:Geography:Main_topic_classifications:Sky:Nature:Universe:Main_topic_classifications:Main_topic_classifications:Flight:Sky:Nature:Universe:Main_topic_classifications:Main_topic_classifications</t>
  </si>
  <si>
    <t>Taxa_by_rank:Taxa:Organisms:Life:Main_topic_classifications</t>
  </si>
  <si>
    <t>Surname</t>
  </si>
  <si>
    <t>Name</t>
  </si>
  <si>
    <t>Human_names:Humans:Anthropology:Humanities:Main_topic_classifications</t>
  </si>
  <si>
    <t>Tax</t>
  </si>
  <si>
    <t>Government_finances:Government:Main_topic_classifications</t>
  </si>
  <si>
    <t>Theatre</t>
  </si>
  <si>
    <t>Venue:ArchitecturalStructure:Place</t>
  </si>
  <si>
    <t>Town</t>
  </si>
  <si>
    <t>Urban_geography:Settlement_geography:Human_geography:Social_sciences:Academic_disciplines:Main_topic_classifications:Society:Culture:Main_topic_classifications:Main_topic_classifications:Branches_of_geography:Subfields_by_academic_discipline:Academic_disciplines:Main_topic_classifications:Geography:Main_topic_classifications:Anthropology:Humanities:Main_topic_classifications</t>
  </si>
  <si>
    <t>Wine</t>
  </si>
  <si>
    <t>Fermented_drinks:Biotechnology_products:Biotechnology:Technology_by_type:Technology:Main_topic_classifications:Life_sciences:Life:Main_topic_classifications:Fermented_foods:Foods_by_type:Foods:Food_and_drink:Main_topic_classifications:Fermentation_in_food_processing:Food_and_drink_preparation:Food_and_drink:Main_topic_classifications:Biotechnology_products:Biotechnology:Technology_by_type:Technology:Main_topic_classifications:Life_sciences:Life:Main_topic_classifications:Alcoholic_drinks:Drinking_culture:Recreation:Human_behavior:Main_topic_classifications:Food_and_drink_culture:Food_and_drink:Main_topic_classifications:Cultures:Culture:Main_topic_classifications:Drinks:Food_and_drink:Main_topic_classifications</t>
  </si>
  <si>
    <t>Human_activities:Human_behavior:Main_topic_classifications</t>
  </si>
  <si>
    <t>sumo_parents</t>
  </si>
  <si>
    <t>Vehicle</t>
  </si>
  <si>
    <t>AlcoholicBeverage</t>
  </si>
  <si>
    <t>OrganismProcess</t>
  </si>
  <si>
    <t>StationaryArtifact</t>
  </si>
  <si>
    <t>FinancialInstrument</t>
  </si>
  <si>
    <t>ColdBloodedVertebrate</t>
  </si>
  <si>
    <t>Fruit</t>
  </si>
  <si>
    <t>LinguisticExpression</t>
  </si>
  <si>
    <t>BiologicallyActiveSubstance</t>
  </si>
  <si>
    <t>DramaticPlay</t>
  </si>
  <si>
    <t>Working</t>
  </si>
  <si>
    <t>ArtWork</t>
  </si>
  <si>
    <t>BodyOfWater</t>
  </si>
  <si>
    <t>CharginAFee</t>
  </si>
  <si>
    <t>where sumo_parents are empty means we did not find the matching concepts on SUMO</t>
  </si>
  <si>
    <t>LandArea:GeopoliticalArea</t>
  </si>
  <si>
    <t>Sport:ViolentContest</t>
  </si>
  <si>
    <t>AnimalAnatomicalStructure:Organ</t>
  </si>
  <si>
    <t>PreparedFood: DairyProduct</t>
  </si>
  <si>
    <t>Coloring:Covering</t>
  </si>
  <si>
    <t>AlcoholicBeverage: PlantAgriculturalProduct</t>
  </si>
  <si>
    <t/>
  </si>
  <si>
    <t>Concept</t>
  </si>
  <si>
    <t>dbpedia_parents</t>
  </si>
  <si>
    <t>wiki_parents</t>
  </si>
  <si>
    <t>wiki_parents_selected</t>
  </si>
  <si>
    <t>wiki_parents_all</t>
  </si>
  <si>
    <t>Food_and_drink</t>
  </si>
  <si>
    <t>Life</t>
  </si>
  <si>
    <t>Sports</t>
  </si>
  <si>
    <t>Vehicles_by_media:Vehicles_by_type:Technology_by_type:Technology</t>
  </si>
  <si>
    <t>Brewing:Food_and_drink_preparation:Food_and_drink</t>
  </si>
  <si>
    <t>Individual_sports:Sports_by_type:Sports</t>
  </si>
  <si>
    <t>Human_anatomy_by_organ:Human_anatomy:Human_body:Humans:Anthropology:Humanities:Physical_objects:Matter:Nature:Universe:Science:Universe:Objects</t>
  </si>
  <si>
    <t>Construction:Economic_sectors:Economy:Society:Culture:Engineering_disciplines:Subfields_by_academic_discipline:Academic_disciplines:Engineering:Technology</t>
  </si>
  <si>
    <t>Dairy_products:Foods:Food_and_drink:Dairy:Food_and_drink</t>
  </si>
  <si>
    <t>Types_of_populated_places:Human_habitats:Humans:Anthropology:Humanities:Types_of_communities:Communities:Social_groups:Society:Culture:Types_of_organization:Organizations:Society:Culture:Community:Cultural_geography:Human_geography:Social_sciences:Academic_disciplines:Society:Culture:Branches_of_geography:Subfields_by_academic_discipline:Academic_disciplines:Geography:Anthropology:Humanities:Cultural_studies:Culture:Humanities:Social_systems:Systems:Society:Culture:Policy:Government:Society:Culture:Society:Culture</t>
  </si>
  <si>
    <t>Foreign_exchange_market:International_finance:Fields_of_finance:Subfields_by_academic_discipline:Academic_disciplines:International_business:Business:World_economy:World:Society:Culture:International_trade:International_relations:Subfields_of_political_science:Subfields_by_academic_discipline:Academic_disciplines:Political_science:Social_sciences:Academic_disciplines:Society:Culture:Political_philosophy:Politics:Law:Humanities:Government:Humanities:Foreign_policy:Public_policy:Government:Society:Culture:Policy:Government:Society:Culture:Global_politics:World:Society:Culture:Global_politics:World:Society:Culture:Trade:Human_activities:Human_behavior:Economy:Society:Culture:Cultural_exchange:Culture:International_business:Business:World_economy:World:Society:Culture</t>
  </si>
  <si>
    <t>Aquatic_animals:Aquatic_organisms:Organisms_by_adaptation:Organisms:Life:Biological_evolution:Evolution:Nature:Universe:Phenomena:Nature:Universe:Science:Biology:Life_sciences:Life:Organisms:Life:Aquatic_ecology:Systems_ecology:Formal_sciences:Branches_of_science:Science:Environmental_science:Environmental_studies:Academic_disciplines:Geography:Environmental_technology:Technology_by_type:Technology:Subfields_of_ecology:Subfields_by_academic_discipline:Academic_disciplines:Environmental_social_science:Environmental_studies:Academic_disciplines:Geography:Environment_and_society:Society:Culture:Social_sciences:Academic_disciplines:Society:Culture:Ecosystems:Ecoregions:Environmental_conservation:Sustainable_development:Academic_disciplines:Ecology:Natural_environment:Nature:Universe:Branches_of_biology:Subfields_by_academic_discipline:Academic_disciplines:Geographical_regions:Geography:Regions:Geography_by_place:Geography:Geographic_classifications:Geography:Systems_science:Engineering_disciplines:Subfields_by_academic_discipline:Academic_disciplines:Engineering:Technology:Systems:Society:Culture:Policy:Government:Society:Culture:Ecosystems:Ecoregions:Environmental_conservation:Sustainable_development:Academic_disciplines:Ecology:Natural_environment:Nature:Universe:Branches_of_biology:Subfields_by_academic_discipline:Academic_disciplines:Geographical_regions:Geography:Regions:Geography_by_place:Geography:Geographic_classifications:Geography:Subfields_of_ecology:Subfields_by_academic_discipline:Academic_disciplines:Fisheries_science:Fishing:Hunting:Food_and_drink:Animals_by_adaptation:Animals:Eukaryotes:Organisms:Life:Organisms:Life:Organisms_by_adaptation:Organisms:Life</t>
  </si>
  <si>
    <t>Edible_fruits:Edible_plants:Foods:Food_and_drink:Plant_products:Natural_materials:Nature:Universe:Vegan_cuisine:Cuisine:Food_and_drink:Foods:Food_and_drink:Vegetarian_cuisine:Cuisine:Food_and_drink:Foods:Food_and_drink</t>
  </si>
  <si>
    <t>Culture</t>
  </si>
  <si>
    <t>Health_care:Health</t>
  </si>
  <si>
    <t>Performing_arts:Entertainment:Humanities:Human_activities:Human_behavior</t>
  </si>
  <si>
    <t>Visual_arts:Arts_by_type:Arts:Culture:Humanities</t>
  </si>
  <si>
    <t>Marketing:Business_economics:Business</t>
  </si>
  <si>
    <t>Qualia:Consciousness:Mind</t>
  </si>
  <si>
    <t>Spaceflight:Outer_space:Places:Geography:Sky:Nature:Universe:Flight:Sky:Nature:Universe</t>
  </si>
  <si>
    <t>Government_finances:Government</t>
  </si>
  <si>
    <t>Fermented_drinks:Biotechnology_products:Biotechnology:Technology_by_type:Technology:Life_sciences:Life:Fermented_foods:Foods_by_type:Foods:Food_and_drink:Fermentation_in_food_processing:Food_and_drink_preparation:Food_and_drink:Biotechnology_products:Biotechnology:Technology_by_type:Technology:Life_sciences:Life:Alcoholic_drinks:Drinking_culture:Recreation:Human_behavior:Food_and_drink_culture:Food_and_drink:Cultures:Culture:Drinks:Food_and_drink</t>
  </si>
  <si>
    <t>Vehicles_by_type, Technology</t>
  </si>
  <si>
    <t>Human_anatomy, Physical_objects</t>
  </si>
  <si>
    <t>Construction, Engineering</t>
  </si>
  <si>
    <t>Foods</t>
  </si>
  <si>
    <t>Human_habitats</t>
  </si>
  <si>
    <t>Aquatic_organisms</t>
  </si>
  <si>
    <t>Edible_fruits</t>
  </si>
  <si>
    <t>Health_care, Health</t>
  </si>
  <si>
    <t>Performing_arts, Entertainment</t>
  </si>
  <si>
    <t>Arts</t>
  </si>
  <si>
    <t>Marketing, Business</t>
  </si>
  <si>
    <t>Visual_arts, Culture</t>
  </si>
  <si>
    <t>Consciousness, Mind</t>
  </si>
  <si>
    <t>Spaceflight</t>
  </si>
  <si>
    <t>Governmet_finances</t>
  </si>
  <si>
    <t>Fermented_drinks</t>
  </si>
  <si>
    <t>International_trade</t>
  </si>
  <si>
    <t>wiki_parents_without_main_topic_classifications</t>
  </si>
  <si>
    <t>wiki_parents_count_raw</t>
  </si>
  <si>
    <t>wiki_parents_count_fixed_for_main_topic_and_last_colon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</si>
</sst>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41" sqref="A1:C53"/>
    </sheetView>
  </sheetViews>
  <sheetFormatPr baseColWidth="10" defaultRowHeight="16" x14ac:dyDescent="0.2"/>
  <cols>
    <col min="2" max="2" width="28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 t="s">
        <v>7</v>
      </c>
      <c r="C3" t="s">
        <v>8</v>
      </c>
    </row>
    <row r="4" spans="1:3" x14ac:dyDescent="0.2">
      <c r="A4" t="s">
        <v>9</v>
      </c>
      <c r="B4" t="s">
        <v>10</v>
      </c>
      <c r="C4" t="s">
        <v>11</v>
      </c>
    </row>
    <row r="5" spans="1:3" x14ac:dyDescent="0.2">
      <c r="A5" t="s">
        <v>12</v>
      </c>
      <c r="B5" t="s">
        <v>13</v>
      </c>
      <c r="C5" t="s">
        <v>14</v>
      </c>
    </row>
    <row r="6" spans="1:3" x14ac:dyDescent="0.2">
      <c r="A6" t="s">
        <v>15</v>
      </c>
      <c r="B6" t="s">
        <v>10</v>
      </c>
      <c r="C6" t="s">
        <v>11</v>
      </c>
    </row>
    <row r="7" spans="1:3" x14ac:dyDescent="0.2">
      <c r="A7" t="s">
        <v>16</v>
      </c>
      <c r="B7" t="s">
        <v>17</v>
      </c>
      <c r="C7" t="s">
        <v>18</v>
      </c>
    </row>
    <row r="8" spans="1:3" x14ac:dyDescent="0.2">
      <c r="A8" t="s">
        <v>19</v>
      </c>
      <c r="B8" t="s">
        <v>20</v>
      </c>
      <c r="C8" t="s">
        <v>21</v>
      </c>
    </row>
    <row r="9" spans="1:3" x14ac:dyDescent="0.2">
      <c r="A9" t="s">
        <v>22</v>
      </c>
      <c r="B9" t="s">
        <v>23</v>
      </c>
      <c r="C9" t="s">
        <v>24</v>
      </c>
    </row>
    <row r="10" spans="1:3" x14ac:dyDescent="0.2">
      <c r="A10" t="s">
        <v>25</v>
      </c>
      <c r="B10" t="s">
        <v>26</v>
      </c>
      <c r="C10" t="s">
        <v>27</v>
      </c>
    </row>
    <row r="11" spans="1:3" x14ac:dyDescent="0.2">
      <c r="A11" t="s">
        <v>28</v>
      </c>
      <c r="B11" t="s">
        <v>29</v>
      </c>
      <c r="C11" t="s">
        <v>30</v>
      </c>
    </row>
    <row r="12" spans="1:3" x14ac:dyDescent="0.2">
      <c r="A12" t="s">
        <v>31</v>
      </c>
      <c r="B12" t="s">
        <v>32</v>
      </c>
      <c r="C12" t="s">
        <v>33</v>
      </c>
    </row>
    <row r="13" spans="1:3" x14ac:dyDescent="0.2">
      <c r="A13" t="s">
        <v>34</v>
      </c>
      <c r="B13" t="s">
        <v>35</v>
      </c>
      <c r="C13" t="s">
        <v>36</v>
      </c>
    </row>
    <row r="14" spans="1:3" x14ac:dyDescent="0.2">
      <c r="A14" t="s">
        <v>37</v>
      </c>
      <c r="B14" t="s">
        <v>38</v>
      </c>
      <c r="C14" t="s">
        <v>39</v>
      </c>
    </row>
    <row r="15" spans="1:3" x14ac:dyDescent="0.2">
      <c r="A15" t="s">
        <v>40</v>
      </c>
      <c r="B15" t="s">
        <v>41</v>
      </c>
      <c r="C15" t="s">
        <v>42</v>
      </c>
    </row>
    <row r="16" spans="1:3" x14ac:dyDescent="0.2">
      <c r="A16" t="s">
        <v>43</v>
      </c>
      <c r="B16" t="s">
        <v>44</v>
      </c>
      <c r="C16" t="s">
        <v>45</v>
      </c>
    </row>
    <row r="17" spans="1:3" x14ac:dyDescent="0.2">
      <c r="A17" t="s">
        <v>46</v>
      </c>
      <c r="B17" t="s">
        <v>13</v>
      </c>
      <c r="C17" t="s">
        <v>47</v>
      </c>
    </row>
    <row r="18" spans="1:3" x14ac:dyDescent="0.2">
      <c r="A18" t="s">
        <v>48</v>
      </c>
      <c r="B18" t="s">
        <v>20</v>
      </c>
      <c r="C18" t="s">
        <v>21</v>
      </c>
    </row>
    <row r="19" spans="1:3" x14ac:dyDescent="0.2">
      <c r="A19" t="s">
        <v>49</v>
      </c>
      <c r="B19" t="s">
        <v>13</v>
      </c>
      <c r="C19" t="s">
        <v>50</v>
      </c>
    </row>
    <row r="20" spans="1:3" x14ac:dyDescent="0.2">
      <c r="A20" t="s">
        <v>51</v>
      </c>
      <c r="B20" t="s">
        <v>20</v>
      </c>
      <c r="C20" t="s">
        <v>52</v>
      </c>
    </row>
    <row r="21" spans="1:3" x14ac:dyDescent="0.2">
      <c r="A21" t="s">
        <v>53</v>
      </c>
      <c r="B21" t="s">
        <v>54</v>
      </c>
      <c r="C21" t="s">
        <v>55</v>
      </c>
    </row>
    <row r="22" spans="1:3" x14ac:dyDescent="0.2">
      <c r="A22" t="s">
        <v>56</v>
      </c>
      <c r="B22" t="s">
        <v>26</v>
      </c>
      <c r="C22" t="s">
        <v>57</v>
      </c>
    </row>
    <row r="23" spans="1:3" x14ac:dyDescent="0.2">
      <c r="A23" t="s">
        <v>58</v>
      </c>
      <c r="B23" t="s">
        <v>59</v>
      </c>
      <c r="C23" t="s">
        <v>60</v>
      </c>
    </row>
    <row r="24" spans="1:3" x14ac:dyDescent="0.2">
      <c r="A24" t="s">
        <v>61</v>
      </c>
      <c r="B24" t="s">
        <v>62</v>
      </c>
      <c r="C24" t="s">
        <v>63</v>
      </c>
    </row>
    <row r="25" spans="1:3" x14ac:dyDescent="0.2">
      <c r="A25" t="s">
        <v>64</v>
      </c>
      <c r="B25" t="s">
        <v>65</v>
      </c>
      <c r="C25" t="s">
        <v>55</v>
      </c>
    </row>
    <row r="26" spans="1:3" x14ac:dyDescent="0.2">
      <c r="A26" t="s">
        <v>66</v>
      </c>
      <c r="B26" t="s">
        <v>67</v>
      </c>
      <c r="C26" t="s">
        <v>68</v>
      </c>
    </row>
    <row r="27" spans="1:3" x14ac:dyDescent="0.2">
      <c r="A27" t="s">
        <v>69</v>
      </c>
      <c r="B27" t="s">
        <v>70</v>
      </c>
      <c r="C27" t="s">
        <v>71</v>
      </c>
    </row>
    <row r="28" spans="1:3" x14ac:dyDescent="0.2">
      <c r="A28" t="s">
        <v>72</v>
      </c>
      <c r="B28" t="s">
        <v>29</v>
      </c>
      <c r="C28" t="s">
        <v>73</v>
      </c>
    </row>
    <row r="29" spans="1:3" x14ac:dyDescent="0.2">
      <c r="A29" t="s">
        <v>74</v>
      </c>
      <c r="B29" t="s">
        <v>13</v>
      </c>
      <c r="C29" t="s">
        <v>75</v>
      </c>
    </row>
    <row r="30" spans="1:3" x14ac:dyDescent="0.2">
      <c r="A30" t="s">
        <v>76</v>
      </c>
      <c r="B30" t="s">
        <v>54</v>
      </c>
      <c r="C30" t="s">
        <v>77</v>
      </c>
    </row>
    <row r="31" spans="1:3" x14ac:dyDescent="0.2">
      <c r="A31" t="s">
        <v>78</v>
      </c>
      <c r="B31" t="s">
        <v>79</v>
      </c>
      <c r="C31" t="s">
        <v>80</v>
      </c>
    </row>
    <row r="32" spans="1:3" x14ac:dyDescent="0.2">
      <c r="A32" t="s">
        <v>81</v>
      </c>
      <c r="B32" t="s">
        <v>79</v>
      </c>
      <c r="C32" t="s">
        <v>82</v>
      </c>
    </row>
    <row r="33" spans="1:3" x14ac:dyDescent="0.2">
      <c r="A33" t="s">
        <v>83</v>
      </c>
      <c r="B33" t="s">
        <v>79</v>
      </c>
      <c r="C33" t="s">
        <v>84</v>
      </c>
    </row>
    <row r="34" spans="1:3" x14ac:dyDescent="0.2">
      <c r="A34" t="s">
        <v>85</v>
      </c>
      <c r="B34" t="s">
        <v>20</v>
      </c>
      <c r="C34" t="s">
        <v>86</v>
      </c>
    </row>
    <row r="35" spans="1:3" x14ac:dyDescent="0.2">
      <c r="A35" t="s">
        <v>87</v>
      </c>
      <c r="B35" t="s">
        <v>13</v>
      </c>
      <c r="C35" t="s">
        <v>88</v>
      </c>
    </row>
    <row r="36" spans="1:3" x14ac:dyDescent="0.2">
      <c r="A36" t="s">
        <v>89</v>
      </c>
      <c r="B36" t="s">
        <v>90</v>
      </c>
      <c r="C36" t="s">
        <v>91</v>
      </c>
    </row>
    <row r="37" spans="1:3" x14ac:dyDescent="0.2">
      <c r="A37" t="s">
        <v>92</v>
      </c>
      <c r="B37" t="s">
        <v>93</v>
      </c>
      <c r="C37" t="s">
        <v>94</v>
      </c>
    </row>
    <row r="38" spans="1:3" x14ac:dyDescent="0.2">
      <c r="A38" t="s">
        <v>95</v>
      </c>
      <c r="B38" t="s">
        <v>13</v>
      </c>
      <c r="C38" t="s">
        <v>50</v>
      </c>
    </row>
    <row r="39" spans="1:3" x14ac:dyDescent="0.2">
      <c r="A39" t="s">
        <v>96</v>
      </c>
      <c r="B39" t="s">
        <v>97</v>
      </c>
      <c r="C39" t="s">
        <v>98</v>
      </c>
    </row>
    <row r="40" spans="1:3" x14ac:dyDescent="0.2">
      <c r="A40" t="s">
        <v>99</v>
      </c>
      <c r="B40" t="s">
        <v>100</v>
      </c>
      <c r="C40" t="s">
        <v>101</v>
      </c>
    </row>
    <row r="41" spans="1:3" x14ac:dyDescent="0.2">
      <c r="A41" t="s">
        <v>102</v>
      </c>
      <c r="B41" t="s">
        <v>32</v>
      </c>
      <c r="C41" t="s">
        <v>103</v>
      </c>
    </row>
    <row r="42" spans="1:3" x14ac:dyDescent="0.2">
      <c r="A42" t="s">
        <v>104</v>
      </c>
      <c r="B42" t="s">
        <v>105</v>
      </c>
      <c r="C42" t="s">
        <v>106</v>
      </c>
    </row>
    <row r="43" spans="1:3" x14ac:dyDescent="0.2">
      <c r="A43" t="s">
        <v>107</v>
      </c>
      <c r="B43" t="s">
        <v>93</v>
      </c>
      <c r="C43" t="s">
        <v>94</v>
      </c>
    </row>
    <row r="44" spans="1:3" x14ac:dyDescent="0.2">
      <c r="A44" t="s">
        <v>108</v>
      </c>
      <c r="B44" t="s">
        <v>65</v>
      </c>
      <c r="C44" t="s">
        <v>109</v>
      </c>
    </row>
    <row r="45" spans="1:3" x14ac:dyDescent="0.2">
      <c r="A45" t="s">
        <v>110</v>
      </c>
      <c r="B45" t="s">
        <v>111</v>
      </c>
      <c r="C45" t="s">
        <v>112</v>
      </c>
    </row>
    <row r="46" spans="1:3" x14ac:dyDescent="0.2">
      <c r="A46" t="s">
        <v>113</v>
      </c>
      <c r="B46" t="s">
        <v>4</v>
      </c>
      <c r="C46" t="s">
        <v>114</v>
      </c>
    </row>
    <row r="47" spans="1:3" x14ac:dyDescent="0.2">
      <c r="A47" t="s">
        <v>10</v>
      </c>
      <c r="B47" t="s">
        <v>13</v>
      </c>
      <c r="C47" t="s">
        <v>115</v>
      </c>
    </row>
    <row r="48" spans="1:3" x14ac:dyDescent="0.2">
      <c r="A48" t="s">
        <v>116</v>
      </c>
      <c r="B48" t="s">
        <v>117</v>
      </c>
      <c r="C48" t="s">
        <v>118</v>
      </c>
    </row>
    <row r="49" spans="1:3" x14ac:dyDescent="0.2">
      <c r="A49" t="s">
        <v>119</v>
      </c>
      <c r="B49" t="s">
        <v>62</v>
      </c>
      <c r="C49" t="s">
        <v>120</v>
      </c>
    </row>
    <row r="50" spans="1:3" x14ac:dyDescent="0.2">
      <c r="A50" t="s">
        <v>121</v>
      </c>
      <c r="B50" t="s">
        <v>122</v>
      </c>
      <c r="C50" t="s">
        <v>55</v>
      </c>
    </row>
    <row r="51" spans="1:3" x14ac:dyDescent="0.2">
      <c r="A51" t="s">
        <v>123</v>
      </c>
      <c r="B51" t="s">
        <v>38</v>
      </c>
      <c r="C51" t="s">
        <v>124</v>
      </c>
    </row>
    <row r="52" spans="1:3" x14ac:dyDescent="0.2">
      <c r="A52" t="s">
        <v>125</v>
      </c>
      <c r="B52" t="s">
        <v>17</v>
      </c>
      <c r="C52" t="s">
        <v>126</v>
      </c>
    </row>
    <row r="53" spans="1:3" x14ac:dyDescent="0.2">
      <c r="A53" t="s">
        <v>65</v>
      </c>
      <c r="B53" t="s">
        <v>13</v>
      </c>
      <c r="C53" t="s">
        <v>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E1" sqref="E1:E1048576"/>
    </sheetView>
  </sheetViews>
  <sheetFormatPr baseColWidth="10" defaultRowHeight="16" x14ac:dyDescent="0.2"/>
  <cols>
    <col min="4" max="4" width="34" bestFit="1" customWidth="1"/>
  </cols>
  <sheetData>
    <row r="1" spans="1:13" x14ac:dyDescent="0.2">
      <c r="A1" t="s">
        <v>0</v>
      </c>
      <c r="B1" s="1" t="s">
        <v>143</v>
      </c>
      <c r="C1" t="s">
        <v>128</v>
      </c>
      <c r="D1" t="s">
        <v>1</v>
      </c>
      <c r="E1" t="s">
        <v>2</v>
      </c>
      <c r="J1" t="s">
        <v>0</v>
      </c>
      <c r="K1" t="s">
        <v>128</v>
      </c>
      <c r="L1" t="s">
        <v>1</v>
      </c>
      <c r="M1" t="s">
        <v>2</v>
      </c>
    </row>
    <row r="2" spans="1:13" x14ac:dyDescent="0.2">
      <c r="A2" t="s">
        <v>3</v>
      </c>
      <c r="B2" s="1"/>
      <c r="C2" t="s">
        <v>129</v>
      </c>
      <c r="D2" t="s">
        <v>4</v>
      </c>
      <c r="E2" t="s">
        <v>5</v>
      </c>
      <c r="J2" t="str">
        <f>IF(C2&lt;&gt;"",A2,"")</f>
        <v>Aircraft</v>
      </c>
      <c r="K2" t="str">
        <f>IF(C2&lt;&gt;"",C2,"")</f>
        <v>Vehicle</v>
      </c>
      <c r="L2" t="str">
        <f>IF(C2&lt;&gt;"",D2,"")</f>
        <v>MeanOfTransportation</v>
      </c>
      <c r="M2" t="str">
        <f>IF(C2&lt;&gt;"",E2,"")</f>
        <v>Vehicles_by_media:Vehicles_by_type:Technology_by_type:Technology:Main_topic_classifications</v>
      </c>
    </row>
    <row r="3" spans="1:13" x14ac:dyDescent="0.2">
      <c r="A3" t="s">
        <v>6</v>
      </c>
      <c r="B3" s="1"/>
      <c r="D3" t="s">
        <v>7</v>
      </c>
      <c r="E3" t="s">
        <v>8</v>
      </c>
      <c r="J3" t="str">
        <f t="shared" ref="J3:J53" si="0">IF(C3&lt;&gt;"",A3,"")</f>
        <v/>
      </c>
      <c r="K3" t="str">
        <f t="shared" ref="K3:K53" si="1">IF(C3&lt;&gt;"",C3,"")</f>
        <v/>
      </c>
      <c r="L3" t="str">
        <f t="shared" ref="L3:L53" si="2">IF(C3&lt;&gt;"",D3,"")</f>
        <v/>
      </c>
      <c r="M3" t="str">
        <f t="shared" ref="M3:M53" si="3">IF(C3&lt;&gt;"",E3,"")</f>
        <v/>
      </c>
    </row>
    <row r="4" spans="1:13" x14ac:dyDescent="0.2">
      <c r="A4" t="s">
        <v>9</v>
      </c>
      <c r="B4" s="1"/>
      <c r="D4" t="s">
        <v>10</v>
      </c>
      <c r="E4" t="s">
        <v>11</v>
      </c>
      <c r="J4" t="str">
        <f t="shared" si="0"/>
        <v/>
      </c>
      <c r="K4" t="str">
        <f t="shared" si="1"/>
        <v/>
      </c>
      <c r="L4" t="str">
        <f t="shared" si="2"/>
        <v/>
      </c>
      <c r="M4" t="str">
        <f t="shared" si="3"/>
        <v/>
      </c>
    </row>
    <row r="5" spans="1:13" x14ac:dyDescent="0.2">
      <c r="A5" t="s">
        <v>12</v>
      </c>
      <c r="B5" s="1"/>
      <c r="D5" t="s">
        <v>13</v>
      </c>
      <c r="E5" t="s">
        <v>14</v>
      </c>
      <c r="J5" t="str">
        <f t="shared" si="0"/>
        <v/>
      </c>
      <c r="K5" t="str">
        <f t="shared" si="1"/>
        <v/>
      </c>
      <c r="L5" t="str">
        <f t="shared" si="2"/>
        <v/>
      </c>
      <c r="M5" t="str">
        <f t="shared" si="3"/>
        <v/>
      </c>
    </row>
    <row r="6" spans="1:13" x14ac:dyDescent="0.2">
      <c r="A6" t="s">
        <v>15</v>
      </c>
      <c r="B6" s="1"/>
      <c r="D6" t="s">
        <v>10</v>
      </c>
      <c r="E6" t="s">
        <v>11</v>
      </c>
      <c r="J6" t="str">
        <f t="shared" si="0"/>
        <v/>
      </c>
      <c r="K6" t="str">
        <f t="shared" si="1"/>
        <v/>
      </c>
      <c r="L6" t="str">
        <f t="shared" si="2"/>
        <v/>
      </c>
      <c r="M6" t="str">
        <f t="shared" si="3"/>
        <v/>
      </c>
    </row>
    <row r="7" spans="1:13" x14ac:dyDescent="0.2">
      <c r="A7" t="s">
        <v>16</v>
      </c>
      <c r="B7" s="1"/>
      <c r="C7" t="s">
        <v>130</v>
      </c>
      <c r="D7" t="s">
        <v>17</v>
      </c>
      <c r="E7" t="s">
        <v>18</v>
      </c>
      <c r="J7" t="str">
        <f t="shared" si="0"/>
        <v>Beer</v>
      </c>
      <c r="K7" t="str">
        <f t="shared" si="1"/>
        <v>AlcoholicBeverage</v>
      </c>
      <c r="L7" t="str">
        <f t="shared" si="2"/>
        <v>Beverage:Food</v>
      </c>
      <c r="M7" t="str">
        <f t="shared" si="3"/>
        <v>Brewing:Food_and_drink_preparation:Food_and_drink:Main_topic_classifications</v>
      </c>
    </row>
    <row r="8" spans="1:13" x14ac:dyDescent="0.2">
      <c r="A8" t="s">
        <v>19</v>
      </c>
      <c r="B8" s="1"/>
      <c r="C8" t="s">
        <v>131</v>
      </c>
      <c r="D8" t="s">
        <v>20</v>
      </c>
      <c r="E8" t="s">
        <v>21</v>
      </c>
      <c r="J8" t="str">
        <f t="shared" si="0"/>
        <v>Birth</v>
      </c>
      <c r="K8" t="str">
        <f t="shared" si="1"/>
        <v>OrganismProcess</v>
      </c>
      <c r="L8" t="str">
        <f t="shared" si="2"/>
        <v>PersonalEvent:LifeCycleEvent:Event</v>
      </c>
      <c r="M8" t="str">
        <f t="shared" si="3"/>
        <v>Life:Main_topic_classifications</v>
      </c>
    </row>
    <row r="9" spans="1:13" x14ac:dyDescent="0.2">
      <c r="A9" t="s">
        <v>22</v>
      </c>
      <c r="B9" s="1"/>
      <c r="C9" t="s">
        <v>145</v>
      </c>
      <c r="D9" t="s">
        <v>23</v>
      </c>
      <c r="E9" t="s">
        <v>24</v>
      </c>
      <c r="J9" t="str">
        <f t="shared" si="0"/>
        <v>Boxing</v>
      </c>
      <c r="K9" t="str">
        <f t="shared" si="1"/>
        <v>Sport:ViolentContest</v>
      </c>
      <c r="L9" t="str">
        <f t="shared" si="2"/>
        <v>Sport:Activity</v>
      </c>
      <c r="M9" t="str">
        <f t="shared" si="3"/>
        <v>Individual_sports:Sports_by_type:Sports:Main_topic_classifications</v>
      </c>
    </row>
    <row r="10" spans="1:13" x14ac:dyDescent="0.2">
      <c r="A10" t="s">
        <v>25</v>
      </c>
      <c r="B10" s="1"/>
      <c r="C10" t="s">
        <v>146</v>
      </c>
      <c r="D10" t="s">
        <v>26</v>
      </c>
      <c r="E10" t="s">
        <v>27</v>
      </c>
      <c r="J10" t="str">
        <f t="shared" si="0"/>
        <v>Brain</v>
      </c>
      <c r="K10" t="str">
        <f t="shared" si="1"/>
        <v>AnimalAnatomicalStructure:Organ</v>
      </c>
      <c r="L10" t="str">
        <f t="shared" si="2"/>
        <v>AnatomicalStructure</v>
      </c>
      <c r="M10" t="str">
        <f t="shared" si="3"/>
        <v>Human_anatomy_by_organ:Human_anatomy:Human_body:Humans:Anthropology:Humanities:Main_topic_classifications:Physical_objects:Matter:Nature:Universe:Main_topic_classifications:Main_topic_classifications:Science:Main_topic_classifications:Universe:Main_topic_classifications:Objects:Main_topic_classifications</v>
      </c>
    </row>
    <row r="11" spans="1:13" x14ac:dyDescent="0.2">
      <c r="A11" t="s">
        <v>28</v>
      </c>
      <c r="B11" s="1"/>
      <c r="C11" t="s">
        <v>132</v>
      </c>
      <c r="D11" t="s">
        <v>29</v>
      </c>
      <c r="E11" t="s">
        <v>30</v>
      </c>
      <c r="J11" t="str">
        <f t="shared" si="0"/>
        <v>Building</v>
      </c>
      <c r="K11" t="str">
        <f t="shared" si="1"/>
        <v>StationaryArtifact</v>
      </c>
      <c r="L11" t="str">
        <f t="shared" si="2"/>
        <v>ArchitecturalStructure:Place</v>
      </c>
      <c r="M11" t="str">
        <f t="shared" si="3"/>
        <v>Construction:Economic_sectors:Economy:Main_topic_classifications:Society:Culture:Main_topic_classifications:Main_topic_classifications:Engineering_disciplines:Subfields_by_academic_discipline:Academic_disciplines:Main_topic_classifications:Engineering:Technology:Main_topic_classifications:Main_topic_classifications</v>
      </c>
    </row>
    <row r="12" spans="1:13" x14ac:dyDescent="0.2">
      <c r="A12" t="s">
        <v>31</v>
      </c>
      <c r="B12" s="1"/>
      <c r="D12" t="s">
        <v>32</v>
      </c>
      <c r="E12" t="s">
        <v>33</v>
      </c>
      <c r="J12" t="str">
        <f t="shared" si="0"/>
        <v/>
      </c>
      <c r="K12" t="str">
        <f t="shared" si="1"/>
        <v/>
      </c>
      <c r="L12" t="str">
        <f t="shared" si="2"/>
        <v/>
      </c>
      <c r="M12" t="str">
        <f t="shared" si="3"/>
        <v/>
      </c>
    </row>
    <row r="13" spans="1:13" x14ac:dyDescent="0.2">
      <c r="A13" t="s">
        <v>34</v>
      </c>
      <c r="B13" s="1"/>
      <c r="C13" t="s">
        <v>147</v>
      </c>
      <c r="D13" t="s">
        <v>35</v>
      </c>
      <c r="E13" t="s">
        <v>36</v>
      </c>
      <c r="J13" t="str">
        <f t="shared" si="0"/>
        <v>Cheese</v>
      </c>
      <c r="K13" t="str">
        <f t="shared" si="1"/>
        <v>PreparedFood: DairyProduct</v>
      </c>
      <c r="L13" t="str">
        <f t="shared" si="2"/>
        <v>Food</v>
      </c>
      <c r="M13" t="str">
        <f t="shared" si="3"/>
        <v>Dairy_products:Foods:Food_and_drink:Main_topic_classifications:Dairy:Food_and_drink:Main_topic_classifications</v>
      </c>
    </row>
    <row r="14" spans="1:13" x14ac:dyDescent="0.2">
      <c r="A14" t="s">
        <v>37</v>
      </c>
      <c r="B14" s="1"/>
      <c r="C14" t="s">
        <v>144</v>
      </c>
      <c r="D14" t="s">
        <v>38</v>
      </c>
      <c r="E14" t="s">
        <v>39</v>
      </c>
      <c r="J14" t="str">
        <f t="shared" si="0"/>
        <v>City</v>
      </c>
      <c r="K14" t="str">
        <f t="shared" si="1"/>
        <v>LandArea:GeopoliticalArea</v>
      </c>
      <c r="L14" t="str">
        <f t="shared" si="2"/>
        <v>Settlement:PopulatedPlace:Place</v>
      </c>
      <c r="M14" t="str">
        <f t="shared" si="3"/>
        <v>Types_of_populated_places:Human_habitats:Humans:Anthropology:Humanities:Main_topic_classifications:Types_of_communities:Communities:Social_groups:Society:Culture:Main_topic_classifications:Main_topic_classifications:Types_of_organization:Organizations:Main_topic_classifications:Society:Culture:Main_topic_classifications:Main_topic_classifications:Community:Cultural_geography:Human_geography:Social_sciences:Academic_disciplines:Main_topic_classifications:Society:Culture:Main_topic_classifications:Main_topic_classifications:Branches_of_geography:Subfields_by_academic_discipline:Academic_disciplines:Main_topic_classifications:Geography:Main_topic_classifications:Anthropology:Humanities:Main_topic_classifications:Cultural_studies:Culture:Main_topic_classifications:Humanities:Main_topic_classifications:Social_systems:Systems:Society:Culture:Main_topic_classifications:Main_topic_classifications:Policy:Government:Main_topic_classifications:Main_topic_classifications:Society:Culture:Main_topic_classifications:Main_topic_classifications:Society:Culture:Main_topic_classifications:Main_topic_classifications</v>
      </c>
    </row>
    <row r="15" spans="1:13" x14ac:dyDescent="0.2">
      <c r="A15" t="s">
        <v>40</v>
      </c>
      <c r="B15" s="1"/>
      <c r="D15" t="s">
        <v>41</v>
      </c>
      <c r="E15" t="s">
        <v>42</v>
      </c>
      <c r="J15" t="str">
        <f t="shared" si="0"/>
        <v/>
      </c>
      <c r="K15" t="str">
        <f t="shared" si="1"/>
        <v/>
      </c>
      <c r="L15" t="str">
        <f t="shared" si="2"/>
        <v/>
      </c>
      <c r="M15" t="str">
        <f t="shared" si="3"/>
        <v/>
      </c>
    </row>
    <row r="16" spans="1:13" x14ac:dyDescent="0.2">
      <c r="A16" t="s">
        <v>43</v>
      </c>
      <c r="B16" s="1"/>
      <c r="D16" t="s">
        <v>44</v>
      </c>
      <c r="E16" t="s">
        <v>45</v>
      </c>
      <c r="J16" t="str">
        <f t="shared" si="0"/>
        <v/>
      </c>
      <c r="K16" t="str">
        <f t="shared" si="1"/>
        <v/>
      </c>
      <c r="L16" t="str">
        <f t="shared" si="2"/>
        <v/>
      </c>
      <c r="M16" t="str">
        <f t="shared" si="3"/>
        <v/>
      </c>
    </row>
    <row r="17" spans="1:13" x14ac:dyDescent="0.2">
      <c r="A17" t="s">
        <v>46</v>
      </c>
      <c r="B17" s="1"/>
      <c r="C17" t="s">
        <v>133</v>
      </c>
      <c r="D17" t="s">
        <v>13</v>
      </c>
      <c r="E17" t="s">
        <v>47</v>
      </c>
      <c r="J17" t="str">
        <f t="shared" si="0"/>
        <v>Currency</v>
      </c>
      <c r="K17" t="str">
        <f t="shared" si="1"/>
        <v>FinancialInstrument</v>
      </c>
      <c r="L17" t="str">
        <f t="shared" si="2"/>
        <v>Thing</v>
      </c>
      <c r="M17" t="str">
        <f t="shared" si="3"/>
        <v>Foreign_exchange_market:International_finance:Fields_of_finance:Subfields_by_academic_discipline:Academic_disciplines:Main_topic_classifications:International_business:Business:Main_topic_classifications:World_economy:World:Society:Culture:Main_topic_classifications:Main_topic_classifications:Main_topic_classifications:International_trade:International_relations:Subfields_of_political_science:Subfields_by_academic_discipline:Academic_disciplines:Main_topic_classifications:Political_science:Social_sciences:Academic_disciplines:Main_topic_classifications:Society:Culture:Main_topic_classifications:Main_topic_classifications:Political_philosophy:Politics:Main_topic_classifications:Law:Humanities:Main_topic_classifications:Government:Main_topic_classifications:Main_topic_classifications:Humanities:Main_topic_classifications:Foreign_policy:Public_policy:Government:Main_topic_classifications:Society:Culture:Main_topic_classifications:Main_topic_classifications:Policy:Government:Main_topic_classifications:Main_topic_classifications:Society:Culture:Main_topic_classifications:Main_topic_classifications:Global_politics:World:Society:Culture:Main_topic_classifications:Main_topic_classifications:Main_topic_classifications:Global_politics:World:Society:Culture:Main_topic_classifications:Main_topic_classifications:Main_topic_classifications:Trade:Human_activities:Human_behavior:Main_topic_classifications:Economy:Main_topic_classifications:Society:Culture:Main_topic_classifications:Main_topic_classifications:Cultural_exchange:Culture:Main_topic_classifications:International_business:Business:Main_topic_classifications:World_economy:World:Society:Culture:Main_topic_classifications:Main_topic_classifications:Main_topic_classifications</v>
      </c>
    </row>
    <row r="18" spans="1:13" x14ac:dyDescent="0.2">
      <c r="A18" t="s">
        <v>48</v>
      </c>
      <c r="B18" s="1"/>
      <c r="C18" t="s">
        <v>131</v>
      </c>
      <c r="D18" t="s">
        <v>20</v>
      </c>
      <c r="E18" t="s">
        <v>21</v>
      </c>
      <c r="J18" t="str">
        <f t="shared" si="0"/>
        <v>Death</v>
      </c>
      <c r="K18" t="str">
        <f t="shared" si="1"/>
        <v>OrganismProcess</v>
      </c>
      <c r="L18" t="str">
        <f t="shared" si="2"/>
        <v>PersonalEvent:LifeCycleEvent:Event</v>
      </c>
      <c r="M18" t="str">
        <f t="shared" si="3"/>
        <v>Life:Main_topic_classifications</v>
      </c>
    </row>
    <row r="19" spans="1:13" x14ac:dyDescent="0.2">
      <c r="A19" t="s">
        <v>49</v>
      </c>
      <c r="B19" s="1"/>
      <c r="D19" t="s">
        <v>13</v>
      </c>
      <c r="E19" t="s">
        <v>50</v>
      </c>
      <c r="J19" t="str">
        <f t="shared" si="0"/>
        <v/>
      </c>
      <c r="K19" t="str">
        <f t="shared" si="1"/>
        <v/>
      </c>
      <c r="L19" t="str">
        <f t="shared" si="2"/>
        <v/>
      </c>
      <c r="M19" t="str">
        <f t="shared" si="3"/>
        <v/>
      </c>
    </row>
    <row r="20" spans="1:13" x14ac:dyDescent="0.2">
      <c r="A20" t="s">
        <v>51</v>
      </c>
      <c r="B20" s="1"/>
      <c r="D20" t="s">
        <v>20</v>
      </c>
      <c r="E20" t="s">
        <v>52</v>
      </c>
      <c r="J20" t="str">
        <f t="shared" si="0"/>
        <v/>
      </c>
      <c r="K20" t="str">
        <f t="shared" si="1"/>
        <v/>
      </c>
      <c r="L20" t="str">
        <f t="shared" si="2"/>
        <v/>
      </c>
      <c r="M20" t="str">
        <f t="shared" si="3"/>
        <v/>
      </c>
    </row>
    <row r="21" spans="1:13" x14ac:dyDescent="0.2">
      <c r="A21" t="s">
        <v>53</v>
      </c>
      <c r="B21" s="1"/>
      <c r="D21" t="s">
        <v>54</v>
      </c>
      <c r="E21" t="s">
        <v>55</v>
      </c>
      <c r="J21" t="str">
        <f t="shared" si="0"/>
        <v/>
      </c>
      <c r="K21" t="str">
        <f t="shared" si="1"/>
        <v/>
      </c>
      <c r="L21" t="str">
        <f t="shared" si="2"/>
        <v/>
      </c>
      <c r="M21" t="str">
        <f t="shared" si="3"/>
        <v/>
      </c>
    </row>
    <row r="22" spans="1:13" x14ac:dyDescent="0.2">
      <c r="A22" t="s">
        <v>56</v>
      </c>
      <c r="B22" s="1"/>
      <c r="D22" t="s">
        <v>26</v>
      </c>
      <c r="E22" t="s">
        <v>57</v>
      </c>
      <c r="J22" t="str">
        <f t="shared" si="0"/>
        <v/>
      </c>
      <c r="K22" t="str">
        <f t="shared" si="1"/>
        <v/>
      </c>
      <c r="L22" t="str">
        <f t="shared" si="2"/>
        <v/>
      </c>
      <c r="M22" t="str">
        <f t="shared" si="3"/>
        <v/>
      </c>
    </row>
    <row r="23" spans="1:13" x14ac:dyDescent="0.2">
      <c r="A23" t="s">
        <v>58</v>
      </c>
      <c r="B23" s="1"/>
      <c r="D23" t="s">
        <v>59</v>
      </c>
      <c r="E23" t="s">
        <v>60</v>
      </c>
      <c r="J23" t="str">
        <f t="shared" si="0"/>
        <v/>
      </c>
      <c r="K23" t="str">
        <f t="shared" si="1"/>
        <v/>
      </c>
      <c r="L23" t="str">
        <f t="shared" si="2"/>
        <v/>
      </c>
      <c r="M23" t="str">
        <f t="shared" si="3"/>
        <v/>
      </c>
    </row>
    <row r="24" spans="1:13" x14ac:dyDescent="0.2">
      <c r="A24" t="s">
        <v>61</v>
      </c>
      <c r="B24" s="1"/>
      <c r="D24" t="s">
        <v>62</v>
      </c>
      <c r="E24" t="s">
        <v>63</v>
      </c>
      <c r="J24" t="str">
        <f t="shared" si="0"/>
        <v/>
      </c>
      <c r="K24" t="str">
        <f t="shared" si="1"/>
        <v/>
      </c>
      <c r="L24" t="str">
        <f t="shared" si="2"/>
        <v/>
      </c>
      <c r="M24" t="str">
        <f t="shared" si="3"/>
        <v/>
      </c>
    </row>
    <row r="25" spans="1:13" x14ac:dyDescent="0.2">
      <c r="A25" t="s">
        <v>64</v>
      </c>
      <c r="B25" s="1"/>
      <c r="D25" t="s">
        <v>65</v>
      </c>
      <c r="E25" t="s">
        <v>55</v>
      </c>
      <c r="J25" t="str">
        <f t="shared" si="0"/>
        <v/>
      </c>
      <c r="K25" t="str">
        <f t="shared" si="1"/>
        <v/>
      </c>
      <c r="L25" t="str">
        <f t="shared" si="2"/>
        <v/>
      </c>
      <c r="M25" t="str">
        <f t="shared" si="3"/>
        <v/>
      </c>
    </row>
    <row r="26" spans="1:13" x14ac:dyDescent="0.2">
      <c r="A26" t="s">
        <v>66</v>
      </c>
      <c r="B26" s="1"/>
      <c r="C26" t="s">
        <v>134</v>
      </c>
      <c r="D26" t="s">
        <v>67</v>
      </c>
      <c r="E26" t="s">
        <v>68</v>
      </c>
      <c r="J26" t="str">
        <f t="shared" si="0"/>
        <v>Fish</v>
      </c>
      <c r="K26" t="str">
        <f t="shared" si="1"/>
        <v>ColdBloodedVertebrate</v>
      </c>
      <c r="L26" t="str">
        <f t="shared" si="2"/>
        <v>Animal:Eukaryote:Species</v>
      </c>
      <c r="M26" t="str">
        <f t="shared" si="3"/>
        <v>Aquatic_animals:Aquatic_organisms:Organisms_by_adaptation:Organisms:Life:Main_topic_classifications:Biological_evolution:Evolution:Nature:Universe:Main_topic_classifications:Main_topic_classifications:Phenomena:Nature:Universe:Main_topic_classifications:Main_topic_classifications:Science:Main_topic_classifications:Biology:Life_sciences:Life:Main_topic_classifications:Organisms:Life:Main_topic_classifications:Aquatic_ecology:Systems_ecology:Formal_sciences:Branches_of_science:Science:Main_topic_classifications:Environmental_science:Environmental_studies:Academic_disciplines:Main_topic_classifications:Geography:Main_topic_classifications:Environmental_technology:Technology_by_type:Technology:Main_topic_classifications:Subfields_of_ecology:Subfields_by_academic_discipline:Academic_disciplines:Main_topic_classifications:Environmental_social_science:Environmental_studies:Academic_disciplines:Main_topic_classifications:Geography:Main_topic_classifications:Environment_and_society:Society:Culture:Main_topic_classifications:Main_topic_classifications:Social_sciences:Academic_disciplines:Main_topic_classifications:Society:Culture:Main_topic_classifications:Main_topic_classifications:Ecosystems:Ecoregions:Environmental_conservation:Sustainable_development:Academic_disciplines:Main_topic_classifications:Ecology:Natural_environment:Nature:Universe:Main_topic_classifications:Main_topic_classifications:Branches_of_biology:Subfields_by_academic_discipline:Academic_disciplines:Main_topic_classifications:Geographical_regions:Geography:Main_topic_classifications:Regions:Geography_by_place:Geography:Main_topic_classifications:Geographic_classifications:Geography:Main_topic_classifications:Systems_science:Engineering_disciplines:Subfields_by_academic_discipline:Academic_disciplines:Main_topic_classifications:Engineering:Technology:Main_topic_classifications:Main_topic_classifications:Systems:Society:Culture:Main_topic_classifications:Main_topic_classifications:Policy:Government:Main_topic_classifications:Main_topic_classifications:Society:Culture:Main_topic_classifications:Main_topic_classifications:Ecosystems:Ecoregions:Environmental_conservation:Sustainable_development:Academic_disciplines:Main_topic_classifications:Ecology:Natural_environment:Nature:Universe:Main_topic_classifications:Main_topic_classifications:Branches_of_biology:Subfields_by_academic_discipline:Academic_disciplines:Main_topic_classifications:Geographical_regions:Geography:Main_topic_classifications:Regions:Geography_by_place:Geography:Main_topic_classifications:Geographic_classifications:Geography:Main_topic_classifications:Subfields_of_ecology:Subfields_by_academic_discipline:Academic_disciplines:Main_topic_classifications:Fisheries_science:Fishing:Hunting:Food_and_drink:Main_topic_classifications:Animals_by_adaptation:Animals:Eukaryotes:Organisms:Life:Main_topic_classifications:Organisms:Life:Main_topic_classifications:Organisms_by_adaptation:Organisms:Life:Main_topic_classifications</v>
      </c>
    </row>
    <row r="27" spans="1:13" x14ac:dyDescent="0.2">
      <c r="A27" t="s">
        <v>69</v>
      </c>
      <c r="B27" s="1"/>
      <c r="C27" t="s">
        <v>135</v>
      </c>
      <c r="D27" t="s">
        <v>70</v>
      </c>
      <c r="E27" t="s">
        <v>71</v>
      </c>
      <c r="J27" t="str">
        <f t="shared" si="0"/>
        <v>Grape</v>
      </c>
      <c r="K27" t="str">
        <f t="shared" si="1"/>
        <v>Fruit</v>
      </c>
      <c r="L27" t="str">
        <f t="shared" si="2"/>
        <v>FloweringPlant:Plant:Eukaryote:Species</v>
      </c>
      <c r="M27" t="str">
        <f t="shared" si="3"/>
        <v>Edible_fruits:Edible_plants:Foods:Food_and_drink:Main_topic_classifications:Plant_products:Natural_materials:Nature:Universe:Main_topic_classifications:Main_topic_classifications:Vegan_cuisine:Cuisine:Food_and_drink:Main_topic_classifications:Foods:Food_and_drink:Main_topic_classifications:Vegetarian_cuisine:Cuisine:Food_and_drink:Main_topic_classifications:Foods:Food_and_drink:Main_topic_classifications</v>
      </c>
    </row>
    <row r="28" spans="1:13" x14ac:dyDescent="0.2">
      <c r="A28" t="s">
        <v>72</v>
      </c>
      <c r="B28" s="1"/>
      <c r="D28" t="s">
        <v>29</v>
      </c>
      <c r="E28" t="s">
        <v>73</v>
      </c>
      <c r="J28" t="str">
        <f t="shared" si="0"/>
        <v/>
      </c>
      <c r="K28" t="str">
        <f t="shared" si="1"/>
        <v/>
      </c>
      <c r="L28" t="str">
        <f t="shared" si="2"/>
        <v/>
      </c>
      <c r="M28" t="str">
        <f t="shared" si="3"/>
        <v/>
      </c>
    </row>
    <row r="29" spans="1:13" x14ac:dyDescent="0.2">
      <c r="A29" t="s">
        <v>74</v>
      </c>
      <c r="B29" s="1"/>
      <c r="C29" t="s">
        <v>136</v>
      </c>
      <c r="D29" t="s">
        <v>13</v>
      </c>
      <c r="E29" t="s">
        <v>75</v>
      </c>
      <c r="J29" t="str">
        <f t="shared" si="0"/>
        <v>Language</v>
      </c>
      <c r="K29" t="str">
        <f t="shared" si="1"/>
        <v>LinguisticExpression</v>
      </c>
      <c r="L29" t="str">
        <f t="shared" si="2"/>
        <v>Thing</v>
      </c>
      <c r="M29" t="str">
        <f t="shared" si="3"/>
        <v>Culture:Main_topic_classifications</v>
      </c>
    </row>
    <row r="30" spans="1:13" x14ac:dyDescent="0.2">
      <c r="A30" t="s">
        <v>76</v>
      </c>
      <c r="B30" s="1"/>
      <c r="D30" t="s">
        <v>54</v>
      </c>
      <c r="E30" t="s">
        <v>77</v>
      </c>
      <c r="J30" t="str">
        <f t="shared" si="0"/>
        <v/>
      </c>
      <c r="K30" t="str">
        <f t="shared" si="1"/>
        <v/>
      </c>
      <c r="L30" t="str">
        <f t="shared" si="2"/>
        <v/>
      </c>
      <c r="M30" t="str">
        <f t="shared" si="3"/>
        <v/>
      </c>
    </row>
    <row r="31" spans="1:13" x14ac:dyDescent="0.2">
      <c r="A31" t="s">
        <v>78</v>
      </c>
      <c r="B31" s="1"/>
      <c r="D31" t="s">
        <v>79</v>
      </c>
      <c r="E31" t="s">
        <v>80</v>
      </c>
      <c r="J31" t="str">
        <f t="shared" si="0"/>
        <v/>
      </c>
      <c r="K31" t="str">
        <f t="shared" si="1"/>
        <v/>
      </c>
      <c r="L31" t="str">
        <f t="shared" si="2"/>
        <v/>
      </c>
      <c r="M31" t="str">
        <f t="shared" si="3"/>
        <v/>
      </c>
    </row>
    <row r="32" spans="1:13" x14ac:dyDescent="0.2">
      <c r="A32" t="s">
        <v>81</v>
      </c>
      <c r="B32" s="1"/>
      <c r="D32" t="s">
        <v>79</v>
      </c>
      <c r="E32" t="s">
        <v>82</v>
      </c>
      <c r="J32" t="str">
        <f t="shared" si="0"/>
        <v/>
      </c>
      <c r="K32" t="str">
        <f t="shared" si="1"/>
        <v/>
      </c>
      <c r="L32" t="str">
        <f t="shared" si="2"/>
        <v/>
      </c>
      <c r="M32" t="str">
        <f t="shared" si="3"/>
        <v/>
      </c>
    </row>
    <row r="33" spans="1:13" x14ac:dyDescent="0.2">
      <c r="A33" t="s">
        <v>83</v>
      </c>
      <c r="B33" s="1"/>
      <c r="D33" t="s">
        <v>79</v>
      </c>
      <c r="E33" t="s">
        <v>84</v>
      </c>
      <c r="J33" t="str">
        <f t="shared" si="0"/>
        <v/>
      </c>
      <c r="K33" t="str">
        <f t="shared" si="1"/>
        <v/>
      </c>
      <c r="L33" t="str">
        <f t="shared" si="2"/>
        <v/>
      </c>
      <c r="M33" t="str">
        <f t="shared" si="3"/>
        <v/>
      </c>
    </row>
    <row r="34" spans="1:13" x14ac:dyDescent="0.2">
      <c r="A34" t="s">
        <v>85</v>
      </c>
      <c r="B34" s="1"/>
      <c r="D34" t="s">
        <v>20</v>
      </c>
      <c r="E34" t="s">
        <v>86</v>
      </c>
      <c r="J34" t="str">
        <f t="shared" si="0"/>
        <v/>
      </c>
      <c r="K34" t="str">
        <f t="shared" si="1"/>
        <v/>
      </c>
      <c r="L34" t="str">
        <f t="shared" si="2"/>
        <v/>
      </c>
      <c r="M34" t="str">
        <f t="shared" si="3"/>
        <v/>
      </c>
    </row>
    <row r="35" spans="1:13" x14ac:dyDescent="0.2">
      <c r="A35" t="s">
        <v>87</v>
      </c>
      <c r="B35" s="1"/>
      <c r="C35" t="s">
        <v>137</v>
      </c>
      <c r="D35" t="s">
        <v>13</v>
      </c>
      <c r="E35" t="s">
        <v>88</v>
      </c>
      <c r="J35" t="str">
        <f t="shared" si="0"/>
        <v>Medicine</v>
      </c>
      <c r="K35" t="str">
        <f t="shared" si="1"/>
        <v>BiologicallyActiveSubstance</v>
      </c>
      <c r="L35" t="str">
        <f t="shared" si="2"/>
        <v>Thing</v>
      </c>
      <c r="M35" t="str">
        <f t="shared" si="3"/>
        <v>Health_care:Health:Main_topic_classifications</v>
      </c>
    </row>
    <row r="36" spans="1:13" ht="17" customHeight="1" x14ac:dyDescent="0.2">
      <c r="A36" t="s">
        <v>89</v>
      </c>
      <c r="B36" s="1"/>
      <c r="C36" t="s">
        <v>138</v>
      </c>
      <c r="D36" t="s">
        <v>90</v>
      </c>
      <c r="E36" t="s">
        <v>91</v>
      </c>
      <c r="J36" t="str">
        <f t="shared" si="0"/>
        <v>Opera</v>
      </c>
      <c r="K36" t="str">
        <f t="shared" si="1"/>
        <v>DramaticPlay</v>
      </c>
      <c r="L36" t="str">
        <f t="shared" si="2"/>
        <v>MusicalWork:Work</v>
      </c>
      <c r="M36" t="str">
        <f t="shared" si="3"/>
        <v>Performing_arts:Entertainment:Main_topic_classifications:Humanities:Main_topic_classifications:Human_activities:Human_behavior:Main_topic_classifications</v>
      </c>
    </row>
    <row r="37" spans="1:13" x14ac:dyDescent="0.2">
      <c r="A37" t="s">
        <v>92</v>
      </c>
      <c r="B37" s="1"/>
      <c r="C37" t="s">
        <v>148</v>
      </c>
      <c r="D37" t="s">
        <v>93</v>
      </c>
      <c r="E37" t="s">
        <v>94</v>
      </c>
      <c r="J37" t="str">
        <f t="shared" si="0"/>
        <v>Painting</v>
      </c>
      <c r="K37" t="str">
        <f t="shared" si="1"/>
        <v>Coloring:Covering</v>
      </c>
      <c r="L37" t="str">
        <f t="shared" si="2"/>
        <v>Artwork:Work</v>
      </c>
      <c r="M37" t="str">
        <f t="shared" si="3"/>
        <v>Visual_arts:Arts_by_type:Arts:Culture:Main_topic_classifications:Humanities:Main_topic_classifications</v>
      </c>
    </row>
    <row r="38" spans="1:13" x14ac:dyDescent="0.2">
      <c r="A38" t="s">
        <v>95</v>
      </c>
      <c r="B38" s="1"/>
      <c r="D38" t="s">
        <v>13</v>
      </c>
      <c r="E38" t="s">
        <v>50</v>
      </c>
      <c r="J38" t="str">
        <f t="shared" si="0"/>
        <v/>
      </c>
      <c r="K38" t="str">
        <f t="shared" si="1"/>
        <v/>
      </c>
      <c r="L38" t="str">
        <f t="shared" si="2"/>
        <v/>
      </c>
      <c r="M38" t="str">
        <f t="shared" si="3"/>
        <v/>
      </c>
    </row>
    <row r="39" spans="1:13" x14ac:dyDescent="0.2">
      <c r="A39" t="s">
        <v>96</v>
      </c>
      <c r="B39" s="1"/>
      <c r="D39" t="s">
        <v>97</v>
      </c>
      <c r="E39" t="s">
        <v>98</v>
      </c>
      <c r="J39" t="str">
        <f t="shared" si="0"/>
        <v/>
      </c>
      <c r="K39" t="str">
        <f t="shared" si="1"/>
        <v/>
      </c>
      <c r="L39" t="str">
        <f t="shared" si="2"/>
        <v/>
      </c>
      <c r="M39" t="str">
        <f t="shared" si="3"/>
        <v/>
      </c>
    </row>
    <row r="40" spans="1:13" x14ac:dyDescent="0.2">
      <c r="A40" t="s">
        <v>99</v>
      </c>
      <c r="B40" s="1"/>
      <c r="D40" t="s">
        <v>100</v>
      </c>
      <c r="E40" t="s">
        <v>101</v>
      </c>
      <c r="J40" t="str">
        <f t="shared" si="0"/>
        <v/>
      </c>
      <c r="K40" t="str">
        <f t="shared" si="1"/>
        <v/>
      </c>
      <c r="L40" t="str">
        <f t="shared" si="2"/>
        <v/>
      </c>
      <c r="M40" t="str">
        <f t="shared" si="3"/>
        <v/>
      </c>
    </row>
    <row r="41" spans="1:13" x14ac:dyDescent="0.2">
      <c r="A41" t="s">
        <v>102</v>
      </c>
      <c r="B41" s="1"/>
      <c r="D41" t="s">
        <v>32</v>
      </c>
      <c r="E41" t="s">
        <v>103</v>
      </c>
      <c r="J41" t="str">
        <f t="shared" si="0"/>
        <v/>
      </c>
      <c r="K41" t="str">
        <f t="shared" si="1"/>
        <v/>
      </c>
      <c r="L41" t="str">
        <f t="shared" si="2"/>
        <v/>
      </c>
      <c r="M41" t="str">
        <f t="shared" si="3"/>
        <v/>
      </c>
    </row>
    <row r="42" spans="1:13" x14ac:dyDescent="0.2">
      <c r="A42" t="s">
        <v>104</v>
      </c>
      <c r="B42" s="1"/>
      <c r="C42" t="s">
        <v>139</v>
      </c>
      <c r="D42" t="s">
        <v>105</v>
      </c>
      <c r="E42" t="s">
        <v>106</v>
      </c>
      <c r="J42" t="str">
        <f t="shared" si="0"/>
        <v>Sales</v>
      </c>
      <c r="K42" t="str">
        <f t="shared" si="1"/>
        <v>Working</v>
      </c>
      <c r="L42" t="str">
        <f t="shared" si="2"/>
        <v>Activity</v>
      </c>
      <c r="M42" t="str">
        <f t="shared" si="3"/>
        <v>Marketing:Business_economics:Business:Main_topic_classifications</v>
      </c>
    </row>
    <row r="43" spans="1:13" x14ac:dyDescent="0.2">
      <c r="A43" t="s">
        <v>107</v>
      </c>
      <c r="B43" s="1"/>
      <c r="C43" t="s">
        <v>140</v>
      </c>
      <c r="D43" t="s">
        <v>93</v>
      </c>
      <c r="E43" t="s">
        <v>94</v>
      </c>
      <c r="J43" t="str">
        <f t="shared" si="0"/>
        <v>Sculpture</v>
      </c>
      <c r="K43" t="str">
        <f t="shared" si="1"/>
        <v>ArtWork</v>
      </c>
      <c r="L43" t="str">
        <f t="shared" si="2"/>
        <v>Artwork:Work</v>
      </c>
      <c r="M43" t="str">
        <f t="shared" si="3"/>
        <v>Visual_arts:Arts_by_type:Arts:Culture:Main_topic_classifications:Humanities:Main_topic_classifications</v>
      </c>
    </row>
    <row r="44" spans="1:13" x14ac:dyDescent="0.2">
      <c r="A44" t="s">
        <v>108</v>
      </c>
      <c r="B44" s="1"/>
      <c r="D44" t="s">
        <v>65</v>
      </c>
      <c r="E44" t="s">
        <v>109</v>
      </c>
      <c r="J44" t="str">
        <f t="shared" si="0"/>
        <v/>
      </c>
      <c r="K44" t="str">
        <f t="shared" si="1"/>
        <v/>
      </c>
      <c r="L44" t="str">
        <f t="shared" si="2"/>
        <v/>
      </c>
      <c r="M44" t="str">
        <f t="shared" si="3"/>
        <v/>
      </c>
    </row>
    <row r="45" spans="1:13" x14ac:dyDescent="0.2">
      <c r="A45" t="s">
        <v>110</v>
      </c>
      <c r="B45" s="1"/>
      <c r="C45" t="s">
        <v>141</v>
      </c>
      <c r="D45" t="s">
        <v>111</v>
      </c>
      <c r="E45" t="s">
        <v>112</v>
      </c>
      <c r="J45" t="str">
        <f t="shared" si="0"/>
        <v>Sound</v>
      </c>
      <c r="K45" t="str">
        <f t="shared" si="1"/>
        <v>BodyOfWater</v>
      </c>
      <c r="L45" t="str">
        <f t="shared" si="2"/>
        <v>Document:Work</v>
      </c>
      <c r="M45" t="str">
        <f t="shared" si="3"/>
        <v>Qualia:Consciousness:Mind:Main_topic_classifications</v>
      </c>
    </row>
    <row r="46" spans="1:13" x14ac:dyDescent="0.2">
      <c r="A46" t="s">
        <v>113</v>
      </c>
      <c r="B46" s="1"/>
      <c r="C46" t="s">
        <v>129</v>
      </c>
      <c r="D46" t="s">
        <v>4</v>
      </c>
      <c r="E46" t="s">
        <v>114</v>
      </c>
      <c r="J46" t="str">
        <f t="shared" si="0"/>
        <v>Spacecraft</v>
      </c>
      <c r="K46" t="str">
        <f t="shared" si="1"/>
        <v>Vehicle</v>
      </c>
      <c r="L46" t="str">
        <f t="shared" si="2"/>
        <v>MeanOfTransportation</v>
      </c>
      <c r="M46" t="str">
        <f t="shared" si="3"/>
        <v>Spaceflight:Outer_space:Places:Geography:Main_topic_classifications:Sky:Nature:Universe:Main_topic_classifications:Main_topic_classifications:Flight:Sky:Nature:Universe:Main_topic_classifications:Main_topic_classifications</v>
      </c>
    </row>
    <row r="47" spans="1:13" x14ac:dyDescent="0.2">
      <c r="A47" t="s">
        <v>10</v>
      </c>
      <c r="B47" s="1"/>
      <c r="D47" t="s">
        <v>13</v>
      </c>
      <c r="E47" t="s">
        <v>115</v>
      </c>
      <c r="J47" t="str">
        <f t="shared" si="0"/>
        <v/>
      </c>
      <c r="K47" t="str">
        <f t="shared" si="1"/>
        <v/>
      </c>
      <c r="L47" t="str">
        <f t="shared" si="2"/>
        <v/>
      </c>
      <c r="M47" t="str">
        <f t="shared" si="3"/>
        <v/>
      </c>
    </row>
    <row r="48" spans="1:13" x14ac:dyDescent="0.2">
      <c r="A48" t="s">
        <v>116</v>
      </c>
      <c r="B48" s="1"/>
      <c r="D48" t="s">
        <v>117</v>
      </c>
      <c r="E48" t="s">
        <v>118</v>
      </c>
      <c r="J48" t="str">
        <f t="shared" si="0"/>
        <v/>
      </c>
      <c r="K48" t="str">
        <f t="shared" si="1"/>
        <v/>
      </c>
      <c r="L48" t="str">
        <f t="shared" si="2"/>
        <v/>
      </c>
      <c r="M48" t="str">
        <f t="shared" si="3"/>
        <v/>
      </c>
    </row>
    <row r="49" spans="1:13" x14ac:dyDescent="0.2">
      <c r="A49" t="s">
        <v>119</v>
      </c>
      <c r="C49" t="s">
        <v>142</v>
      </c>
      <c r="D49" t="s">
        <v>62</v>
      </c>
      <c r="E49" t="s">
        <v>120</v>
      </c>
      <c r="J49" t="str">
        <f t="shared" si="0"/>
        <v>Tax</v>
      </c>
      <c r="K49" t="str">
        <f t="shared" si="1"/>
        <v>CharginAFee</v>
      </c>
      <c r="L49" t="str">
        <f t="shared" si="2"/>
        <v>TopicalConcept</v>
      </c>
      <c r="M49" t="str">
        <f t="shared" si="3"/>
        <v>Government_finances:Government:Main_topic_classifications</v>
      </c>
    </row>
    <row r="50" spans="1:13" x14ac:dyDescent="0.2">
      <c r="A50" t="s">
        <v>121</v>
      </c>
      <c r="D50" t="s">
        <v>122</v>
      </c>
      <c r="E50" t="s">
        <v>55</v>
      </c>
      <c r="J50" t="str">
        <f t="shared" si="0"/>
        <v/>
      </c>
      <c r="K50" t="str">
        <f t="shared" si="1"/>
        <v/>
      </c>
      <c r="L50" t="str">
        <f t="shared" si="2"/>
        <v/>
      </c>
      <c r="M50" t="str">
        <f t="shared" si="3"/>
        <v/>
      </c>
    </row>
    <row r="51" spans="1:13" x14ac:dyDescent="0.2">
      <c r="A51" t="s">
        <v>123</v>
      </c>
      <c r="D51" t="s">
        <v>38</v>
      </c>
      <c r="E51" t="s">
        <v>124</v>
      </c>
      <c r="J51" t="str">
        <f t="shared" si="0"/>
        <v/>
      </c>
      <c r="K51" t="str">
        <f t="shared" si="1"/>
        <v/>
      </c>
      <c r="L51" t="str">
        <f t="shared" si="2"/>
        <v/>
      </c>
      <c r="M51" t="str">
        <f t="shared" si="3"/>
        <v/>
      </c>
    </row>
    <row r="52" spans="1:13" x14ac:dyDescent="0.2">
      <c r="A52" t="s">
        <v>125</v>
      </c>
      <c r="C52" t="s">
        <v>149</v>
      </c>
      <c r="D52" t="s">
        <v>17</v>
      </c>
      <c r="E52" t="s">
        <v>126</v>
      </c>
      <c r="J52" t="str">
        <f t="shared" si="0"/>
        <v>Wine</v>
      </c>
      <c r="K52" t="str">
        <f t="shared" si="1"/>
        <v>AlcoholicBeverage: PlantAgriculturalProduct</v>
      </c>
      <c r="L52" t="str">
        <f t="shared" si="2"/>
        <v>Beverage:Food</v>
      </c>
      <c r="M52" t="str">
        <f t="shared" si="3"/>
        <v>Fermented_drinks:Biotechnology_products:Biotechnology:Technology_by_type:Technology:Main_topic_classifications:Life_sciences:Life:Main_topic_classifications:Fermented_foods:Foods_by_type:Foods:Food_and_drink:Main_topic_classifications:Fermentation_in_food_processing:Food_and_drink_preparation:Food_and_drink:Main_topic_classifications:Biotechnology_products:Biotechnology:Technology_by_type:Technology:Main_topic_classifications:Life_sciences:Life:Main_topic_classifications:Alcoholic_drinks:Drinking_culture:Recreation:Human_behavior:Main_topic_classifications:Food_and_drink_culture:Food_and_drink:Main_topic_classifications:Cultures:Culture:Main_topic_classifications:Drinks:Food_and_drink:Main_topic_classifications</v>
      </c>
    </row>
    <row r="53" spans="1:13" x14ac:dyDescent="0.2">
      <c r="A53" t="s">
        <v>65</v>
      </c>
      <c r="D53" t="s">
        <v>13</v>
      </c>
      <c r="E53" t="s">
        <v>127</v>
      </c>
      <c r="J53" t="str">
        <f t="shared" si="0"/>
        <v/>
      </c>
      <c r="K53" t="str">
        <f t="shared" si="1"/>
        <v/>
      </c>
      <c r="L53" t="str">
        <f t="shared" si="2"/>
        <v/>
      </c>
      <c r="M53" t="str">
        <f t="shared" si="3"/>
        <v/>
      </c>
    </row>
  </sheetData>
  <mergeCells count="1">
    <mergeCell ref="B1:B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5" sqref="A1:E53"/>
    </sheetView>
  </sheetViews>
  <sheetFormatPr baseColWidth="10" defaultRowHeight="16" x14ac:dyDescent="0.2"/>
  <cols>
    <col min="3" max="3" width="37.83203125" bestFit="1" customWidth="1"/>
    <col min="4" max="4" width="34" bestFit="1" customWidth="1"/>
  </cols>
  <sheetData>
    <row r="1" spans="1:5" x14ac:dyDescent="0.2">
      <c r="A1" t="s">
        <v>151</v>
      </c>
      <c r="C1" t="s">
        <v>128</v>
      </c>
      <c r="D1" t="s">
        <v>152</v>
      </c>
      <c r="E1" t="s">
        <v>153</v>
      </c>
    </row>
    <row r="2" spans="1:5" x14ac:dyDescent="0.2">
      <c r="A2" t="s">
        <v>3</v>
      </c>
      <c r="C2" t="s">
        <v>129</v>
      </c>
      <c r="D2" t="s">
        <v>4</v>
      </c>
      <c r="E2" t="s">
        <v>5</v>
      </c>
    </row>
    <row r="3" spans="1:5" x14ac:dyDescent="0.2">
      <c r="A3" t="s">
        <v>150</v>
      </c>
      <c r="C3" t="s">
        <v>150</v>
      </c>
      <c r="D3" t="s">
        <v>150</v>
      </c>
      <c r="E3" t="s">
        <v>150</v>
      </c>
    </row>
    <row r="4" spans="1:5" x14ac:dyDescent="0.2">
      <c r="A4" t="s">
        <v>150</v>
      </c>
      <c r="C4" t="s">
        <v>150</v>
      </c>
      <c r="D4" t="s">
        <v>150</v>
      </c>
      <c r="E4" t="s">
        <v>150</v>
      </c>
    </row>
    <row r="5" spans="1:5" x14ac:dyDescent="0.2">
      <c r="A5" t="s">
        <v>150</v>
      </c>
      <c r="C5" t="s">
        <v>150</v>
      </c>
      <c r="D5" t="s">
        <v>150</v>
      </c>
      <c r="E5" t="s">
        <v>150</v>
      </c>
    </row>
    <row r="6" spans="1:5" x14ac:dyDescent="0.2">
      <c r="A6" t="s">
        <v>150</v>
      </c>
      <c r="C6" t="s">
        <v>150</v>
      </c>
      <c r="D6" t="s">
        <v>150</v>
      </c>
      <c r="E6" t="s">
        <v>150</v>
      </c>
    </row>
    <row r="7" spans="1:5" x14ac:dyDescent="0.2">
      <c r="A7" t="s">
        <v>16</v>
      </c>
      <c r="C7" t="s">
        <v>130</v>
      </c>
      <c r="D7" t="s">
        <v>17</v>
      </c>
      <c r="E7" t="s">
        <v>18</v>
      </c>
    </row>
    <row r="8" spans="1:5" x14ac:dyDescent="0.2">
      <c r="A8" t="s">
        <v>19</v>
      </c>
      <c r="C8" t="s">
        <v>131</v>
      </c>
      <c r="D8" t="s">
        <v>20</v>
      </c>
      <c r="E8" t="s">
        <v>21</v>
      </c>
    </row>
    <row r="9" spans="1:5" x14ac:dyDescent="0.2">
      <c r="A9" t="s">
        <v>22</v>
      </c>
      <c r="C9" t="s">
        <v>145</v>
      </c>
      <c r="D9" t="s">
        <v>23</v>
      </c>
      <c r="E9" t="s">
        <v>24</v>
      </c>
    </row>
    <row r="10" spans="1:5" x14ac:dyDescent="0.2">
      <c r="A10" t="s">
        <v>25</v>
      </c>
      <c r="C10" t="s">
        <v>146</v>
      </c>
      <c r="D10" t="s">
        <v>26</v>
      </c>
      <c r="E10" t="s">
        <v>27</v>
      </c>
    </row>
    <row r="11" spans="1:5" x14ac:dyDescent="0.2">
      <c r="A11" t="s">
        <v>28</v>
      </c>
      <c r="C11" t="s">
        <v>132</v>
      </c>
      <c r="D11" t="s">
        <v>29</v>
      </c>
      <c r="E11" t="s">
        <v>30</v>
      </c>
    </row>
    <row r="12" spans="1:5" x14ac:dyDescent="0.2">
      <c r="A12" t="s">
        <v>150</v>
      </c>
      <c r="C12" t="s">
        <v>150</v>
      </c>
      <c r="D12" t="s">
        <v>150</v>
      </c>
      <c r="E12" t="s">
        <v>150</v>
      </c>
    </row>
    <row r="13" spans="1:5" x14ac:dyDescent="0.2">
      <c r="A13" t="s">
        <v>34</v>
      </c>
      <c r="C13" t="s">
        <v>147</v>
      </c>
      <c r="D13" t="s">
        <v>35</v>
      </c>
      <c r="E13" t="s">
        <v>36</v>
      </c>
    </row>
    <row r="14" spans="1:5" x14ac:dyDescent="0.2">
      <c r="A14" t="s">
        <v>37</v>
      </c>
      <c r="C14" t="s">
        <v>144</v>
      </c>
      <c r="D14" t="s">
        <v>38</v>
      </c>
      <c r="E14" t="s">
        <v>39</v>
      </c>
    </row>
    <row r="15" spans="1:5" x14ac:dyDescent="0.2">
      <c r="A15" t="s">
        <v>150</v>
      </c>
      <c r="C15" t="s">
        <v>150</v>
      </c>
      <c r="D15" t="s">
        <v>150</v>
      </c>
      <c r="E15" t="s">
        <v>150</v>
      </c>
    </row>
    <row r="16" spans="1:5" x14ac:dyDescent="0.2">
      <c r="A16" t="s">
        <v>150</v>
      </c>
      <c r="C16" t="s">
        <v>150</v>
      </c>
      <c r="D16" t="s">
        <v>150</v>
      </c>
      <c r="E16" t="s">
        <v>150</v>
      </c>
    </row>
    <row r="17" spans="1:5" x14ac:dyDescent="0.2">
      <c r="A17" t="s">
        <v>46</v>
      </c>
      <c r="C17" t="s">
        <v>133</v>
      </c>
      <c r="D17" t="s">
        <v>13</v>
      </c>
      <c r="E17" t="s">
        <v>47</v>
      </c>
    </row>
    <row r="18" spans="1:5" x14ac:dyDescent="0.2">
      <c r="A18" t="s">
        <v>48</v>
      </c>
      <c r="C18" t="s">
        <v>131</v>
      </c>
      <c r="D18" t="s">
        <v>20</v>
      </c>
      <c r="E18" t="s">
        <v>21</v>
      </c>
    </row>
    <row r="19" spans="1:5" x14ac:dyDescent="0.2">
      <c r="A19" t="s">
        <v>150</v>
      </c>
      <c r="C19" t="s">
        <v>150</v>
      </c>
      <c r="D19" t="s">
        <v>150</v>
      </c>
      <c r="E19" t="s">
        <v>150</v>
      </c>
    </row>
    <row r="20" spans="1:5" x14ac:dyDescent="0.2">
      <c r="A20" t="s">
        <v>150</v>
      </c>
      <c r="C20" t="s">
        <v>150</v>
      </c>
      <c r="D20" t="s">
        <v>150</v>
      </c>
      <c r="E20" t="s">
        <v>150</v>
      </c>
    </row>
    <row r="21" spans="1:5" x14ac:dyDescent="0.2">
      <c r="A21" t="s">
        <v>150</v>
      </c>
      <c r="C21" t="s">
        <v>150</v>
      </c>
      <c r="D21" t="s">
        <v>150</v>
      </c>
      <c r="E21" t="s">
        <v>150</v>
      </c>
    </row>
    <row r="22" spans="1:5" x14ac:dyDescent="0.2">
      <c r="A22" t="s">
        <v>150</v>
      </c>
      <c r="C22" t="s">
        <v>150</v>
      </c>
      <c r="D22" t="s">
        <v>150</v>
      </c>
      <c r="E22" t="s">
        <v>150</v>
      </c>
    </row>
    <row r="23" spans="1:5" x14ac:dyDescent="0.2">
      <c r="A23" t="s">
        <v>150</v>
      </c>
      <c r="C23" t="s">
        <v>150</v>
      </c>
      <c r="D23" t="s">
        <v>150</v>
      </c>
      <c r="E23" t="s">
        <v>150</v>
      </c>
    </row>
    <row r="24" spans="1:5" x14ac:dyDescent="0.2">
      <c r="A24" t="s">
        <v>150</v>
      </c>
      <c r="C24" t="s">
        <v>150</v>
      </c>
      <c r="D24" t="s">
        <v>150</v>
      </c>
      <c r="E24" t="s">
        <v>150</v>
      </c>
    </row>
    <row r="25" spans="1:5" x14ac:dyDescent="0.2">
      <c r="A25" t="s">
        <v>150</v>
      </c>
      <c r="C25" t="s">
        <v>150</v>
      </c>
      <c r="D25" t="s">
        <v>150</v>
      </c>
      <c r="E25" t="s">
        <v>150</v>
      </c>
    </row>
    <row r="26" spans="1:5" x14ac:dyDescent="0.2">
      <c r="A26" t="s">
        <v>66</v>
      </c>
      <c r="C26" t="s">
        <v>134</v>
      </c>
      <c r="D26" t="s">
        <v>67</v>
      </c>
      <c r="E26" t="s">
        <v>68</v>
      </c>
    </row>
    <row r="27" spans="1:5" x14ac:dyDescent="0.2">
      <c r="A27" t="s">
        <v>69</v>
      </c>
      <c r="C27" t="s">
        <v>135</v>
      </c>
      <c r="D27" t="s">
        <v>70</v>
      </c>
      <c r="E27" t="s">
        <v>71</v>
      </c>
    </row>
    <row r="28" spans="1:5" x14ac:dyDescent="0.2">
      <c r="A28" t="s">
        <v>150</v>
      </c>
      <c r="C28" t="s">
        <v>150</v>
      </c>
      <c r="D28" t="s">
        <v>150</v>
      </c>
      <c r="E28" t="s">
        <v>150</v>
      </c>
    </row>
    <row r="29" spans="1:5" x14ac:dyDescent="0.2">
      <c r="A29" t="s">
        <v>74</v>
      </c>
      <c r="C29" t="s">
        <v>136</v>
      </c>
      <c r="D29" t="s">
        <v>13</v>
      </c>
      <c r="E29" t="s">
        <v>75</v>
      </c>
    </row>
    <row r="30" spans="1:5" x14ac:dyDescent="0.2">
      <c r="A30" t="s">
        <v>150</v>
      </c>
      <c r="C30" t="s">
        <v>150</v>
      </c>
      <c r="D30" t="s">
        <v>150</v>
      </c>
      <c r="E30" t="s">
        <v>150</v>
      </c>
    </row>
    <row r="31" spans="1:5" x14ac:dyDescent="0.2">
      <c r="A31" t="s">
        <v>150</v>
      </c>
      <c r="C31" t="s">
        <v>150</v>
      </c>
      <c r="D31" t="s">
        <v>150</v>
      </c>
      <c r="E31" t="s">
        <v>150</v>
      </c>
    </row>
    <row r="32" spans="1:5" x14ac:dyDescent="0.2">
      <c r="A32" t="s">
        <v>150</v>
      </c>
      <c r="C32" t="s">
        <v>150</v>
      </c>
      <c r="D32" t="s">
        <v>150</v>
      </c>
      <c r="E32" t="s">
        <v>150</v>
      </c>
    </row>
    <row r="33" spans="1:5" x14ac:dyDescent="0.2">
      <c r="A33" t="s">
        <v>150</v>
      </c>
      <c r="C33" t="s">
        <v>150</v>
      </c>
      <c r="D33" t="s">
        <v>150</v>
      </c>
      <c r="E33" t="s">
        <v>150</v>
      </c>
    </row>
    <row r="34" spans="1:5" x14ac:dyDescent="0.2">
      <c r="A34" t="s">
        <v>150</v>
      </c>
      <c r="C34" t="s">
        <v>150</v>
      </c>
      <c r="D34" t="s">
        <v>150</v>
      </c>
      <c r="E34" t="s">
        <v>150</v>
      </c>
    </row>
    <row r="35" spans="1:5" x14ac:dyDescent="0.2">
      <c r="A35" t="s">
        <v>87</v>
      </c>
      <c r="C35" t="s">
        <v>137</v>
      </c>
      <c r="D35" t="s">
        <v>13</v>
      </c>
      <c r="E35" t="s">
        <v>88</v>
      </c>
    </row>
    <row r="36" spans="1:5" x14ac:dyDescent="0.2">
      <c r="A36" t="s">
        <v>89</v>
      </c>
      <c r="C36" t="s">
        <v>138</v>
      </c>
      <c r="D36" t="s">
        <v>90</v>
      </c>
      <c r="E36" t="s">
        <v>91</v>
      </c>
    </row>
    <row r="37" spans="1:5" x14ac:dyDescent="0.2">
      <c r="A37" t="s">
        <v>92</v>
      </c>
      <c r="C37" t="s">
        <v>148</v>
      </c>
      <c r="D37" t="s">
        <v>93</v>
      </c>
      <c r="E37" t="s">
        <v>94</v>
      </c>
    </row>
    <row r="38" spans="1:5" x14ac:dyDescent="0.2">
      <c r="A38" t="s">
        <v>150</v>
      </c>
      <c r="C38" t="s">
        <v>150</v>
      </c>
      <c r="D38" t="s">
        <v>150</v>
      </c>
      <c r="E38" t="s">
        <v>150</v>
      </c>
    </row>
    <row r="39" spans="1:5" x14ac:dyDescent="0.2">
      <c r="A39" t="s">
        <v>150</v>
      </c>
      <c r="C39" t="s">
        <v>150</v>
      </c>
      <c r="D39" t="s">
        <v>150</v>
      </c>
      <c r="E39" t="s">
        <v>150</v>
      </c>
    </row>
    <row r="40" spans="1:5" x14ac:dyDescent="0.2">
      <c r="A40" t="s">
        <v>150</v>
      </c>
      <c r="C40" t="s">
        <v>150</v>
      </c>
      <c r="D40" t="s">
        <v>150</v>
      </c>
      <c r="E40" t="s">
        <v>150</v>
      </c>
    </row>
    <row r="41" spans="1:5" x14ac:dyDescent="0.2">
      <c r="A41" t="s">
        <v>150</v>
      </c>
      <c r="C41" t="s">
        <v>150</v>
      </c>
      <c r="D41" t="s">
        <v>150</v>
      </c>
      <c r="E41" t="s">
        <v>150</v>
      </c>
    </row>
    <row r="42" spans="1:5" x14ac:dyDescent="0.2">
      <c r="A42" t="s">
        <v>104</v>
      </c>
      <c r="C42" t="s">
        <v>139</v>
      </c>
      <c r="D42" t="s">
        <v>105</v>
      </c>
      <c r="E42" t="s">
        <v>106</v>
      </c>
    </row>
    <row r="43" spans="1:5" x14ac:dyDescent="0.2">
      <c r="A43" t="s">
        <v>107</v>
      </c>
      <c r="C43" t="s">
        <v>140</v>
      </c>
      <c r="D43" t="s">
        <v>93</v>
      </c>
      <c r="E43" t="s">
        <v>94</v>
      </c>
    </row>
    <row r="44" spans="1:5" x14ac:dyDescent="0.2">
      <c r="A44" t="s">
        <v>150</v>
      </c>
      <c r="C44" t="s">
        <v>150</v>
      </c>
      <c r="D44" t="s">
        <v>150</v>
      </c>
      <c r="E44" t="s">
        <v>150</v>
      </c>
    </row>
    <row r="45" spans="1:5" x14ac:dyDescent="0.2">
      <c r="A45" t="s">
        <v>110</v>
      </c>
      <c r="C45" t="s">
        <v>141</v>
      </c>
      <c r="D45" t="s">
        <v>111</v>
      </c>
      <c r="E45" t="s">
        <v>112</v>
      </c>
    </row>
    <row r="46" spans="1:5" x14ac:dyDescent="0.2">
      <c r="A46" t="s">
        <v>113</v>
      </c>
      <c r="C46" t="s">
        <v>129</v>
      </c>
      <c r="D46" t="s">
        <v>4</v>
      </c>
      <c r="E46" t="s">
        <v>114</v>
      </c>
    </row>
    <row r="47" spans="1:5" x14ac:dyDescent="0.2">
      <c r="A47" t="s">
        <v>150</v>
      </c>
      <c r="C47" t="s">
        <v>150</v>
      </c>
      <c r="D47" t="s">
        <v>150</v>
      </c>
      <c r="E47" t="s">
        <v>150</v>
      </c>
    </row>
    <row r="48" spans="1:5" x14ac:dyDescent="0.2">
      <c r="A48" t="s">
        <v>150</v>
      </c>
      <c r="C48" t="s">
        <v>150</v>
      </c>
      <c r="D48" t="s">
        <v>150</v>
      </c>
      <c r="E48" t="s">
        <v>150</v>
      </c>
    </row>
    <row r="49" spans="1:5" x14ac:dyDescent="0.2">
      <c r="A49" t="s">
        <v>119</v>
      </c>
      <c r="C49" t="s">
        <v>142</v>
      </c>
      <c r="D49" t="s">
        <v>62</v>
      </c>
      <c r="E49" t="s">
        <v>120</v>
      </c>
    </row>
    <row r="50" spans="1:5" x14ac:dyDescent="0.2">
      <c r="A50" t="s">
        <v>150</v>
      </c>
      <c r="C50" t="s">
        <v>150</v>
      </c>
      <c r="D50" t="s">
        <v>150</v>
      </c>
      <c r="E50" t="s">
        <v>150</v>
      </c>
    </row>
    <row r="51" spans="1:5" x14ac:dyDescent="0.2">
      <c r="A51" t="s">
        <v>150</v>
      </c>
      <c r="C51" t="s">
        <v>150</v>
      </c>
      <c r="D51" t="s">
        <v>150</v>
      </c>
      <c r="E51" t="s">
        <v>150</v>
      </c>
    </row>
    <row r="52" spans="1:5" x14ac:dyDescent="0.2">
      <c r="A52" t="s">
        <v>125</v>
      </c>
      <c r="C52" t="s">
        <v>149</v>
      </c>
      <c r="D52" t="s">
        <v>17</v>
      </c>
      <c r="E52" t="s">
        <v>126</v>
      </c>
    </row>
    <row r="53" spans="1:5" x14ac:dyDescent="0.2">
      <c r="A53" t="s">
        <v>150</v>
      </c>
      <c r="C53" t="s">
        <v>150</v>
      </c>
      <c r="D53" t="s">
        <v>150</v>
      </c>
      <c r="E53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1" sqref="B1:B1048576"/>
    </sheetView>
  </sheetViews>
  <sheetFormatPr baseColWidth="10" defaultRowHeight="16" x14ac:dyDescent="0.2"/>
  <sheetData>
    <row r="1" spans="1:4" x14ac:dyDescent="0.2">
      <c r="A1" t="s">
        <v>151</v>
      </c>
      <c r="B1" t="s">
        <v>128</v>
      </c>
      <c r="C1" t="s">
        <v>152</v>
      </c>
      <c r="D1" t="s">
        <v>153</v>
      </c>
    </row>
    <row r="2" spans="1:4" x14ac:dyDescent="0.2">
      <c r="A2" t="s">
        <v>3</v>
      </c>
      <c r="B2" t="s">
        <v>129</v>
      </c>
      <c r="C2" t="s">
        <v>4</v>
      </c>
      <c r="D2" t="s">
        <v>5</v>
      </c>
    </row>
    <row r="3" spans="1:4" x14ac:dyDescent="0.2">
      <c r="A3" t="s">
        <v>16</v>
      </c>
      <c r="B3" t="s">
        <v>130</v>
      </c>
      <c r="C3" t="s">
        <v>17</v>
      </c>
      <c r="D3" t="s">
        <v>18</v>
      </c>
    </row>
    <row r="4" spans="1:4" x14ac:dyDescent="0.2">
      <c r="A4" t="s">
        <v>19</v>
      </c>
      <c r="B4" t="s">
        <v>131</v>
      </c>
      <c r="C4" t="s">
        <v>20</v>
      </c>
      <c r="D4" t="s">
        <v>21</v>
      </c>
    </row>
    <row r="5" spans="1:4" x14ac:dyDescent="0.2">
      <c r="A5" t="s">
        <v>22</v>
      </c>
      <c r="B5" t="s">
        <v>145</v>
      </c>
      <c r="C5" t="s">
        <v>23</v>
      </c>
      <c r="D5" t="s">
        <v>24</v>
      </c>
    </row>
    <row r="6" spans="1:4" x14ac:dyDescent="0.2">
      <c r="A6" t="s">
        <v>25</v>
      </c>
      <c r="B6" t="s">
        <v>146</v>
      </c>
      <c r="C6" t="s">
        <v>26</v>
      </c>
      <c r="D6" t="s">
        <v>27</v>
      </c>
    </row>
    <row r="7" spans="1:4" x14ac:dyDescent="0.2">
      <c r="A7" t="s">
        <v>28</v>
      </c>
      <c r="B7" t="s">
        <v>132</v>
      </c>
      <c r="C7" t="s">
        <v>29</v>
      </c>
      <c r="D7" t="s">
        <v>30</v>
      </c>
    </row>
    <row r="8" spans="1:4" x14ac:dyDescent="0.2">
      <c r="A8" t="s">
        <v>34</v>
      </c>
      <c r="B8" t="s">
        <v>147</v>
      </c>
      <c r="C8" t="s">
        <v>35</v>
      </c>
      <c r="D8" t="s">
        <v>36</v>
      </c>
    </row>
    <row r="9" spans="1:4" x14ac:dyDescent="0.2">
      <c r="A9" t="s">
        <v>37</v>
      </c>
      <c r="B9" t="s">
        <v>144</v>
      </c>
      <c r="C9" t="s">
        <v>38</v>
      </c>
      <c r="D9" t="s">
        <v>39</v>
      </c>
    </row>
    <row r="10" spans="1:4" x14ac:dyDescent="0.2">
      <c r="A10" t="s">
        <v>46</v>
      </c>
      <c r="B10" t="s">
        <v>133</v>
      </c>
      <c r="C10" t="s">
        <v>13</v>
      </c>
      <c r="D10" t="s">
        <v>47</v>
      </c>
    </row>
    <row r="11" spans="1:4" x14ac:dyDescent="0.2">
      <c r="A11" t="s">
        <v>48</v>
      </c>
      <c r="B11" t="s">
        <v>131</v>
      </c>
      <c r="C11" t="s">
        <v>20</v>
      </c>
      <c r="D11" t="s">
        <v>21</v>
      </c>
    </row>
    <row r="12" spans="1:4" x14ac:dyDescent="0.2">
      <c r="A12" t="s">
        <v>66</v>
      </c>
      <c r="B12" t="s">
        <v>134</v>
      </c>
      <c r="C12" t="s">
        <v>67</v>
      </c>
      <c r="D12" t="s">
        <v>68</v>
      </c>
    </row>
    <row r="13" spans="1:4" x14ac:dyDescent="0.2">
      <c r="A13" t="s">
        <v>69</v>
      </c>
      <c r="B13" t="s">
        <v>135</v>
      </c>
      <c r="C13" t="s">
        <v>70</v>
      </c>
      <c r="D13" t="s">
        <v>71</v>
      </c>
    </row>
    <row r="14" spans="1:4" x14ac:dyDescent="0.2">
      <c r="A14" t="s">
        <v>74</v>
      </c>
      <c r="B14" t="s">
        <v>136</v>
      </c>
      <c r="C14" t="s">
        <v>13</v>
      </c>
      <c r="D14" t="s">
        <v>75</v>
      </c>
    </row>
    <row r="15" spans="1:4" x14ac:dyDescent="0.2">
      <c r="A15" t="s">
        <v>87</v>
      </c>
      <c r="B15" t="s">
        <v>137</v>
      </c>
      <c r="C15" t="s">
        <v>13</v>
      </c>
      <c r="D15" t="s">
        <v>88</v>
      </c>
    </row>
    <row r="16" spans="1:4" x14ac:dyDescent="0.2">
      <c r="A16" t="s">
        <v>89</v>
      </c>
      <c r="B16" t="s">
        <v>138</v>
      </c>
      <c r="C16" t="s">
        <v>90</v>
      </c>
      <c r="D16" t="s">
        <v>91</v>
      </c>
    </row>
    <row r="17" spans="1:4" x14ac:dyDescent="0.2">
      <c r="A17" t="s">
        <v>92</v>
      </c>
      <c r="B17" t="s">
        <v>148</v>
      </c>
      <c r="C17" t="s">
        <v>93</v>
      </c>
      <c r="D17" t="s">
        <v>94</v>
      </c>
    </row>
    <row r="18" spans="1:4" x14ac:dyDescent="0.2">
      <c r="A18" t="s">
        <v>104</v>
      </c>
      <c r="B18" t="s">
        <v>139</v>
      </c>
      <c r="C18" t="s">
        <v>105</v>
      </c>
      <c r="D18" t="s">
        <v>106</v>
      </c>
    </row>
    <row r="19" spans="1:4" x14ac:dyDescent="0.2">
      <c r="A19" t="s">
        <v>107</v>
      </c>
      <c r="B19" t="s">
        <v>140</v>
      </c>
      <c r="C19" t="s">
        <v>93</v>
      </c>
      <c r="D19" t="s">
        <v>94</v>
      </c>
    </row>
    <row r="20" spans="1:4" x14ac:dyDescent="0.2">
      <c r="A20" t="s">
        <v>110</v>
      </c>
      <c r="B20" t="s">
        <v>141</v>
      </c>
      <c r="C20" t="s">
        <v>111</v>
      </c>
      <c r="D20" t="s">
        <v>112</v>
      </c>
    </row>
    <row r="21" spans="1:4" x14ac:dyDescent="0.2">
      <c r="A21" t="s">
        <v>113</v>
      </c>
      <c r="B21" t="s">
        <v>129</v>
      </c>
      <c r="C21" t="s">
        <v>4</v>
      </c>
      <c r="D21" t="s">
        <v>114</v>
      </c>
    </row>
    <row r="22" spans="1:4" x14ac:dyDescent="0.2">
      <c r="A22" t="s">
        <v>119</v>
      </c>
      <c r="B22" t="s">
        <v>142</v>
      </c>
      <c r="C22" t="s">
        <v>62</v>
      </c>
      <c r="D22" t="s">
        <v>120</v>
      </c>
    </row>
    <row r="23" spans="1:4" x14ac:dyDescent="0.2">
      <c r="A23" t="s">
        <v>125</v>
      </c>
      <c r="B23" t="s">
        <v>149</v>
      </c>
      <c r="C23" t="s">
        <v>17</v>
      </c>
      <c r="D23" t="s">
        <v>126</v>
      </c>
    </row>
    <row r="24" spans="1:4" x14ac:dyDescent="0.2">
      <c r="A24" t="s">
        <v>150</v>
      </c>
      <c r="B24" t="s">
        <v>150</v>
      </c>
      <c r="C24" t="s">
        <v>150</v>
      </c>
      <c r="D24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7" sqref="A7:D7"/>
    </sheetView>
  </sheetViews>
  <sheetFormatPr baseColWidth="10" defaultRowHeight="16" x14ac:dyDescent="0.2"/>
  <cols>
    <col min="2" max="2" width="37.83203125" bestFit="1" customWidth="1"/>
    <col min="3" max="3" width="35" customWidth="1"/>
    <col min="4" max="4" width="25.33203125" bestFit="1" customWidth="1"/>
    <col min="5" max="6" width="25.33203125" customWidth="1"/>
    <col min="7" max="7" width="83.5" customWidth="1"/>
  </cols>
  <sheetData>
    <row r="1" spans="1:8" x14ac:dyDescent="0.2">
      <c r="A1" t="s">
        <v>151</v>
      </c>
      <c r="B1" t="s">
        <v>128</v>
      </c>
      <c r="C1" t="s">
        <v>152</v>
      </c>
      <c r="D1" t="s">
        <v>154</v>
      </c>
      <c r="E1" t="s">
        <v>196</v>
      </c>
      <c r="F1" t="s">
        <v>197</v>
      </c>
      <c r="G1" t="s">
        <v>195</v>
      </c>
      <c r="H1" t="s">
        <v>155</v>
      </c>
    </row>
    <row r="2" spans="1:8" x14ac:dyDescent="0.2">
      <c r="A2" t="s">
        <v>3</v>
      </c>
      <c r="B2" t="s">
        <v>129</v>
      </c>
      <c r="C2" t="s">
        <v>4</v>
      </c>
      <c r="D2" t="s">
        <v>178</v>
      </c>
      <c r="E2">
        <f>LEN(G2)-LEN(SUBSTITUTE(G2,":",""))</f>
        <v>3</v>
      </c>
      <c r="F2">
        <f>E2+2</f>
        <v>5</v>
      </c>
      <c r="G2" t="s">
        <v>159</v>
      </c>
      <c r="H2" t="s">
        <v>5</v>
      </c>
    </row>
    <row r="3" spans="1:8" x14ac:dyDescent="0.2">
      <c r="A3" t="s">
        <v>16</v>
      </c>
      <c r="B3" t="s">
        <v>130</v>
      </c>
      <c r="C3" t="s">
        <v>17</v>
      </c>
      <c r="D3" t="s">
        <v>156</v>
      </c>
      <c r="E3">
        <f t="shared" ref="E3:E23" si="0">LEN(G3)-LEN(SUBSTITUTE(G3,":",""))+1</f>
        <v>3</v>
      </c>
      <c r="F3">
        <f t="shared" ref="F3:F23" si="1">E3+2</f>
        <v>5</v>
      </c>
      <c r="G3" t="s">
        <v>160</v>
      </c>
      <c r="H3" t="s">
        <v>18</v>
      </c>
    </row>
    <row r="4" spans="1:8" x14ac:dyDescent="0.2">
      <c r="A4" t="s">
        <v>19</v>
      </c>
      <c r="B4" t="s">
        <v>131</v>
      </c>
      <c r="C4" t="s">
        <v>20</v>
      </c>
      <c r="D4" t="s">
        <v>157</v>
      </c>
      <c r="E4">
        <f t="shared" si="0"/>
        <v>1</v>
      </c>
      <c r="F4">
        <f t="shared" si="1"/>
        <v>3</v>
      </c>
      <c r="G4" t="s">
        <v>157</v>
      </c>
      <c r="H4" t="s">
        <v>21</v>
      </c>
    </row>
    <row r="5" spans="1:8" x14ac:dyDescent="0.2">
      <c r="A5" t="s">
        <v>22</v>
      </c>
      <c r="B5" t="s">
        <v>145</v>
      </c>
      <c r="C5" t="s">
        <v>23</v>
      </c>
      <c r="D5" t="s">
        <v>158</v>
      </c>
      <c r="E5">
        <f t="shared" si="0"/>
        <v>3</v>
      </c>
      <c r="F5">
        <f t="shared" si="1"/>
        <v>5</v>
      </c>
      <c r="G5" t="s">
        <v>161</v>
      </c>
      <c r="H5" t="s">
        <v>24</v>
      </c>
    </row>
    <row r="6" spans="1:8" x14ac:dyDescent="0.2">
      <c r="A6" t="s">
        <v>25</v>
      </c>
      <c r="B6" t="s">
        <v>146</v>
      </c>
      <c r="C6" t="s">
        <v>26</v>
      </c>
      <c r="D6" t="s">
        <v>179</v>
      </c>
      <c r="E6">
        <f t="shared" si="0"/>
        <v>13</v>
      </c>
      <c r="F6">
        <f t="shared" si="1"/>
        <v>15</v>
      </c>
      <c r="G6" t="s">
        <v>162</v>
      </c>
      <c r="H6" t="s">
        <v>27</v>
      </c>
    </row>
    <row r="7" spans="1:8" x14ac:dyDescent="0.2">
      <c r="A7" t="s">
        <v>28</v>
      </c>
      <c r="B7" t="s">
        <v>132</v>
      </c>
      <c r="C7" t="s">
        <v>29</v>
      </c>
      <c r="D7" t="s">
        <v>180</v>
      </c>
      <c r="E7">
        <f t="shared" si="0"/>
        <v>10</v>
      </c>
      <c r="F7">
        <f t="shared" si="1"/>
        <v>12</v>
      </c>
      <c r="G7" t="s">
        <v>163</v>
      </c>
      <c r="H7" t="s">
        <v>30</v>
      </c>
    </row>
    <row r="8" spans="1:8" x14ac:dyDescent="0.2">
      <c r="A8" t="s">
        <v>34</v>
      </c>
      <c r="B8" t="s">
        <v>147</v>
      </c>
      <c r="C8" t="s">
        <v>35</v>
      </c>
      <c r="D8" t="s">
        <v>181</v>
      </c>
      <c r="E8">
        <f t="shared" si="0"/>
        <v>5</v>
      </c>
      <c r="F8">
        <f t="shared" si="1"/>
        <v>7</v>
      </c>
      <c r="G8" t="s">
        <v>164</v>
      </c>
      <c r="H8" t="s">
        <v>36</v>
      </c>
    </row>
    <row r="9" spans="1:8" x14ac:dyDescent="0.2">
      <c r="A9" t="s">
        <v>37</v>
      </c>
      <c r="B9" t="s">
        <v>144</v>
      </c>
      <c r="C9" t="s">
        <v>38</v>
      </c>
      <c r="D9" t="s">
        <v>182</v>
      </c>
      <c r="E9">
        <f t="shared" si="0"/>
        <v>40</v>
      </c>
      <c r="F9">
        <f t="shared" si="1"/>
        <v>42</v>
      </c>
      <c r="G9" t="s">
        <v>165</v>
      </c>
      <c r="H9" t="s">
        <v>39</v>
      </c>
    </row>
    <row r="10" spans="1:8" x14ac:dyDescent="0.2">
      <c r="A10" t="s">
        <v>46</v>
      </c>
      <c r="B10" t="s">
        <v>133</v>
      </c>
      <c r="C10" t="s">
        <v>13</v>
      </c>
      <c r="D10" t="s">
        <v>194</v>
      </c>
      <c r="E10">
        <f t="shared" si="0"/>
        <v>58</v>
      </c>
      <c r="F10">
        <f t="shared" si="1"/>
        <v>60</v>
      </c>
      <c r="G10" t="s">
        <v>166</v>
      </c>
      <c r="H10" t="s">
        <v>47</v>
      </c>
    </row>
    <row r="11" spans="1:8" x14ac:dyDescent="0.2">
      <c r="A11" t="s">
        <v>48</v>
      </c>
      <c r="B11" t="s">
        <v>131</v>
      </c>
      <c r="C11" t="s">
        <v>20</v>
      </c>
      <c r="D11" t="s">
        <v>157</v>
      </c>
      <c r="E11">
        <f t="shared" si="0"/>
        <v>1</v>
      </c>
      <c r="F11">
        <f t="shared" si="1"/>
        <v>3</v>
      </c>
      <c r="G11" t="s">
        <v>157</v>
      </c>
      <c r="H11" t="s">
        <v>21</v>
      </c>
    </row>
    <row r="12" spans="1:8" x14ac:dyDescent="0.2">
      <c r="A12" t="s">
        <v>66</v>
      </c>
      <c r="B12" t="s">
        <v>134</v>
      </c>
      <c r="C12" t="s">
        <v>67</v>
      </c>
      <c r="D12" t="s">
        <v>183</v>
      </c>
      <c r="E12">
        <f t="shared" si="0"/>
        <v>112</v>
      </c>
      <c r="F12">
        <f t="shared" si="1"/>
        <v>114</v>
      </c>
      <c r="G12" t="s">
        <v>167</v>
      </c>
      <c r="H12" t="s">
        <v>68</v>
      </c>
    </row>
    <row r="13" spans="1:8" x14ac:dyDescent="0.2">
      <c r="A13" t="s">
        <v>69</v>
      </c>
      <c r="B13" t="s">
        <v>135</v>
      </c>
      <c r="C13" t="s">
        <v>70</v>
      </c>
      <c r="D13" t="s">
        <v>184</v>
      </c>
      <c r="E13">
        <f t="shared" si="0"/>
        <v>18</v>
      </c>
      <c r="F13">
        <f t="shared" si="1"/>
        <v>20</v>
      </c>
      <c r="G13" t="s">
        <v>168</v>
      </c>
      <c r="H13" t="s">
        <v>71</v>
      </c>
    </row>
    <row r="14" spans="1:8" x14ac:dyDescent="0.2">
      <c r="A14" t="s">
        <v>74</v>
      </c>
      <c r="B14" t="s">
        <v>136</v>
      </c>
      <c r="C14" t="s">
        <v>13</v>
      </c>
      <c r="D14" t="s">
        <v>169</v>
      </c>
      <c r="E14">
        <f t="shared" si="0"/>
        <v>1</v>
      </c>
      <c r="F14">
        <f t="shared" si="1"/>
        <v>3</v>
      </c>
      <c r="G14" t="s">
        <v>169</v>
      </c>
      <c r="H14" t="s">
        <v>75</v>
      </c>
    </row>
    <row r="15" spans="1:8" x14ac:dyDescent="0.2">
      <c r="A15" t="s">
        <v>87</v>
      </c>
      <c r="B15" t="s">
        <v>137</v>
      </c>
      <c r="C15" t="s">
        <v>13</v>
      </c>
      <c r="D15" t="s">
        <v>185</v>
      </c>
      <c r="E15">
        <f t="shared" si="0"/>
        <v>2</v>
      </c>
      <c r="F15">
        <f t="shared" si="1"/>
        <v>4</v>
      </c>
      <c r="G15" t="s">
        <v>170</v>
      </c>
      <c r="H15" t="s">
        <v>88</v>
      </c>
    </row>
    <row r="16" spans="1:8" x14ac:dyDescent="0.2">
      <c r="A16" t="s">
        <v>89</v>
      </c>
      <c r="B16" t="s">
        <v>138</v>
      </c>
      <c r="C16" t="s">
        <v>90</v>
      </c>
      <c r="D16" t="s">
        <v>186</v>
      </c>
      <c r="E16">
        <f t="shared" si="0"/>
        <v>5</v>
      </c>
      <c r="F16">
        <f t="shared" si="1"/>
        <v>7</v>
      </c>
      <c r="G16" t="s">
        <v>171</v>
      </c>
      <c r="H16" t="s">
        <v>91</v>
      </c>
    </row>
    <row r="17" spans="1:8" x14ac:dyDescent="0.2">
      <c r="A17" t="s">
        <v>92</v>
      </c>
      <c r="B17" t="s">
        <v>148</v>
      </c>
      <c r="C17" t="s">
        <v>93</v>
      </c>
      <c r="D17" t="s">
        <v>187</v>
      </c>
      <c r="E17">
        <f t="shared" si="0"/>
        <v>5</v>
      </c>
      <c r="F17">
        <f t="shared" si="1"/>
        <v>7</v>
      </c>
      <c r="G17" t="s">
        <v>172</v>
      </c>
      <c r="H17" t="s">
        <v>94</v>
      </c>
    </row>
    <row r="18" spans="1:8" x14ac:dyDescent="0.2">
      <c r="A18" t="s">
        <v>104</v>
      </c>
      <c r="B18" t="s">
        <v>139</v>
      </c>
      <c r="C18" t="s">
        <v>105</v>
      </c>
      <c r="D18" t="s">
        <v>188</v>
      </c>
      <c r="E18">
        <f t="shared" si="0"/>
        <v>3</v>
      </c>
      <c r="F18">
        <f t="shared" si="1"/>
        <v>5</v>
      </c>
      <c r="G18" t="s">
        <v>173</v>
      </c>
      <c r="H18" t="s">
        <v>106</v>
      </c>
    </row>
    <row r="19" spans="1:8" x14ac:dyDescent="0.2">
      <c r="A19" t="s">
        <v>107</v>
      </c>
      <c r="B19" t="s">
        <v>140</v>
      </c>
      <c r="C19" t="s">
        <v>93</v>
      </c>
      <c r="D19" t="s">
        <v>189</v>
      </c>
      <c r="E19">
        <f t="shared" si="0"/>
        <v>5</v>
      </c>
      <c r="F19">
        <f t="shared" si="1"/>
        <v>7</v>
      </c>
      <c r="G19" t="s">
        <v>172</v>
      </c>
      <c r="H19" t="s">
        <v>94</v>
      </c>
    </row>
    <row r="20" spans="1:8" x14ac:dyDescent="0.2">
      <c r="A20" t="s">
        <v>110</v>
      </c>
      <c r="B20" t="s">
        <v>141</v>
      </c>
      <c r="C20" t="s">
        <v>111</v>
      </c>
      <c r="D20" t="s">
        <v>190</v>
      </c>
      <c r="E20">
        <f t="shared" si="0"/>
        <v>3</v>
      </c>
      <c r="F20">
        <f t="shared" si="1"/>
        <v>5</v>
      </c>
      <c r="G20" t="s">
        <v>174</v>
      </c>
      <c r="H20" t="s">
        <v>112</v>
      </c>
    </row>
    <row r="21" spans="1:8" x14ac:dyDescent="0.2">
      <c r="A21" t="s">
        <v>113</v>
      </c>
      <c r="B21" t="s">
        <v>129</v>
      </c>
      <c r="C21" t="s">
        <v>4</v>
      </c>
      <c r="D21" t="s">
        <v>191</v>
      </c>
      <c r="E21">
        <f t="shared" si="0"/>
        <v>11</v>
      </c>
      <c r="F21">
        <f t="shared" si="1"/>
        <v>13</v>
      </c>
      <c r="G21" t="s">
        <v>175</v>
      </c>
      <c r="H21" t="s">
        <v>114</v>
      </c>
    </row>
    <row r="22" spans="1:8" x14ac:dyDescent="0.2">
      <c r="A22" t="s">
        <v>119</v>
      </c>
      <c r="B22" t="s">
        <v>142</v>
      </c>
      <c r="C22" t="s">
        <v>62</v>
      </c>
      <c r="D22" t="s">
        <v>192</v>
      </c>
      <c r="E22">
        <f t="shared" si="0"/>
        <v>2</v>
      </c>
      <c r="F22">
        <f t="shared" si="1"/>
        <v>4</v>
      </c>
      <c r="G22" t="s">
        <v>176</v>
      </c>
      <c r="H22" t="s">
        <v>120</v>
      </c>
    </row>
    <row r="23" spans="1:8" x14ac:dyDescent="0.2">
      <c r="A23" t="s">
        <v>125</v>
      </c>
      <c r="B23" t="s">
        <v>149</v>
      </c>
      <c r="C23" t="s">
        <v>17</v>
      </c>
      <c r="D23" t="s">
        <v>193</v>
      </c>
      <c r="E23">
        <f t="shared" si="0"/>
        <v>30</v>
      </c>
      <c r="F23">
        <f t="shared" si="1"/>
        <v>32</v>
      </c>
      <c r="G23" t="s">
        <v>177</v>
      </c>
      <c r="H23" t="s">
        <v>126</v>
      </c>
    </row>
    <row r="24" spans="1:8" x14ac:dyDescent="0.2">
      <c r="A24" t="s">
        <v>150</v>
      </c>
      <c r="B24" t="s">
        <v>150</v>
      </c>
      <c r="C24" t="s">
        <v>150</v>
      </c>
      <c r="H24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classes_found_in_both_dbpedia_a</vt:lpstr>
      <vt:lpstr>all</vt:lpstr>
      <vt:lpstr>summary</vt:lpstr>
      <vt:lpstr>summary-compressed</vt:lpstr>
      <vt:lpstr>for-latex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2020-08-13T23:19:54Z</dcterms:created>
  <dcterms:modified xsi:type="dcterms:W3CDTF">2020-08-14T13:13:18Z</dcterms:modified>
</cp:coreProperties>
</file>