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ker/Dropbox/2019-ecii_aaai_experiments/experimental_data/"/>
    </mc:Choice>
  </mc:AlternateContent>
  <xr:revisionPtr revIDLastSave="0" documentId="13_ncr:1_{16F68BE1-A681-AC4B-8D81-0895851AE20B}" xr6:coauthVersionLast="34" xr6:coauthVersionMax="34" xr10:uidLastSave="{00000000-0000-0000-0000-000000000000}"/>
  <bookViews>
    <workbookView xWindow="32980" yWindow="1820" windowWidth="29520" windowHeight="16380" xr2:uid="{00000000-000D-0000-FFFF-FFFF00000000}"/>
  </bookViews>
  <sheets>
    <sheet name="summary" sheetId="1" r:id="rId1"/>
  </sheets>
  <definedNames>
    <definedName name="_xlchart.v1.0" hidden="1">summary!$B$18:$B$26</definedName>
    <definedName name="_xlchart.v1.1" hidden="1">summary!$E$18:$E$25</definedName>
    <definedName name="_xlchart.v1.2" hidden="1">summary!$F$18:$F$25</definedName>
    <definedName name="_xlchart.v1.3" hidden="1">summary!$G$18:$G$25</definedName>
  </definedNames>
  <calcPr calcId="179017" fullPrecision="0"/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18" i="1"/>
</calcChain>
</file>

<file path=xl/sharedStrings.xml><?xml version="1.0" encoding="utf-8"?>
<sst xmlns="http://schemas.openxmlformats.org/spreadsheetml/2006/main" count="39" uniqueCount="24">
  <si>
    <t>nr of logical axioms</t>
  </si>
  <si>
    <t>ECII</t>
  </si>
  <si>
    <t>DL Learner</t>
  </si>
  <si>
    <t>15_class</t>
  </si>
  <si>
    <t>r_validation</t>
  </si>
  <si>
    <t>r_training</t>
  </si>
  <si>
    <t>Time</t>
  </si>
  <si>
    <t>Accuracy</t>
  </si>
  <si>
    <t>yinyang_examples</t>
  </si>
  <si>
    <t>Trains</t>
  </si>
  <si>
    <t>Poker</t>
  </si>
  <si>
    <t>Moral_reasoner</t>
  </si>
  <si>
    <t>Forte</t>
  </si>
  <si>
    <t>summary</t>
  </si>
  <si>
    <t>Experiments</t>
  </si>
  <si>
    <t>ECII approximation</t>
  </si>
  <si>
    <t>ECII reasoner</t>
  </si>
  <si>
    <t>large_scale/5_class</t>
  </si>
  <si>
    <t>nr of logical axioms log scale</t>
  </si>
  <si>
    <t>DL-Learner</t>
  </si>
  <si>
    <t>ECII Approximation</t>
  </si>
  <si>
    <t>ECII Using Reasoner</t>
  </si>
  <si>
    <t>NA</t>
  </si>
  <si>
    <t xml:space="preserve">ECII by reasoer averaged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</si>
</sst>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454545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Runtime Comparison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41056593799900892"/>
          <c:y val="7.14542011362503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6917570618361"/>
          <c:y val="5.4186327974825935E-2"/>
          <c:w val="0.73723054897858042"/>
          <c:h val="0.81168757386339363"/>
        </c:manualLayout>
      </c:layout>
      <c:lineChart>
        <c:grouping val="standard"/>
        <c:varyColors val="0"/>
        <c:ser>
          <c:idx val="4"/>
          <c:order val="0"/>
          <c:tx>
            <c:v>ECII</c:v>
          </c:tx>
          <c:cat>
            <c:numRef>
              <c:f>summary!$B$18:$B$26</c:f>
              <c:numCache>
                <c:formatCode>General</c:formatCode>
                <c:ptCount val="9"/>
                <c:pt idx="0">
                  <c:v>5.0562458053483104</c:v>
                </c:pt>
                <c:pt idx="1">
                  <c:v>5.6094717951849598</c:v>
                </c:pt>
                <c:pt idx="2">
                  <c:v>5.8318824772835196</c:v>
                </c:pt>
                <c:pt idx="3">
                  <c:v>7.2211050981825</c:v>
                </c:pt>
                <c:pt idx="4">
                  <c:v>8.4480574525813807</c:v>
                </c:pt>
                <c:pt idx="5">
                  <c:v>8.4582920834960795</c:v>
                </c:pt>
                <c:pt idx="6">
                  <c:v>8.8956296271364792</c:v>
                </c:pt>
                <c:pt idx="7">
                  <c:v>9.4086172955602692</c:v>
                </c:pt>
                <c:pt idx="8">
                  <c:v>10.767811078785</c:v>
                </c:pt>
              </c:numCache>
            </c:numRef>
          </c:cat>
          <c:val>
            <c:numRef>
              <c:f>summary!$D$4:$D$12</c:f>
              <c:numCache>
                <c:formatCode>General</c:formatCode>
                <c:ptCount val="9"/>
                <c:pt idx="0">
                  <c:v>8.8999999999999996E-2</c:v>
                </c:pt>
                <c:pt idx="1">
                  <c:v>0.05</c:v>
                </c:pt>
                <c:pt idx="2">
                  <c:v>0.97</c:v>
                </c:pt>
                <c:pt idx="3">
                  <c:v>1</c:v>
                </c:pt>
                <c:pt idx="4">
                  <c:v>5.47</c:v>
                </c:pt>
                <c:pt idx="5">
                  <c:v>1.966</c:v>
                </c:pt>
                <c:pt idx="6">
                  <c:v>20.8</c:v>
                </c:pt>
                <c:pt idx="7">
                  <c:v>51</c:v>
                </c:pt>
                <c:pt idx="8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4A-7B4C-A62F-3C262217233D}"/>
            </c:ext>
          </c:extLst>
        </c:ser>
        <c:ser>
          <c:idx val="5"/>
          <c:order val="1"/>
          <c:tx>
            <c:v>DL-Learner</c:v>
          </c:tx>
          <c:spPr>
            <a:ln cmpd="dbl">
              <a:prstDash val="dash"/>
            </a:ln>
          </c:spPr>
          <c:cat>
            <c:numRef>
              <c:f>summary!$B$18:$B$26</c:f>
              <c:numCache>
                <c:formatCode>General</c:formatCode>
                <c:ptCount val="9"/>
                <c:pt idx="0">
                  <c:v>5.0562458053483104</c:v>
                </c:pt>
                <c:pt idx="1">
                  <c:v>5.6094717951849598</c:v>
                </c:pt>
                <c:pt idx="2">
                  <c:v>5.8318824772835196</c:v>
                </c:pt>
                <c:pt idx="3">
                  <c:v>7.2211050981825</c:v>
                </c:pt>
                <c:pt idx="4">
                  <c:v>8.4480574525813807</c:v>
                </c:pt>
                <c:pt idx="5">
                  <c:v>8.4582920834960795</c:v>
                </c:pt>
                <c:pt idx="6">
                  <c:v>8.8956296271364792</c:v>
                </c:pt>
                <c:pt idx="7">
                  <c:v>9.4086172955602692</c:v>
                </c:pt>
                <c:pt idx="8">
                  <c:v>10.767811078785</c:v>
                </c:pt>
              </c:numCache>
            </c:numRef>
          </c:cat>
          <c:val>
            <c:numRef>
              <c:f>summary!$C$4:$C$12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0.01</c:v>
                </c:pt>
                <c:pt idx="2">
                  <c:v>2.5</c:v>
                </c:pt>
                <c:pt idx="3">
                  <c:v>6.6000000000000003E-2</c:v>
                </c:pt>
                <c:pt idx="4">
                  <c:v>0.1</c:v>
                </c:pt>
                <c:pt idx="5">
                  <c:v>577.29999999999995</c:v>
                </c:pt>
                <c:pt idx="6">
                  <c:v>983.4</c:v>
                </c:pt>
                <c:pt idx="7">
                  <c:v>4500</c:v>
                </c:pt>
                <c:pt idx="8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4A-7B4C-A62F-3C262217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64607"/>
        <c:axId val="1651026783"/>
      </c:lineChart>
      <c:catAx>
        <c:axId val="165096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No. of Axioms in Log10 scale</a:t>
                </a:r>
              </a:p>
            </c:rich>
          </c:tx>
          <c:layout>
            <c:manualLayout>
              <c:xMode val="edge"/>
              <c:yMode val="edge"/>
              <c:x val="0.30790933376021773"/>
              <c:y val="0.94320072332730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;[Red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6783"/>
        <c:crosses val="autoZero"/>
        <c:auto val="0"/>
        <c:lblAlgn val="ctr"/>
        <c:lblOffset val="100"/>
        <c:noMultiLvlLbl val="0"/>
      </c:catAx>
      <c:valAx>
        <c:axId val="16510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In Seconds</a:t>
                </a:r>
              </a:p>
            </c:rich>
          </c:tx>
          <c:layout>
            <c:manualLayout>
              <c:xMode val="edge"/>
              <c:yMode val="edge"/>
              <c:x val="3.0769230769230771E-2"/>
              <c:y val="0.339175720123592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460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644744232145808"/>
          <c:y val="8.4738932949836962E-2"/>
          <c:w val="0.1646857551896922"/>
          <c:h val="0.11806533757748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Accuracy Comparison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41056593799900892"/>
          <c:y val="7.14542011362503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6917570618361"/>
          <c:y val="5.4186327974825935E-2"/>
          <c:w val="0.73723054897858042"/>
          <c:h val="0.81168757386339363"/>
        </c:manualLayout>
      </c:layout>
      <c:lineChart>
        <c:grouping val="standard"/>
        <c:varyColors val="0"/>
        <c:ser>
          <c:idx val="4"/>
          <c:order val="0"/>
          <c:tx>
            <c:v>ECII (approximation)</c:v>
          </c:tx>
          <c:cat>
            <c:numRef>
              <c:f>summary!$B$18:$B$26</c:f>
              <c:numCache>
                <c:formatCode>General</c:formatCode>
                <c:ptCount val="9"/>
                <c:pt idx="0">
                  <c:v>5.0562458053483104</c:v>
                </c:pt>
                <c:pt idx="1">
                  <c:v>5.6094717951849598</c:v>
                </c:pt>
                <c:pt idx="2">
                  <c:v>5.8318824772835196</c:v>
                </c:pt>
                <c:pt idx="3">
                  <c:v>7.2211050981825</c:v>
                </c:pt>
                <c:pt idx="4">
                  <c:v>8.4480574525813807</c:v>
                </c:pt>
                <c:pt idx="5">
                  <c:v>8.4582920834960795</c:v>
                </c:pt>
                <c:pt idx="6">
                  <c:v>8.8956296271364792</c:v>
                </c:pt>
                <c:pt idx="7">
                  <c:v>9.4086172955602692</c:v>
                </c:pt>
                <c:pt idx="8">
                  <c:v>10.767811078785</c:v>
                </c:pt>
              </c:numCache>
            </c:numRef>
          </c:cat>
          <c:val>
            <c:numRef>
              <c:f>summary!$F$18:$F$25</c:f>
              <c:numCache>
                <c:formatCode>General</c:formatCode>
                <c:ptCount val="8"/>
                <c:pt idx="0">
                  <c:v>0.79900000000000004</c:v>
                </c:pt>
                <c:pt idx="1">
                  <c:v>1</c:v>
                </c:pt>
                <c:pt idx="2">
                  <c:v>0.73299999999999998</c:v>
                </c:pt>
                <c:pt idx="3">
                  <c:v>1</c:v>
                </c:pt>
                <c:pt idx="4">
                  <c:v>1</c:v>
                </c:pt>
                <c:pt idx="5">
                  <c:v>0.74399999999999999</c:v>
                </c:pt>
                <c:pt idx="6">
                  <c:v>0.84599999999999997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3647-AF6B-12E56AF0196F}"/>
            </c:ext>
          </c:extLst>
        </c:ser>
        <c:ser>
          <c:idx val="0"/>
          <c:order val="1"/>
          <c:tx>
            <c:v>ECII (Reasoner)</c:v>
          </c:tx>
          <c:spPr>
            <a:ln cap="sq" cmpd="dbl">
              <a:prstDash val="lgDashDotDot"/>
            </a:ln>
          </c:spPr>
          <c:val>
            <c:numRef>
              <c:f>summary!$H$18:$H$25</c:f>
              <c:numCache>
                <c:formatCode>General</c:formatCode>
                <c:ptCount val="8"/>
                <c:pt idx="0">
                  <c:v>0.61</c:v>
                </c:pt>
                <c:pt idx="1">
                  <c:v>1</c:v>
                </c:pt>
                <c:pt idx="2">
                  <c:v>0.73250000000000004</c:v>
                </c:pt>
                <c:pt idx="3">
                  <c:v>1</c:v>
                </c:pt>
                <c:pt idx="4">
                  <c:v>0.78500000000000003</c:v>
                </c:pt>
                <c:pt idx="5">
                  <c:v>0.41599999999999998</c:v>
                </c:pt>
                <c:pt idx="6">
                  <c:v>0.67300000000000004</c:v>
                </c:pt>
                <c:pt idx="7">
                  <c:v>0.93700000000000006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23-3647-AF6B-12E56AF0196F}"/>
            </c:ext>
          </c:extLst>
        </c:ser>
        <c:ser>
          <c:idx val="5"/>
          <c:order val="2"/>
          <c:tx>
            <c:v>DL-Learner</c:v>
          </c:tx>
          <c:spPr>
            <a:ln cmpd="dbl">
              <a:prstDash val="dash"/>
            </a:ln>
          </c:spPr>
          <c:cat>
            <c:numRef>
              <c:f>summary!$B$18:$B$26</c:f>
              <c:numCache>
                <c:formatCode>General</c:formatCode>
                <c:ptCount val="9"/>
                <c:pt idx="0">
                  <c:v>5.0562458053483104</c:v>
                </c:pt>
                <c:pt idx="1">
                  <c:v>5.6094717951849598</c:v>
                </c:pt>
                <c:pt idx="2">
                  <c:v>5.8318824772835196</c:v>
                </c:pt>
                <c:pt idx="3">
                  <c:v>7.2211050981825</c:v>
                </c:pt>
                <c:pt idx="4">
                  <c:v>8.4480574525813807</c:v>
                </c:pt>
                <c:pt idx="5">
                  <c:v>8.4582920834960795</c:v>
                </c:pt>
                <c:pt idx="6">
                  <c:v>8.8956296271364792</c:v>
                </c:pt>
                <c:pt idx="7">
                  <c:v>9.4086172955602692</c:v>
                </c:pt>
                <c:pt idx="8">
                  <c:v>10.767811078785</c:v>
                </c:pt>
              </c:numCache>
            </c:numRef>
          </c:cat>
          <c:val>
            <c:numRef>
              <c:f>summary!$E$18:$E$25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0.96499999999999997</c:v>
                </c:pt>
                <c:pt idx="3">
                  <c:v>1</c:v>
                </c:pt>
                <c:pt idx="4">
                  <c:v>1</c:v>
                </c:pt>
                <c:pt idx="5">
                  <c:v>0.92600000000000005</c:v>
                </c:pt>
                <c:pt idx="6">
                  <c:v>1</c:v>
                </c:pt>
                <c:pt idx="7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3647-AF6B-12E56AF0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64607"/>
        <c:axId val="1651026783"/>
      </c:lineChart>
      <c:catAx>
        <c:axId val="165096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No. of Axioms in Log10 scale</a:t>
                </a:r>
              </a:p>
            </c:rich>
          </c:tx>
          <c:layout>
            <c:manualLayout>
              <c:xMode val="edge"/>
              <c:yMode val="edge"/>
              <c:x val="0.30790933376021773"/>
              <c:y val="0.94320072332730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;[Red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6783"/>
        <c:crosses val="autoZero"/>
        <c:auto val="0"/>
        <c:lblAlgn val="ctr"/>
        <c:lblOffset val="100"/>
        <c:noMultiLvlLbl val="0"/>
      </c:catAx>
      <c:valAx>
        <c:axId val="1651026783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</a:t>
                </a:r>
              </a:p>
            </c:rich>
          </c:tx>
          <c:layout>
            <c:manualLayout>
              <c:xMode val="edge"/>
              <c:yMode val="edge"/>
              <c:x val="3.0769230769230771E-2"/>
              <c:y val="0.339175720123592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460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064324651726231"/>
          <c:y val="3.1547495392863133E-2"/>
          <c:w val="0.26192346236440722"/>
          <c:h val="0.177098006366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29</xdr:row>
      <xdr:rowOff>114300</xdr:rowOff>
    </xdr:from>
    <xdr:to>
      <xdr:col>15</xdr:col>
      <xdr:colOff>190500</xdr:colOff>
      <xdr:row>61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23B15-81AA-3847-AAF6-853ADD34A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0</xdr:row>
      <xdr:rowOff>165100</xdr:rowOff>
    </xdr:from>
    <xdr:to>
      <xdr:col>19</xdr:col>
      <xdr:colOff>584200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CA2D0-D206-9144-8A8F-14818661C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0" workbookViewId="0">
      <selection activeCell="H17" sqref="H17:H25"/>
    </sheetView>
  </sheetViews>
  <sheetFormatPr baseColWidth="10" defaultRowHeight="16" x14ac:dyDescent="0.2"/>
  <cols>
    <col min="2" max="2" width="11.6640625" bestFit="1" customWidth="1"/>
  </cols>
  <sheetData>
    <row r="1" spans="1:14" x14ac:dyDescent="0.2">
      <c r="A1" t="s">
        <v>13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</row>
    <row r="2" spans="1:14" x14ac:dyDescent="0.2">
      <c r="B2" s="1"/>
      <c r="C2" s="4" t="s">
        <v>6</v>
      </c>
      <c r="D2" s="4"/>
      <c r="E2" s="4" t="s">
        <v>7</v>
      </c>
      <c r="F2" s="4"/>
      <c r="G2" s="4"/>
      <c r="H2" s="1"/>
      <c r="I2" s="1"/>
      <c r="J2" s="1"/>
      <c r="K2" s="1"/>
      <c r="L2" s="1"/>
      <c r="M2" s="1"/>
      <c r="N2" s="1"/>
    </row>
    <row r="3" spans="1:14" ht="48" x14ac:dyDescent="0.2">
      <c r="A3" t="s">
        <v>14</v>
      </c>
      <c r="B3" s="1" t="s">
        <v>0</v>
      </c>
      <c r="C3" t="s">
        <v>2</v>
      </c>
      <c r="D3" s="1" t="s">
        <v>1</v>
      </c>
      <c r="E3" t="s">
        <v>2</v>
      </c>
      <c r="F3" s="1" t="s">
        <v>15</v>
      </c>
      <c r="G3" s="1" t="s">
        <v>16</v>
      </c>
      <c r="H3" s="1" t="s">
        <v>23</v>
      </c>
      <c r="J3" s="1"/>
      <c r="K3" s="1"/>
      <c r="L3" s="1"/>
      <c r="M3" s="1"/>
      <c r="N3" s="1"/>
    </row>
    <row r="4" spans="1:14" x14ac:dyDescent="0.2">
      <c r="A4" t="s">
        <v>8</v>
      </c>
      <c r="B4" s="3">
        <v>157</v>
      </c>
      <c r="C4">
        <v>6.5000000000000002E-2</v>
      </c>
      <c r="D4">
        <v>8.8999999999999996E-2</v>
      </c>
      <c r="E4" s="1">
        <v>1</v>
      </c>
      <c r="F4" s="1">
        <v>0.79900000000000004</v>
      </c>
      <c r="G4" s="1">
        <v>0.871</v>
      </c>
      <c r="H4" s="1">
        <v>0.61</v>
      </c>
      <c r="I4" s="1"/>
      <c r="J4" s="1"/>
      <c r="K4" s="1"/>
      <c r="L4" s="1"/>
      <c r="M4" s="1"/>
      <c r="N4" s="1"/>
    </row>
    <row r="5" spans="1:14" x14ac:dyDescent="0.2">
      <c r="A5" t="s">
        <v>9</v>
      </c>
      <c r="B5" s="1">
        <v>273</v>
      </c>
      <c r="C5">
        <v>0.01</v>
      </c>
      <c r="D5" s="1">
        <v>0.05</v>
      </c>
      <c r="E5" s="1">
        <v>1</v>
      </c>
      <c r="F5" s="1">
        <v>1</v>
      </c>
      <c r="G5" s="1">
        <v>1</v>
      </c>
      <c r="H5" s="1">
        <v>1</v>
      </c>
      <c r="I5" s="1"/>
      <c r="J5" s="1"/>
      <c r="K5" s="1"/>
      <c r="L5" s="1"/>
      <c r="M5" s="1"/>
      <c r="N5" s="1"/>
    </row>
    <row r="6" spans="1:14" x14ac:dyDescent="0.2">
      <c r="A6" t="s">
        <v>12</v>
      </c>
      <c r="B6" s="3">
        <v>341</v>
      </c>
      <c r="C6">
        <v>2.5</v>
      </c>
      <c r="D6" s="1">
        <v>0.97</v>
      </c>
      <c r="E6" s="1">
        <v>0.96499999999999997</v>
      </c>
      <c r="F6" s="1">
        <v>0.73299999999999998</v>
      </c>
      <c r="G6" s="1">
        <v>0.66700000000000004</v>
      </c>
      <c r="H6" s="1">
        <v>0.73250000000000004</v>
      </c>
      <c r="I6" s="1"/>
      <c r="J6" s="1"/>
      <c r="K6" s="1"/>
      <c r="L6" s="1"/>
      <c r="M6" s="1"/>
      <c r="N6" s="1"/>
    </row>
    <row r="7" spans="1:14" x14ac:dyDescent="0.2">
      <c r="A7" t="s">
        <v>10</v>
      </c>
      <c r="B7" s="1">
        <v>1368</v>
      </c>
      <c r="C7">
        <v>6.6000000000000003E-2</v>
      </c>
      <c r="D7" s="1">
        <v>1</v>
      </c>
      <c r="E7" s="1">
        <v>1</v>
      </c>
      <c r="F7" s="1">
        <v>1</v>
      </c>
      <c r="G7" s="1">
        <v>0.24</v>
      </c>
      <c r="H7" s="1">
        <v>1</v>
      </c>
      <c r="I7" s="1"/>
      <c r="J7" s="1"/>
      <c r="K7" s="1"/>
      <c r="L7" s="1"/>
      <c r="M7" s="1"/>
      <c r="N7" s="1"/>
    </row>
    <row r="8" spans="1:14" x14ac:dyDescent="0.2">
      <c r="A8" t="s">
        <v>11</v>
      </c>
      <c r="B8" s="1">
        <v>4666</v>
      </c>
      <c r="C8">
        <v>0.1</v>
      </c>
      <c r="D8" s="1">
        <v>5.47</v>
      </c>
      <c r="E8" s="1">
        <v>1</v>
      </c>
      <c r="F8" s="1">
        <v>1</v>
      </c>
      <c r="G8" s="1">
        <v>0.95499999999999996</v>
      </c>
      <c r="H8" s="1">
        <v>0.78500000000000003</v>
      </c>
      <c r="I8" s="1"/>
      <c r="J8" s="1"/>
      <c r="K8" s="1"/>
      <c r="L8" s="1"/>
      <c r="M8" s="1"/>
      <c r="N8" s="1"/>
    </row>
    <row r="9" spans="1:14" x14ac:dyDescent="0.2">
      <c r="A9" t="s">
        <v>3</v>
      </c>
      <c r="B9" s="1">
        <v>4714</v>
      </c>
      <c r="C9">
        <v>577.29999999999995</v>
      </c>
      <c r="D9" s="1">
        <v>1.966</v>
      </c>
      <c r="E9" s="2">
        <v>0.92600000000000005</v>
      </c>
      <c r="F9" s="1">
        <v>0.74399999999999999</v>
      </c>
      <c r="G9" s="1">
        <v>0.443</v>
      </c>
      <c r="H9" s="1">
        <v>0.41599999999999998</v>
      </c>
      <c r="I9" s="2"/>
      <c r="J9" s="1"/>
      <c r="K9" s="1"/>
      <c r="L9" s="1"/>
      <c r="M9" s="1"/>
      <c r="N9" s="1"/>
    </row>
    <row r="10" spans="1:14" x14ac:dyDescent="0.2">
      <c r="A10" t="s">
        <v>17</v>
      </c>
      <c r="B10" s="1">
        <v>7300</v>
      </c>
      <c r="C10">
        <v>983.4</v>
      </c>
      <c r="D10" s="1">
        <v>20.8</v>
      </c>
      <c r="E10" s="1">
        <v>1</v>
      </c>
      <c r="F10" s="1">
        <v>0.84599999999999997</v>
      </c>
      <c r="G10" s="1">
        <v>0.78</v>
      </c>
      <c r="H10" s="1">
        <v>0.67300000000000004</v>
      </c>
      <c r="I10" s="1"/>
      <c r="J10" s="1"/>
      <c r="K10" s="1"/>
      <c r="L10" s="1"/>
      <c r="M10" s="1"/>
      <c r="N10" s="1"/>
    </row>
    <row r="11" spans="1:14" x14ac:dyDescent="0.2">
      <c r="A11" t="s">
        <v>4</v>
      </c>
      <c r="B11" s="1">
        <v>12193</v>
      </c>
      <c r="C11">
        <v>4500</v>
      </c>
      <c r="D11" s="1">
        <v>51</v>
      </c>
      <c r="E11" s="1">
        <v>0.375</v>
      </c>
      <c r="F11" s="1">
        <v>0.93</v>
      </c>
      <c r="G11" s="1">
        <v>0.56299999999999994</v>
      </c>
      <c r="H11" s="1">
        <v>0.93700000000000006</v>
      </c>
      <c r="I11" s="1"/>
      <c r="J11" s="1"/>
      <c r="K11" s="1"/>
      <c r="L11" s="1"/>
      <c r="M11" s="1"/>
      <c r="N11" s="1"/>
    </row>
    <row r="12" spans="1:14" x14ac:dyDescent="0.2">
      <c r="A12" t="s">
        <v>5</v>
      </c>
      <c r="B12" s="1">
        <v>47468</v>
      </c>
      <c r="C12">
        <v>4500</v>
      </c>
      <c r="D12" s="1">
        <v>116</v>
      </c>
      <c r="E12" s="1">
        <v>0.375</v>
      </c>
      <c r="F12" s="1">
        <v>0.66</v>
      </c>
      <c r="G12" s="1"/>
      <c r="H12" s="1"/>
      <c r="I12" s="1"/>
      <c r="J12" s="1"/>
      <c r="K12" s="1"/>
      <c r="L12" s="1"/>
      <c r="M12" s="1"/>
      <c r="N12" s="1"/>
    </row>
    <row r="13" spans="1:14" x14ac:dyDescent="0.2"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B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B15" s="3"/>
      <c r="C15" s="1"/>
      <c r="D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B16" s="1"/>
      <c r="C16" s="4" t="s">
        <v>6</v>
      </c>
      <c r="D16" s="4"/>
      <c r="G16" s="1"/>
      <c r="H16" s="1"/>
      <c r="I16" s="1"/>
      <c r="J16" s="1"/>
      <c r="K16" s="1"/>
      <c r="L16" s="1"/>
      <c r="M16" s="1"/>
      <c r="N16" s="1"/>
    </row>
    <row r="17" spans="1:14" ht="48" x14ac:dyDescent="0.2">
      <c r="A17" t="s">
        <v>14</v>
      </c>
      <c r="B17" s="1" t="s">
        <v>18</v>
      </c>
      <c r="C17" t="s">
        <v>2</v>
      </c>
      <c r="D17" s="1" t="s">
        <v>1</v>
      </c>
      <c r="E17" t="s">
        <v>19</v>
      </c>
      <c r="F17" s="1" t="s">
        <v>20</v>
      </c>
      <c r="G17" s="1" t="s">
        <v>21</v>
      </c>
      <c r="H17" s="1" t="s">
        <v>23</v>
      </c>
      <c r="I17" s="1"/>
      <c r="J17" s="1"/>
      <c r="K17" s="1"/>
      <c r="L17" s="1"/>
      <c r="M17" s="1"/>
      <c r="N17" s="1"/>
    </row>
    <row r="18" spans="1:14" x14ac:dyDescent="0.2">
      <c r="A18" t="s">
        <v>8</v>
      </c>
      <c r="B18" s="1">
        <f>LN(B4)</f>
        <v>5.0562458053483104</v>
      </c>
      <c r="C18">
        <v>6.5000000000000002E-2</v>
      </c>
      <c r="D18">
        <v>8.8999999999999996E-2</v>
      </c>
      <c r="E18" s="1">
        <v>1</v>
      </c>
      <c r="F18" s="1">
        <v>0.79900000000000004</v>
      </c>
      <c r="G18" s="1">
        <v>0.871</v>
      </c>
      <c r="H18" s="1">
        <v>0.61</v>
      </c>
      <c r="J18" s="1"/>
      <c r="K18" s="1"/>
      <c r="L18" s="1"/>
      <c r="M18" s="1"/>
      <c r="N18" s="1"/>
    </row>
    <row r="19" spans="1:14" x14ac:dyDescent="0.2">
      <c r="A19" t="s">
        <v>9</v>
      </c>
      <c r="B19" s="1">
        <f t="shared" ref="B19:B26" si="0">LN(B5)</f>
        <v>5.6094717951849598</v>
      </c>
      <c r="C19">
        <v>0.01</v>
      </c>
      <c r="D19" s="1">
        <v>0.05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1"/>
      <c r="L19" s="1"/>
      <c r="M19" s="1"/>
      <c r="N19" s="1"/>
    </row>
    <row r="20" spans="1:14" x14ac:dyDescent="0.2">
      <c r="A20" t="s">
        <v>12</v>
      </c>
      <c r="B20" s="1">
        <f t="shared" si="0"/>
        <v>5.8318824772835196</v>
      </c>
      <c r="C20">
        <v>2.5</v>
      </c>
      <c r="D20" s="1">
        <v>0.97</v>
      </c>
      <c r="E20" s="1">
        <v>0.96499999999999997</v>
      </c>
      <c r="F20" s="1">
        <v>0.73299999999999998</v>
      </c>
      <c r="G20" s="1">
        <v>0.66700000000000004</v>
      </c>
      <c r="H20" s="1">
        <v>0.73250000000000004</v>
      </c>
      <c r="I20" s="1"/>
      <c r="J20" s="1"/>
      <c r="K20" s="1"/>
      <c r="L20" s="1"/>
      <c r="M20" s="1"/>
      <c r="N20" s="1"/>
    </row>
    <row r="21" spans="1:14" x14ac:dyDescent="0.2">
      <c r="A21" t="s">
        <v>10</v>
      </c>
      <c r="B21" s="1">
        <f t="shared" si="0"/>
        <v>7.2211050981825</v>
      </c>
      <c r="C21">
        <v>6.6000000000000003E-2</v>
      </c>
      <c r="D21" s="1">
        <v>1</v>
      </c>
      <c r="E21" s="1">
        <v>1</v>
      </c>
      <c r="F21" s="1">
        <v>1</v>
      </c>
      <c r="G21" s="1">
        <v>0.24</v>
      </c>
      <c r="H21" s="1">
        <v>1</v>
      </c>
      <c r="I21" s="1"/>
      <c r="J21" s="1"/>
      <c r="K21" s="1"/>
      <c r="L21" s="1"/>
      <c r="M21" s="1"/>
      <c r="N21" s="1"/>
    </row>
    <row r="22" spans="1:14" x14ac:dyDescent="0.2">
      <c r="A22" t="s">
        <v>11</v>
      </c>
      <c r="B22" s="1">
        <f t="shared" si="0"/>
        <v>8.4480574525813807</v>
      </c>
      <c r="C22">
        <v>0.1</v>
      </c>
      <c r="D22" s="1">
        <v>5.47</v>
      </c>
      <c r="E22" s="1">
        <v>1</v>
      </c>
      <c r="F22" s="1">
        <v>1</v>
      </c>
      <c r="G22" s="1">
        <v>0.95499999999999996</v>
      </c>
      <c r="H22" s="1">
        <v>0.78500000000000003</v>
      </c>
      <c r="I22" s="2"/>
      <c r="J22" s="1"/>
      <c r="K22" s="1"/>
      <c r="L22" s="1"/>
      <c r="M22" s="1"/>
      <c r="N22" s="1"/>
    </row>
    <row r="23" spans="1:14" x14ac:dyDescent="0.2">
      <c r="A23" t="s">
        <v>3</v>
      </c>
      <c r="B23" s="1">
        <f t="shared" si="0"/>
        <v>8.4582920834960795</v>
      </c>
      <c r="C23">
        <v>577.29999999999995</v>
      </c>
      <c r="D23" s="1">
        <v>1.966</v>
      </c>
      <c r="E23" s="2">
        <v>0.92600000000000005</v>
      </c>
      <c r="F23" s="1">
        <v>0.74399999999999999</v>
      </c>
      <c r="G23" s="1">
        <v>0.443</v>
      </c>
      <c r="H23" s="1">
        <v>0.41599999999999998</v>
      </c>
      <c r="I23" s="1"/>
      <c r="J23" s="1"/>
      <c r="K23" s="1"/>
      <c r="L23" s="1"/>
      <c r="M23" s="1"/>
      <c r="N23" s="1"/>
    </row>
    <row r="24" spans="1:14" x14ac:dyDescent="0.2">
      <c r="A24" t="s">
        <v>17</v>
      </c>
      <c r="B24" s="1">
        <f t="shared" si="0"/>
        <v>8.8956296271364792</v>
      </c>
      <c r="C24">
        <v>983.4</v>
      </c>
      <c r="D24" s="1">
        <v>20.8</v>
      </c>
      <c r="E24" s="1">
        <v>1</v>
      </c>
      <c r="F24" s="1">
        <v>0.84599999999999997</v>
      </c>
      <c r="G24" s="1">
        <v>0.78</v>
      </c>
      <c r="H24" s="1">
        <v>0.67300000000000004</v>
      </c>
      <c r="I24" s="1"/>
      <c r="J24" s="1"/>
      <c r="K24" s="1"/>
      <c r="L24" s="1"/>
      <c r="M24" s="1"/>
      <c r="N24" s="1"/>
    </row>
    <row r="25" spans="1:14" x14ac:dyDescent="0.2">
      <c r="A25" t="s">
        <v>4</v>
      </c>
      <c r="B25" s="1">
        <f t="shared" si="0"/>
        <v>9.4086172955602692</v>
      </c>
      <c r="C25">
        <v>4500</v>
      </c>
      <c r="D25" s="1">
        <v>51</v>
      </c>
      <c r="E25" s="1">
        <v>0.375</v>
      </c>
      <c r="F25" s="1">
        <v>0.93</v>
      </c>
      <c r="G25" s="1">
        <v>0.56299999999999994</v>
      </c>
      <c r="H25" s="1">
        <v>0.93700000000000006</v>
      </c>
      <c r="I25" s="1"/>
      <c r="J25" s="1"/>
      <c r="K25" s="1"/>
      <c r="L25" s="1"/>
      <c r="M25" s="1"/>
      <c r="N25" s="1"/>
    </row>
    <row r="26" spans="1:14" x14ac:dyDescent="0.2">
      <c r="A26" t="s">
        <v>5</v>
      </c>
      <c r="B26" s="1">
        <f t="shared" si="0"/>
        <v>10.767811078785</v>
      </c>
      <c r="C26">
        <v>4500</v>
      </c>
      <c r="D26" s="1">
        <v>116</v>
      </c>
      <c r="E26" s="1">
        <v>0.375</v>
      </c>
      <c r="F26" s="1">
        <v>0.66</v>
      </c>
      <c r="G26" s="1" t="s">
        <v>22</v>
      </c>
      <c r="H26" s="1"/>
      <c r="I26" s="1"/>
      <c r="J26" s="1"/>
      <c r="K26" s="1"/>
      <c r="L26" s="1"/>
      <c r="M26" s="1"/>
      <c r="N26" s="1"/>
    </row>
    <row r="27" spans="1:14" x14ac:dyDescent="0.2">
      <c r="B27" s="1"/>
      <c r="C27" s="1"/>
      <c r="H27" s="1"/>
      <c r="I27" s="1"/>
      <c r="J27" s="1"/>
      <c r="K27" s="1"/>
      <c r="L27" s="1"/>
      <c r="M27" s="1"/>
      <c r="N27" s="1"/>
    </row>
  </sheetData>
  <mergeCells count="3">
    <mergeCell ref="C16:D16"/>
    <mergeCell ref="C2:D2"/>
    <mergeCell ref="E2:G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2018-09-02T17:52:25Z</dcterms:created>
  <dcterms:modified xsi:type="dcterms:W3CDTF">2018-09-05T17:10:07Z</dcterms:modified>
</cp:coreProperties>
</file>